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4 publicar/DICIEMBRE 2024/ingresos/"/>
    </mc:Choice>
  </mc:AlternateContent>
  <xr:revisionPtr revIDLastSave="120" documentId="8_{32157050-DD42-46D7-B17E-BA447986CC81}" xr6:coauthVersionLast="47" xr6:coauthVersionMax="47" xr10:uidLastSave="{AC24A837-0837-44A6-A8A3-23781861FF96}"/>
  <bookViews>
    <workbookView xWindow="-120" yWindow="-120" windowWidth="20730" windowHeight="11160" firstSheet="7" activeTab="11" xr2:uid="{EF29EC46-BC22-403C-8E8A-B730E7100BEB}"/>
  </bookViews>
  <sheets>
    <sheet name="ENE" sheetId="1" r:id="rId1"/>
    <sheet name="FEB" sheetId="2" r:id="rId2"/>
    <sheet name="MAR" sheetId="3" r:id="rId3"/>
    <sheet name="ABRIL" sheetId="5" r:id="rId4"/>
    <sheet name="MAYO" sheetId="6" r:id="rId5"/>
    <sheet name="JUNIO " sheetId="12" r:id="rId6"/>
    <sheet name="JULIO " sheetId="13" r:id="rId7"/>
    <sheet name="AGOSTO" sheetId="14" r:id="rId8"/>
    <sheet name="SEPTIEMBRE  " sheetId="16" r:id="rId9"/>
    <sheet name="OCTUBRE" sheetId="17" r:id="rId10"/>
    <sheet name="NOVIEMBRE " sheetId="18" r:id="rId11"/>
    <sheet name="DICIEMBRE" sheetId="19" r:id="rId12"/>
  </sheets>
  <definedNames>
    <definedName name="_xlnm._FilterDatabase" localSheetId="3" hidden="1">ABRIL!$A$6:$F$1531</definedName>
    <definedName name="_xlnm._FilterDatabase" localSheetId="7" hidden="1">AGOSTO!$A$6:$F$5037</definedName>
    <definedName name="_xlnm._FilterDatabase" localSheetId="11" hidden="1">DICIEMBRE!$A$6:$F$9573</definedName>
    <definedName name="_xlnm._FilterDatabase" localSheetId="0" hidden="1">ENE!$A$6:$F$53</definedName>
    <definedName name="_xlnm._FilterDatabase" localSheetId="1" hidden="1">FEB!$A$6:$F$439</definedName>
    <definedName name="_xlnm._FilterDatabase" localSheetId="6" hidden="1">'JULIO '!$A$6:$F$4154</definedName>
    <definedName name="_xlnm._FilterDatabase" localSheetId="5" hidden="1">'JUNIO '!$A$6:$G$3276</definedName>
    <definedName name="_xlnm._FilterDatabase" localSheetId="2" hidden="1">MAR!$A$6:$F$930</definedName>
    <definedName name="_xlnm._FilterDatabase" localSheetId="4" hidden="1">MAYO!$A$6:$F$2343</definedName>
    <definedName name="_xlnm._FilterDatabase" localSheetId="10" hidden="1">'NOVIEMBRE '!$A$6:$F$7759</definedName>
    <definedName name="_xlnm._FilterDatabase" localSheetId="9" hidden="1">OCTUBRE!$A$6:$F$6871</definedName>
    <definedName name="_xlnm._FilterDatabase" localSheetId="8" hidden="1">'SEPTIEMBRE  '!$A$6:$F$5970</definedName>
    <definedName name="_xlnm.Print_Area" localSheetId="3">ABRIL!$A$1:$F$1537</definedName>
    <definedName name="_xlnm.Print_Area" localSheetId="7">AGOSTO!$A:$F</definedName>
    <definedName name="_xlnm.Print_Area" localSheetId="11">DICIEMBRE!$A:$F</definedName>
    <definedName name="_xlnm.Print_Area" localSheetId="0">ENE!$A$1:$F$60</definedName>
    <definedName name="_xlnm.Print_Area" localSheetId="1">FEB!$A$1:$F$446</definedName>
    <definedName name="_xlnm.Print_Area" localSheetId="6">'JULIO '!$A:$F</definedName>
    <definedName name="_xlnm.Print_Area" localSheetId="5">'JUNIO '!$A:$F</definedName>
    <definedName name="_xlnm.Print_Area" localSheetId="2">MAR!$A$1:$F$934</definedName>
    <definedName name="_xlnm.Print_Area" localSheetId="4">MAYO!$A:$F</definedName>
    <definedName name="_xlnm.Print_Area" localSheetId="10">'NOVIEMBRE '!$A:$F</definedName>
    <definedName name="_xlnm.Print_Area" localSheetId="9">OCTUBRE!$A:$F</definedName>
    <definedName name="_xlnm.Print_Area" localSheetId="8">'SEPTIEMBRE  '!$A:$F</definedName>
    <definedName name="_xlnm.Print_Titles" localSheetId="3">ABRIL!$6:$6</definedName>
    <definedName name="_xlnm.Print_Titles" localSheetId="7">AGOSTO!$6:$6</definedName>
    <definedName name="_xlnm.Print_Titles" localSheetId="11">DICIEMBRE!$6:$6</definedName>
    <definedName name="_xlnm.Print_Titles" localSheetId="0">ENE!$6:$6</definedName>
    <definedName name="_xlnm.Print_Titles" localSheetId="1">FEB!$6:$6</definedName>
    <definedName name="_xlnm.Print_Titles" localSheetId="6">'JULIO '!$6:$6</definedName>
    <definedName name="_xlnm.Print_Titles" localSheetId="5">'JUNIO '!$6:$6</definedName>
    <definedName name="_xlnm.Print_Titles" localSheetId="2">MAR!$6:$6</definedName>
    <definedName name="_xlnm.Print_Titles" localSheetId="4">MAYO!$6:$6</definedName>
    <definedName name="_xlnm.Print_Titles" localSheetId="10">'NOVIEMBRE '!$6:$6</definedName>
    <definedName name="_xlnm.Print_Titles" localSheetId="9">OCTUBRE!$6:$6</definedName>
    <definedName name="_xlnm.Print_Titles" localSheetId="8">'SEPTIEMBRE 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19" i="19" l="1"/>
  <c r="F2018" i="19"/>
  <c r="F988" i="19"/>
  <c r="F579" i="19"/>
  <c r="F9574" i="19" s="1"/>
  <c r="F2019" i="18" l="1"/>
  <c r="F2018" i="18"/>
  <c r="F988" i="18"/>
  <c r="F579" i="18"/>
  <c r="F7759" i="18" s="1"/>
  <c r="F2019" i="17" l="1"/>
  <c r="F2018" i="17"/>
  <c r="F988" i="17"/>
  <c r="F579" i="17"/>
  <c r="F988" i="16"/>
  <c r="F579" i="16"/>
  <c r="F2018" i="16"/>
  <c r="F2019" i="16"/>
  <c r="F5966" i="16"/>
  <c r="F6871" i="17" l="1"/>
  <c r="F5033" i="14"/>
  <c r="F4150" i="13"/>
  <c r="F3274" i="12"/>
  <c r="F2343" i="6" l="1"/>
  <c r="F1531" i="5" l="1"/>
  <c r="F928" i="3" l="1"/>
  <c r="F439" i="2" l="1"/>
  <c r="F54" i="1" l="1"/>
</calcChain>
</file>

<file path=xl/sharedStrings.xml><?xml version="1.0" encoding="utf-8"?>
<sst xmlns="http://schemas.openxmlformats.org/spreadsheetml/2006/main" count="191521" uniqueCount="88">
  <si>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</si>
  <si>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</si>
  <si>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</si>
  <si>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</si>
  <si>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</si>
  <si>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</si>
  <si>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</si>
  <si>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</si>
  <si>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 xml:space="preserve">   Valor Actual
    (En Pesos)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</si>
  <si>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</si>
  <si>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</si>
  <si>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</si>
  <si>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</si>
  <si>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2024</t>
    </r>
  </si>
  <si>
    <t>VIGENCIA 2024 AL 31 DE ENERO</t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</si>
  <si>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</si>
  <si>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</si>
  <si>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</si>
  <si>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</si>
  <si>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</si>
  <si>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</si>
  <si>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</si>
  <si>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</si>
  <si>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</si>
  <si>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</si>
  <si>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</si>
  <si>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</si>
  <si>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</si>
  <si>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</si>
  <si>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</si>
  <si>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</si>
  <si>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VIGENCIA 2024 AL 29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</si>
  <si>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29  de febrero 2024</t>
    </r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</si>
  <si>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</si>
  <si>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</si>
  <si>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</si>
  <si>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</si>
  <si>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</si>
  <si>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</si>
  <si>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</si>
  <si>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</si>
  <si>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INFORME  EJECUCIÓN MES FEBRERO</t>
  </si>
  <si>
    <t>INFORME  EJECUCIÓN MES MARZO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</si>
  <si>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 de marzo 2024</t>
    </r>
  </si>
  <si>
    <t>TRANSPORTE FERROPORTUARIO DE COLOMBIA - TRANSFERPORT S.A.S</t>
  </si>
  <si>
    <t>ZURICH COLOMBIA SEGUROS S.A.</t>
  </si>
  <si>
    <t>CAJA DE COMPENSACION FAMILIAR COMPENSAR</t>
  </si>
  <si>
    <t>VIGENCIA 2024 AL 31 MARZO</t>
  </si>
  <si>
    <t>4-2 DEUDA</t>
  </si>
  <si>
    <t>VIGENCIA 2024 AL 30 ABRIL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</si>
  <si>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 de abril 2024</t>
    </r>
  </si>
  <si>
    <t>INFORME  EJECUCIÓN MES ABRIL</t>
  </si>
  <si>
    <t>AGENCIA NACIONAL DE INFRAESTRUCTURA</t>
  </si>
  <si>
    <t xml:space="preserve">   Valor Actual
       (En Pesos)</t>
  </si>
  <si>
    <t>VIGENCIA 2024 AL 31 MAYO</t>
  </si>
  <si>
    <t>FINANCIERA DE DESARROLLO NACIONAL S.A.</t>
  </si>
  <si>
    <t>CONSORCIO SAN FELIPE</t>
  </si>
  <si>
    <t>INFORME  EJECUCIÓN MES MAYO</t>
  </si>
  <si>
    <t>INFORME  EJECUCIÓN MES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</si>
  <si>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2024</t>
    </r>
  </si>
  <si>
    <t>VIGENCIA 2024 AL 30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</si>
  <si>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2024</t>
    </r>
  </si>
  <si>
    <t>INFORME  EJECUCIÓN MES JULIO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</si>
  <si>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2024</t>
    </r>
  </si>
  <si>
    <t>VIGENCIA 2024 AL 31 JULIO</t>
  </si>
  <si>
    <t xml:space="preserve">VIGENCIA 2024 AL 31 AGOSTO 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</si>
  <si>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2024</t>
    </r>
  </si>
  <si>
    <t>INFORME  EJECUCIÓN MES AGOSTO</t>
  </si>
  <si>
    <t>CITITRUST COLOMBIA S.A SOCIEDAD FIDUCIARIA</t>
  </si>
  <si>
    <t>3-1-01-2-13-1-05-REINTEGROS GASTOS DE INVERSION</t>
  </si>
  <si>
    <t>INFORME  EJECUCIÓN MES SEPTIEMBRE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</si>
  <si>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2024</t>
    </r>
  </si>
  <si>
    <t>VIGENCIA 2024 AL 30 SEPTIEMBRE</t>
  </si>
  <si>
    <t>VIGENCIA 2024 AL 31 OCTUBRE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</si>
  <si>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</si>
  <si>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</si>
  <si>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</si>
  <si>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</si>
  <si>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octubre 2024</t>
    </r>
  </si>
  <si>
    <t>INFORME  EJECUCIÓN MES OCTUBRE</t>
  </si>
  <si>
    <t>VIGENCIA 2024 AL 30 NOVIEMBRE</t>
  </si>
  <si>
    <t>OPERADORA INTERNACIONAL AEROPUERTO DE CARTAGENA S.A.S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</si>
  <si>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noviembre de 2024</t>
    </r>
  </si>
  <si>
    <t>INFORME  EJECUCIÓN MES NOVIEMBRE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</si>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</sst>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ck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ck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 style="double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3" fontId="5" fillId="0" borderId="1" xfId="1" applyFont="1" applyBorder="1" applyAlignment="1">
      <alignment horizontal="left" vertical="center" wrapText="1"/>
    </xf>
    <xf numFmtId="43" fontId="0" fillId="0" borderId="0" xfId="1" applyFont="1" applyAlignment="1">
      <alignment horizontal="right" vertical="center"/>
    </xf>
    <xf numFmtId="43" fontId="0" fillId="0" borderId="5" xfId="0" applyNumberFormat="1" applyBorder="1" applyAlignment="1">
      <alignment horizontal="left" vertical="center" wrapText="1"/>
    </xf>
    <xf numFmtId="43" fontId="5" fillId="0" borderId="5" xfId="1" applyFont="1" applyBorder="1" applyAlignment="1">
      <alignment horizontal="left" vertical="center" wrapText="1"/>
    </xf>
    <xf numFmtId="43" fontId="5" fillId="0" borderId="5" xfId="1" applyFont="1" applyFill="1" applyBorder="1" applyAlignment="1">
      <alignment horizontal="left" vertical="center" wrapText="1"/>
    </xf>
    <xf numFmtId="43" fontId="4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49" fontId="5" fillId="0" borderId="6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vertical="center"/>
    </xf>
    <xf numFmtId="43" fontId="5" fillId="0" borderId="8" xfId="1" applyFont="1" applyBorder="1" applyAlignment="1">
      <alignment horizontal="right" vertical="center"/>
    </xf>
    <xf numFmtId="0" fontId="8" fillId="3" borderId="9" xfId="0" applyFont="1" applyFill="1" applyBorder="1" applyAlignment="1">
      <alignment horizontal="left" vertical="center"/>
    </xf>
    <xf numFmtId="43" fontId="8" fillId="3" borderId="10" xfId="0" applyNumberFormat="1" applyFont="1" applyFill="1" applyBorder="1" applyAlignment="1">
      <alignment horizontal="right" vertical="center"/>
    </xf>
    <xf numFmtId="49" fontId="5" fillId="0" borderId="11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43" fontId="5" fillId="0" borderId="12" xfId="1" applyFont="1" applyBorder="1" applyAlignment="1">
      <alignment horizontal="left" vertical="center" wrapText="1"/>
    </xf>
    <xf numFmtId="43" fontId="0" fillId="0" borderId="13" xfId="0" applyNumberFormat="1" applyBorder="1" applyAlignment="1">
      <alignment horizontal="left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 wrapText="1"/>
    </xf>
    <xf numFmtId="43" fontId="4" fillId="3" borderId="3" xfId="2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/>
    </xf>
    <xf numFmtId="0" fontId="4" fillId="3" borderId="15" xfId="2" applyFont="1" applyFill="1" applyBorder="1" applyAlignment="1">
      <alignment horizontal="center" vertical="center" wrapText="1"/>
    </xf>
    <xf numFmtId="0" fontId="4" fillId="3" borderId="16" xfId="2" applyFont="1" applyFill="1" applyBorder="1" applyAlignment="1">
      <alignment horizontal="center" vertical="center" wrapText="1"/>
    </xf>
    <xf numFmtId="43" fontId="4" fillId="3" borderId="17" xfId="2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3" fontId="5" fillId="0" borderId="5" xfId="1" applyFont="1" applyBorder="1" applyAlignment="1">
      <alignment horizontal="right" vertical="center"/>
    </xf>
    <xf numFmtId="14" fontId="5" fillId="0" borderId="1" xfId="0" applyNumberFormat="1" applyFont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43" fontId="5" fillId="2" borderId="5" xfId="1" applyFont="1" applyFill="1" applyBorder="1" applyAlignment="1">
      <alignment horizontal="right" vertical="center"/>
    </xf>
    <xf numFmtId="14" fontId="5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3" fontId="5" fillId="0" borderId="7" xfId="1" applyFont="1" applyBorder="1" applyAlignment="1">
      <alignment horizontal="left" vertical="center" wrapText="1"/>
    </xf>
    <xf numFmtId="43" fontId="0" fillId="0" borderId="8" xfId="0" applyNumberFormat="1" applyBorder="1" applyAlignment="1">
      <alignment horizontal="left" vertical="center" wrapText="1"/>
    </xf>
    <xf numFmtId="43" fontId="9" fillId="3" borderId="10" xfId="2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3" fontId="9" fillId="3" borderId="19" xfId="0" applyNumberFormat="1" applyFont="1" applyFill="1" applyBorder="1" applyAlignment="1">
      <alignment horizontal="left" vertical="center"/>
    </xf>
    <xf numFmtId="43" fontId="5" fillId="0" borderId="5" xfId="0" applyNumberFormat="1" applyFont="1" applyBorder="1" applyAlignment="1">
      <alignment horizontal="left" vertical="center" wrapText="1"/>
    </xf>
    <xf numFmtId="0" fontId="4" fillId="3" borderId="18" xfId="2" applyFont="1" applyFill="1" applyBorder="1" applyAlignment="1">
      <alignment horizontal="center" vertical="center" wrapText="1"/>
    </xf>
    <xf numFmtId="43" fontId="4" fillId="3" borderId="18" xfId="2" applyNumberFormat="1" applyFont="1" applyFill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3" fontId="5" fillId="0" borderId="22" xfId="0" applyNumberFormat="1" applyFont="1" applyBorder="1" applyAlignment="1">
      <alignment horizontal="left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3" fontId="5" fillId="0" borderId="5" xfId="1" applyFont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43" fontId="5" fillId="2" borderId="5" xfId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3" fontId="5" fillId="0" borderId="8" xfId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3" xfId="0" applyFont="1" applyBorder="1" applyAlignment="1">
      <alignment vertical="center" wrapText="1"/>
    </xf>
    <xf numFmtId="43" fontId="5" fillId="0" borderId="0" xfId="1" applyFont="1" applyBorder="1" applyAlignment="1">
      <alignment horizontal="right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43" fontId="4" fillId="3" borderId="5" xfId="2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3" fontId="5" fillId="0" borderId="5" xfId="1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24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vertical="center"/>
    </xf>
    <xf numFmtId="49" fontId="5" fillId="0" borderId="24" xfId="0" applyNumberFormat="1" applyFont="1" applyBorder="1" applyAlignment="1">
      <alignment horizontal="center" vertical="center"/>
    </xf>
    <xf numFmtId="43" fontId="5" fillId="0" borderId="25" xfId="1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3" fontId="5" fillId="0" borderId="5" xfId="0" applyNumberFormat="1" applyFont="1" applyBorder="1" applyAlignment="1">
      <alignment horizontal="left" vertical="center"/>
    </xf>
    <xf numFmtId="43" fontId="5" fillId="0" borderId="5" xfId="1" applyFont="1" applyBorder="1" applyAlignment="1">
      <alignment horizontal="left" vertical="center"/>
    </xf>
    <xf numFmtId="43" fontId="5" fillId="0" borderId="5" xfId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3" fontId="5" fillId="0" borderId="1" xfId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0" borderId="5" xfId="3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/>
    </xf>
    <xf numFmtId="43" fontId="5" fillId="0" borderId="7" xfId="1" applyFont="1" applyBorder="1" applyAlignment="1">
      <alignment horizontal="left" vertical="center"/>
    </xf>
    <xf numFmtId="4" fontId="5" fillId="0" borderId="8" xfId="3" applyNumberFormat="1" applyFont="1" applyBorder="1" applyAlignment="1">
      <alignment horizontal="right" vertical="center" wrapText="1"/>
    </xf>
    <xf numFmtId="0" fontId="9" fillId="3" borderId="27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5" fillId="0" borderId="1" xfId="3" applyNumberFormat="1" applyFont="1" applyBorder="1" applyAlignment="1">
      <alignment horizontal="center" vertical="center" wrapText="1"/>
    </xf>
    <xf numFmtId="14" fontId="5" fillId="0" borderId="7" xfId="3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3" fontId="5" fillId="0" borderId="5" xfId="0" applyNumberFormat="1" applyFont="1" applyBorder="1" applyAlignment="1">
      <alignment horizontal="right" vertical="center"/>
    </xf>
    <xf numFmtId="43" fontId="5" fillId="0" borderId="5" xfId="1" applyFont="1" applyFill="1" applyBorder="1" applyAlignment="1">
      <alignment horizontal="right" vertical="center"/>
    </xf>
    <xf numFmtId="43" fontId="9" fillId="3" borderId="26" xfId="0" applyNumberFormat="1" applyFont="1" applyFill="1" applyBorder="1" applyAlignment="1">
      <alignment horizontal="right" vertical="center"/>
    </xf>
    <xf numFmtId="14" fontId="5" fillId="2" borderId="1" xfId="3" applyNumberFormat="1" applyFont="1" applyFill="1" applyBorder="1" applyAlignment="1">
      <alignment horizontal="center" vertical="center" wrapText="1"/>
    </xf>
    <xf numFmtId="14" fontId="5" fillId="0" borderId="28" xfId="0" applyNumberFormat="1" applyFont="1" applyBorder="1" applyAlignment="1">
      <alignment vertical="center"/>
    </xf>
    <xf numFmtId="49" fontId="5" fillId="0" borderId="28" xfId="0" applyNumberFormat="1" applyFont="1" applyBorder="1" applyAlignment="1">
      <alignment vertical="center"/>
    </xf>
    <xf numFmtId="43" fontId="5" fillId="0" borderId="28" xfId="1" applyFont="1" applyBorder="1" applyAlignment="1">
      <alignment horizontal="right" vertical="center"/>
    </xf>
    <xf numFmtId="43" fontId="0" fillId="0" borderId="0" xfId="0" applyNumberFormat="1" applyAlignment="1">
      <alignment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3" fontId="5" fillId="0" borderId="0" xfId="0" applyNumberFormat="1" applyFont="1" applyAlignment="1">
      <alignment horizontal="right"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4" fontId="5" fillId="2" borderId="18" xfId="0" applyNumberFormat="1" applyFont="1" applyFill="1" applyBorder="1" applyAlignment="1">
      <alignment horizontal="center" vertical="center"/>
    </xf>
    <xf numFmtId="49" fontId="5" fillId="0" borderId="18" xfId="0" applyNumberFormat="1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center" vertical="center"/>
    </xf>
    <xf numFmtId="43" fontId="5" fillId="0" borderId="30" xfId="0" applyNumberFormat="1" applyFont="1" applyBorder="1" applyAlignment="1">
      <alignment horizontal="right" vertical="center"/>
    </xf>
    <xf numFmtId="49" fontId="5" fillId="0" borderId="11" xfId="0" applyNumberFormat="1" applyFont="1" applyBorder="1" applyAlignment="1">
      <alignment horizontal="center" vertical="center"/>
    </xf>
    <xf numFmtId="14" fontId="5" fillId="2" borderId="12" xfId="0" applyNumberFormat="1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/>
    </xf>
    <xf numFmtId="43" fontId="5" fillId="0" borderId="13" xfId="0" applyNumberFormat="1" applyFont="1" applyBorder="1" applyAlignment="1">
      <alignment horizontal="right" vertical="center"/>
    </xf>
    <xf numFmtId="0" fontId="9" fillId="3" borderId="31" xfId="0" applyFont="1" applyFill="1" applyBorder="1" applyAlignment="1">
      <alignment horizontal="left" vertical="center"/>
    </xf>
    <xf numFmtId="43" fontId="9" fillId="3" borderId="32" xfId="0" applyNumberFormat="1" applyFont="1" applyFill="1" applyBorder="1" applyAlignment="1">
      <alignment horizontal="right" vertical="center"/>
    </xf>
    <xf numFmtId="0" fontId="4" fillId="3" borderId="20" xfId="2" applyFont="1" applyFill="1" applyBorder="1" applyAlignment="1">
      <alignment horizontal="center" vertical="center" wrapText="1"/>
    </xf>
    <xf numFmtId="0" fontId="4" fillId="3" borderId="21" xfId="2" applyFont="1" applyFill="1" applyBorder="1" applyAlignment="1">
      <alignment horizontal="center" vertical="center" wrapText="1"/>
    </xf>
    <xf numFmtId="43" fontId="4" fillId="3" borderId="22" xfId="2" applyNumberFormat="1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/>
    </xf>
    <xf numFmtId="43" fontId="5" fillId="0" borderId="8" xfId="0" applyNumberFormat="1" applyFont="1" applyBorder="1" applyAlignment="1">
      <alignment horizontal="right" vertical="center"/>
    </xf>
    <xf numFmtId="49" fontId="5" fillId="0" borderId="20" xfId="0" applyNumberFormat="1" applyFont="1" applyBorder="1" applyAlignment="1">
      <alignment horizontal="center" vertical="center"/>
    </xf>
    <xf numFmtId="14" fontId="5" fillId="2" borderId="21" xfId="0" applyNumberFormat="1" applyFont="1" applyFill="1" applyBorder="1" applyAlignment="1">
      <alignment horizontal="center" vertical="center"/>
    </xf>
    <xf numFmtId="49" fontId="5" fillId="0" borderId="21" xfId="0" applyNumberFormat="1" applyFont="1" applyBorder="1" applyAlignment="1">
      <alignment horizontal="left" vertical="center"/>
    </xf>
    <xf numFmtId="49" fontId="5" fillId="0" borderId="21" xfId="0" applyNumberFormat="1" applyFont="1" applyBorder="1" applyAlignment="1">
      <alignment horizontal="center" vertical="center"/>
    </xf>
    <xf numFmtId="43" fontId="5" fillId="0" borderId="22" xfId="0" applyNumberFormat="1" applyFont="1" applyBorder="1" applyAlignment="1">
      <alignment horizontal="right" vertical="center"/>
    </xf>
    <xf numFmtId="43" fontId="5" fillId="4" borderId="5" xfId="0" applyNumberFormat="1" applyFont="1" applyFill="1" applyBorder="1" applyAlignment="1">
      <alignment horizontal="right" vertical="center"/>
    </xf>
    <xf numFmtId="14" fontId="5" fillId="0" borderId="28" xfId="4" applyNumberFormat="1" applyFont="1" applyBorder="1" applyAlignment="1">
      <alignment wrapText="1"/>
    </xf>
    <xf numFmtId="43" fontId="5" fillId="2" borderId="5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/>
    </xf>
    <xf numFmtId="43" fontId="9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28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</cellXfs>
  <cellStyles count="5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4" xfId="4" xr:uid="{ABA1EE45-78B6-4D0A-BC26-61AB7196F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65C3FF44-A56E-490B-B727-AF28738F82FE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C41A573-301C-4C34-8351-CF45F6069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F6C9C40-20FF-4781-B94D-27F43B139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907607DA-D3D5-43BE-8734-1FC9303626BC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E525D44A-C096-4110-8A74-F3D7BBA2ACDC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CB1BCC6F-C88D-4127-9592-2B1D4BE86E7E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D4833BC5-FACA-4E06-ACBD-58E49F923240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B6DB6FA2-0F07-43E1-A458-7F3ED5AAB3B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2BADFF2D-4977-471C-BADD-03BCB119B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06E6674-F6A5-4DB9-AA22-541C3E977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E872A3C-01B9-48C0-A16B-DEB6C06BF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282C8-AFC1-4B66-B43A-8A0E52BEE73C}">
  <dimension ref="A1:F60"/>
  <sheetViews>
    <sheetView showGridLines="0" topLeftCell="A48" workbookViewId="0">
      <selection activeCell="E54" sqref="E54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2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14</v>
      </c>
    </row>
    <row r="5" spans="1:6" ht="16.5" customHeight="1" thickBot="1" x14ac:dyDescent="0.3"/>
    <row r="6" spans="1:6" s="9" customFormat="1" ht="60.75" customHeight="1" thickTop="1" thickBot="1" x14ac:dyDescent="0.3">
      <c r="A6" s="34" t="s">
        <v>3</v>
      </c>
      <c r="B6" s="35" t="s">
        <v>4</v>
      </c>
      <c r="C6" s="35" t="s">
        <v>5</v>
      </c>
      <c r="D6" s="35" t="s">
        <v>6</v>
      </c>
      <c r="E6" s="35" t="s">
        <v>7</v>
      </c>
      <c r="F6" s="36" t="s">
        <v>8</v>
      </c>
    </row>
    <row r="7" spans="1:6" ht="35.1" customHeight="1" thickTop="1" x14ac:dyDescent="0.25">
      <c r="A7" s="29" t="s">
        <v>20</v>
      </c>
      <c r="B7" s="30">
        <v>45296</v>
      </c>
      <c r="C7" s="31" t="s">
        <v>15</v>
      </c>
      <c r="D7" s="31" t="s">
        <v>16</v>
      </c>
      <c r="E7" s="32" t="s">
        <v>17</v>
      </c>
      <c r="F7" s="33">
        <v>566501422.51999998</v>
      </c>
    </row>
    <row r="8" spans="1:6" ht="35.1" customHeight="1" x14ac:dyDescent="0.25">
      <c r="A8" s="12" t="s">
        <v>20</v>
      </c>
      <c r="B8" s="13">
        <v>45296</v>
      </c>
      <c r="C8" s="14" t="s">
        <v>15</v>
      </c>
      <c r="D8" s="14" t="s">
        <v>16</v>
      </c>
      <c r="E8" s="15" t="s">
        <v>17</v>
      </c>
      <c r="F8" s="17">
        <v>728557948.07000005</v>
      </c>
    </row>
    <row r="9" spans="1:6" ht="35.1" customHeight="1" x14ac:dyDescent="0.25">
      <c r="A9" s="12" t="s">
        <v>20</v>
      </c>
      <c r="B9" s="13">
        <v>45301</v>
      </c>
      <c r="C9" s="14" t="s">
        <v>18</v>
      </c>
      <c r="D9" s="14" t="s">
        <v>16</v>
      </c>
      <c r="E9" s="15" t="s">
        <v>17</v>
      </c>
      <c r="F9" s="17">
        <v>18341633.969999999</v>
      </c>
    </row>
    <row r="10" spans="1:6" ht="35.1" customHeight="1" x14ac:dyDescent="0.25">
      <c r="A10" s="12" t="s">
        <v>20</v>
      </c>
      <c r="B10" s="13">
        <v>45322</v>
      </c>
      <c r="C10" s="14" t="s">
        <v>19</v>
      </c>
      <c r="D10" s="14" t="s">
        <v>16</v>
      </c>
      <c r="E10" s="15" t="s">
        <v>17</v>
      </c>
      <c r="F10" s="17">
        <v>15129796.41</v>
      </c>
    </row>
    <row r="11" spans="1:6" ht="35.1" customHeight="1" x14ac:dyDescent="0.25">
      <c r="A11" s="12" t="s">
        <v>20</v>
      </c>
      <c r="B11" s="13">
        <v>45309</v>
      </c>
      <c r="C11" s="14" t="s">
        <v>21</v>
      </c>
      <c r="D11" s="14" t="s">
        <v>16</v>
      </c>
      <c r="E11" s="14" t="s">
        <v>22</v>
      </c>
      <c r="F11" s="18">
        <v>73555.23</v>
      </c>
    </row>
    <row r="12" spans="1:6" ht="35.1" customHeight="1" x14ac:dyDescent="0.25">
      <c r="A12" s="12" t="s">
        <v>20</v>
      </c>
      <c r="B12" s="13">
        <v>45322</v>
      </c>
      <c r="C12" s="14" t="s">
        <v>23</v>
      </c>
      <c r="D12" s="14" t="s">
        <v>16</v>
      </c>
      <c r="E12" s="14" t="s">
        <v>22</v>
      </c>
      <c r="F12" s="19">
        <v>706120.73</v>
      </c>
    </row>
    <row r="13" spans="1:6" ht="35.1" customHeight="1" x14ac:dyDescent="0.25">
      <c r="A13" s="12" t="s">
        <v>20</v>
      </c>
      <c r="B13" s="13">
        <v>45322</v>
      </c>
      <c r="C13" s="14" t="s">
        <v>23</v>
      </c>
      <c r="D13" s="14" t="s">
        <v>16</v>
      </c>
      <c r="E13" s="14" t="s">
        <v>22</v>
      </c>
      <c r="F13" s="19">
        <v>658000.73</v>
      </c>
    </row>
    <row r="14" spans="1:6" ht="35.1" customHeight="1" x14ac:dyDescent="0.25">
      <c r="A14" s="12" t="s">
        <v>20</v>
      </c>
      <c r="B14" s="13">
        <v>45322</v>
      </c>
      <c r="C14" s="14" t="s">
        <v>23</v>
      </c>
      <c r="D14" s="14" t="s">
        <v>16</v>
      </c>
      <c r="E14" s="14" t="s">
        <v>22</v>
      </c>
      <c r="F14" s="19">
        <v>381354457</v>
      </c>
    </row>
    <row r="15" spans="1:6" ht="42" customHeight="1" x14ac:dyDescent="0.25">
      <c r="A15" s="12" t="s">
        <v>20</v>
      </c>
      <c r="B15" s="13">
        <v>45322</v>
      </c>
      <c r="C15" s="14" t="s">
        <v>23</v>
      </c>
      <c r="D15" s="14" t="s">
        <v>16</v>
      </c>
      <c r="E15" s="14" t="s">
        <v>22</v>
      </c>
      <c r="F15" s="19">
        <v>22580560.059999999</v>
      </c>
    </row>
    <row r="16" spans="1:6" ht="42" customHeight="1" x14ac:dyDescent="0.25">
      <c r="A16" s="12" t="s">
        <v>20</v>
      </c>
      <c r="B16" s="13">
        <v>45322</v>
      </c>
      <c r="C16" s="14" t="s">
        <v>23</v>
      </c>
      <c r="D16" s="14" t="s">
        <v>16</v>
      </c>
      <c r="E16" s="14" t="s">
        <v>22</v>
      </c>
      <c r="F16" s="19">
        <v>48120</v>
      </c>
    </row>
    <row r="17" spans="1:6" ht="42.75" customHeight="1" x14ac:dyDescent="0.25">
      <c r="A17" s="12" t="s">
        <v>20</v>
      </c>
      <c r="B17" s="13">
        <v>45292</v>
      </c>
      <c r="C17" s="14" t="s">
        <v>24</v>
      </c>
      <c r="D17" s="14" t="s">
        <v>16</v>
      </c>
      <c r="E17" s="14" t="s">
        <v>25</v>
      </c>
      <c r="F17" s="18">
        <v>10237.81</v>
      </c>
    </row>
    <row r="18" spans="1:6" ht="41.25" customHeight="1" x14ac:dyDescent="0.25">
      <c r="A18" s="12" t="s">
        <v>20</v>
      </c>
      <c r="B18" s="13">
        <v>45295</v>
      </c>
      <c r="C18" s="14" t="s">
        <v>24</v>
      </c>
      <c r="D18" s="14" t="s">
        <v>16</v>
      </c>
      <c r="E18" s="14" t="s">
        <v>25</v>
      </c>
      <c r="F18" s="18">
        <v>10257.9</v>
      </c>
    </row>
    <row r="19" spans="1:6" ht="38.25" customHeight="1" x14ac:dyDescent="0.25">
      <c r="A19" s="12" t="s">
        <v>20</v>
      </c>
      <c r="B19" s="13">
        <v>45296</v>
      </c>
      <c r="C19" s="14" t="s">
        <v>24</v>
      </c>
      <c r="D19" s="14" t="s">
        <v>16</v>
      </c>
      <c r="E19" s="14" t="s">
        <v>25</v>
      </c>
      <c r="F19" s="18">
        <v>230889.65</v>
      </c>
    </row>
    <row r="20" spans="1:6" ht="35.1" customHeight="1" x14ac:dyDescent="0.25">
      <c r="A20" s="12" t="s">
        <v>20</v>
      </c>
      <c r="B20" s="13">
        <v>45318</v>
      </c>
      <c r="C20" s="14" t="s">
        <v>24</v>
      </c>
      <c r="D20" s="14" t="s">
        <v>16</v>
      </c>
      <c r="E20" s="14" t="s">
        <v>25</v>
      </c>
      <c r="F20" s="18">
        <v>6458</v>
      </c>
    </row>
    <row r="21" spans="1:6" ht="35.1" customHeight="1" x14ac:dyDescent="0.25">
      <c r="A21" s="12" t="s">
        <v>20</v>
      </c>
      <c r="B21" s="13">
        <v>45294</v>
      </c>
      <c r="C21" s="14" t="s">
        <v>24</v>
      </c>
      <c r="D21" s="14" t="s">
        <v>16</v>
      </c>
      <c r="E21" s="14" t="s">
        <v>25</v>
      </c>
      <c r="F21" s="18">
        <v>10238.370000000001</v>
      </c>
    </row>
    <row r="22" spans="1:6" ht="35.1" customHeight="1" x14ac:dyDescent="0.25">
      <c r="A22" s="12" t="s">
        <v>20</v>
      </c>
      <c r="B22" s="13">
        <v>45297</v>
      </c>
      <c r="C22" s="14" t="s">
        <v>24</v>
      </c>
      <c r="D22" s="14" t="s">
        <v>16</v>
      </c>
      <c r="E22" s="14" t="s">
        <v>25</v>
      </c>
      <c r="F22" s="18">
        <v>230895.95</v>
      </c>
    </row>
    <row r="23" spans="1:6" ht="35.1" customHeight="1" x14ac:dyDescent="0.25">
      <c r="A23" s="12" t="s">
        <v>20</v>
      </c>
      <c r="B23" s="13">
        <v>45299</v>
      </c>
      <c r="C23" s="14" t="s">
        <v>24</v>
      </c>
      <c r="D23" s="14" t="s">
        <v>16</v>
      </c>
      <c r="E23" s="14" t="s">
        <v>25</v>
      </c>
      <c r="F23" s="18">
        <v>230908.54</v>
      </c>
    </row>
    <row r="24" spans="1:6" ht="35.1" customHeight="1" x14ac:dyDescent="0.25">
      <c r="A24" s="12" t="s">
        <v>20</v>
      </c>
      <c r="B24" s="13">
        <v>45308</v>
      </c>
      <c r="C24" s="14" t="s">
        <v>24</v>
      </c>
      <c r="D24" s="14" t="s">
        <v>16</v>
      </c>
      <c r="E24" s="14" t="s">
        <v>25</v>
      </c>
      <c r="F24" s="18">
        <v>8044.28</v>
      </c>
    </row>
    <row r="25" spans="1:6" ht="35.1" customHeight="1" x14ac:dyDescent="0.25">
      <c r="A25" s="12" t="s">
        <v>20</v>
      </c>
      <c r="B25" s="13">
        <v>45302</v>
      </c>
      <c r="C25" s="14" t="s">
        <v>24</v>
      </c>
      <c r="D25" s="14" t="s">
        <v>16</v>
      </c>
      <c r="E25" s="14" t="s">
        <v>25</v>
      </c>
      <c r="F25" s="18">
        <v>242470.59</v>
      </c>
    </row>
    <row r="26" spans="1:6" ht="35.1" customHeight="1" x14ac:dyDescent="0.25">
      <c r="A26" s="12" t="s">
        <v>20</v>
      </c>
      <c r="B26" s="13">
        <v>45305</v>
      </c>
      <c r="C26" s="14" t="s">
        <v>24</v>
      </c>
      <c r="D26" s="14" t="s">
        <v>16</v>
      </c>
      <c r="E26" s="14" t="s">
        <v>25</v>
      </c>
      <c r="F26" s="18">
        <v>8039.28</v>
      </c>
    </row>
    <row r="27" spans="1:6" ht="35.1" customHeight="1" x14ac:dyDescent="0.25">
      <c r="A27" s="12" t="s">
        <v>20</v>
      </c>
      <c r="B27" s="13">
        <v>45312</v>
      </c>
      <c r="C27" s="14" t="s">
        <v>24</v>
      </c>
      <c r="D27" s="14" t="s">
        <v>16</v>
      </c>
      <c r="E27" s="14" t="s">
        <v>25</v>
      </c>
      <c r="F27" s="18">
        <v>8047.16</v>
      </c>
    </row>
    <row r="28" spans="1:6" ht="35.1" customHeight="1" x14ac:dyDescent="0.25">
      <c r="A28" s="12" t="s">
        <v>20</v>
      </c>
      <c r="B28" s="13">
        <v>45322</v>
      </c>
      <c r="C28" s="14" t="s">
        <v>24</v>
      </c>
      <c r="D28" s="14" t="s">
        <v>16</v>
      </c>
      <c r="E28" s="14" t="s">
        <v>25</v>
      </c>
      <c r="F28" s="18">
        <v>7620.38</v>
      </c>
    </row>
    <row r="29" spans="1:6" ht="35.1" customHeight="1" x14ac:dyDescent="0.25">
      <c r="A29" s="12" t="s">
        <v>20</v>
      </c>
      <c r="B29" s="13">
        <v>45298</v>
      </c>
      <c r="C29" s="14" t="s">
        <v>24</v>
      </c>
      <c r="D29" s="14" t="s">
        <v>16</v>
      </c>
      <c r="E29" s="14" t="s">
        <v>25</v>
      </c>
      <c r="F29" s="18">
        <v>230902.24</v>
      </c>
    </row>
    <row r="30" spans="1:6" ht="35.1" customHeight="1" x14ac:dyDescent="0.25">
      <c r="A30" s="12" t="s">
        <v>20</v>
      </c>
      <c r="B30" s="13">
        <v>45301</v>
      </c>
      <c r="C30" s="14" t="s">
        <v>24</v>
      </c>
      <c r="D30" s="14" t="s">
        <v>16</v>
      </c>
      <c r="E30" s="14" t="s">
        <v>25</v>
      </c>
      <c r="F30" s="18">
        <v>231433.66</v>
      </c>
    </row>
    <row r="31" spans="1:6" ht="35.1" customHeight="1" x14ac:dyDescent="0.25">
      <c r="A31" s="12" t="s">
        <v>20</v>
      </c>
      <c r="B31" s="13">
        <v>45311</v>
      </c>
      <c r="C31" s="14" t="s">
        <v>24</v>
      </c>
      <c r="D31" s="14" t="s">
        <v>16</v>
      </c>
      <c r="E31" s="14" t="s">
        <v>25</v>
      </c>
      <c r="F31" s="18">
        <v>8046.95</v>
      </c>
    </row>
    <row r="32" spans="1:6" ht="35.1" customHeight="1" x14ac:dyDescent="0.25">
      <c r="A32" s="12" t="s">
        <v>20</v>
      </c>
      <c r="B32" s="13">
        <v>45315</v>
      </c>
      <c r="C32" s="14" t="s">
        <v>24</v>
      </c>
      <c r="D32" s="14" t="s">
        <v>16</v>
      </c>
      <c r="E32" s="14" t="s">
        <v>25</v>
      </c>
      <c r="F32" s="18">
        <v>6350.23</v>
      </c>
    </row>
    <row r="33" spans="1:6" ht="35.1" customHeight="1" x14ac:dyDescent="0.25">
      <c r="A33" s="12" t="s">
        <v>20</v>
      </c>
      <c r="B33" s="13">
        <v>45320</v>
      </c>
      <c r="C33" s="14" t="s">
        <v>24</v>
      </c>
      <c r="D33" s="14" t="s">
        <v>16</v>
      </c>
      <c r="E33" s="14" t="s">
        <v>25</v>
      </c>
      <c r="F33" s="18">
        <v>6706.89</v>
      </c>
    </row>
    <row r="34" spans="1:6" ht="35.1" customHeight="1" x14ac:dyDescent="0.25">
      <c r="A34" s="12" t="s">
        <v>20</v>
      </c>
      <c r="B34" s="13">
        <v>45313</v>
      </c>
      <c r="C34" s="14" t="s">
        <v>24</v>
      </c>
      <c r="D34" s="14" t="s">
        <v>16</v>
      </c>
      <c r="E34" s="14" t="s">
        <v>25</v>
      </c>
      <c r="F34" s="18">
        <v>213516.67</v>
      </c>
    </row>
    <row r="35" spans="1:6" ht="35.1" customHeight="1" x14ac:dyDescent="0.25">
      <c r="A35" s="12" t="s">
        <v>20</v>
      </c>
      <c r="B35" s="13">
        <v>45314</v>
      </c>
      <c r="C35" s="14" t="s">
        <v>24</v>
      </c>
      <c r="D35" s="14" t="s">
        <v>16</v>
      </c>
      <c r="E35" s="14" t="s">
        <v>25</v>
      </c>
      <c r="F35" s="18">
        <v>213522.49</v>
      </c>
    </row>
    <row r="36" spans="1:6" ht="35.1" customHeight="1" x14ac:dyDescent="0.25">
      <c r="A36" s="12" t="s">
        <v>20</v>
      </c>
      <c r="B36" s="13">
        <v>45303</v>
      </c>
      <c r="C36" s="14" t="s">
        <v>24</v>
      </c>
      <c r="D36" s="14" t="s">
        <v>16</v>
      </c>
      <c r="E36" s="14" t="s">
        <v>25</v>
      </c>
      <c r="F36" s="18">
        <v>8038.85</v>
      </c>
    </row>
    <row r="37" spans="1:6" ht="35.1" customHeight="1" x14ac:dyDescent="0.25">
      <c r="A37" s="12" t="s">
        <v>20</v>
      </c>
      <c r="B37" s="13">
        <v>45309</v>
      </c>
      <c r="C37" s="14" t="s">
        <v>24</v>
      </c>
      <c r="D37" s="14" t="s">
        <v>16</v>
      </c>
      <c r="E37" s="14" t="s">
        <v>25</v>
      </c>
      <c r="F37" s="18">
        <v>8046.51</v>
      </c>
    </row>
    <row r="38" spans="1:6" ht="35.1" customHeight="1" x14ac:dyDescent="0.25">
      <c r="A38" s="12" t="s">
        <v>20</v>
      </c>
      <c r="B38" s="13">
        <v>45307</v>
      </c>
      <c r="C38" s="14" t="s">
        <v>24</v>
      </c>
      <c r="D38" s="14" t="s">
        <v>16</v>
      </c>
      <c r="E38" s="14" t="s">
        <v>25</v>
      </c>
      <c r="F38" s="18">
        <v>8044.06</v>
      </c>
    </row>
    <row r="39" spans="1:6" ht="35.1" customHeight="1" x14ac:dyDescent="0.25">
      <c r="A39" s="12" t="s">
        <v>20</v>
      </c>
      <c r="B39" s="13">
        <v>45310</v>
      </c>
      <c r="C39" s="14" t="s">
        <v>24</v>
      </c>
      <c r="D39" s="14" t="s">
        <v>16</v>
      </c>
      <c r="E39" s="14" t="s">
        <v>25</v>
      </c>
      <c r="F39" s="18">
        <v>8046.73</v>
      </c>
    </row>
    <row r="40" spans="1:6" ht="35.1" customHeight="1" x14ac:dyDescent="0.25">
      <c r="A40" s="12" t="s">
        <v>20</v>
      </c>
      <c r="B40" s="13">
        <v>45293</v>
      </c>
      <c r="C40" s="14" t="s">
        <v>24</v>
      </c>
      <c r="D40" s="14" t="s">
        <v>16</v>
      </c>
      <c r="E40" s="14" t="s">
        <v>25</v>
      </c>
      <c r="F40" s="18">
        <v>10238.09</v>
      </c>
    </row>
    <row r="41" spans="1:6" ht="35.1" customHeight="1" x14ac:dyDescent="0.25">
      <c r="A41" s="12" t="s">
        <v>20</v>
      </c>
      <c r="B41" s="13">
        <v>45300</v>
      </c>
      <c r="C41" s="14" t="s">
        <v>24</v>
      </c>
      <c r="D41" s="14" t="s">
        <v>16</v>
      </c>
      <c r="E41" s="14" t="s">
        <v>25</v>
      </c>
      <c r="F41" s="18">
        <v>230914.83</v>
      </c>
    </row>
    <row r="42" spans="1:6" ht="35.1" customHeight="1" x14ac:dyDescent="0.25">
      <c r="A42" s="12" t="s">
        <v>20</v>
      </c>
      <c r="B42" s="13">
        <v>45304</v>
      </c>
      <c r="C42" s="14" t="s">
        <v>24</v>
      </c>
      <c r="D42" s="14" t="s">
        <v>16</v>
      </c>
      <c r="E42" s="14" t="s">
        <v>25</v>
      </c>
      <c r="F42" s="18">
        <v>8039.07</v>
      </c>
    </row>
    <row r="43" spans="1:6" ht="35.1" customHeight="1" x14ac:dyDescent="0.25">
      <c r="A43" s="12" t="s">
        <v>20</v>
      </c>
      <c r="B43" s="13">
        <v>45306</v>
      </c>
      <c r="C43" s="14" t="s">
        <v>24</v>
      </c>
      <c r="D43" s="14" t="s">
        <v>16</v>
      </c>
      <c r="E43" s="14" t="s">
        <v>25</v>
      </c>
      <c r="F43" s="18">
        <v>8043.84</v>
      </c>
    </row>
    <row r="44" spans="1:6" ht="35.1" customHeight="1" x14ac:dyDescent="0.25">
      <c r="A44" s="12" t="s">
        <v>20</v>
      </c>
      <c r="B44" s="13">
        <v>45319</v>
      </c>
      <c r="C44" s="14" t="s">
        <v>24</v>
      </c>
      <c r="D44" s="14" t="s">
        <v>16</v>
      </c>
      <c r="E44" s="14" t="s">
        <v>25</v>
      </c>
      <c r="F44" s="18">
        <v>6458.18</v>
      </c>
    </row>
    <row r="45" spans="1:6" ht="35.1" customHeight="1" x14ac:dyDescent="0.25">
      <c r="A45" s="12" t="s">
        <v>20</v>
      </c>
      <c r="B45" s="13">
        <v>45321</v>
      </c>
      <c r="C45" s="14" t="s">
        <v>24</v>
      </c>
      <c r="D45" s="14" t="s">
        <v>16</v>
      </c>
      <c r="E45" s="14" t="s">
        <v>25</v>
      </c>
      <c r="F45" s="18">
        <v>6707.07</v>
      </c>
    </row>
    <row r="46" spans="1:6" ht="35.1" customHeight="1" x14ac:dyDescent="0.25">
      <c r="A46" s="12" t="s">
        <v>20</v>
      </c>
      <c r="B46" s="13">
        <v>45316</v>
      </c>
      <c r="C46" s="14" t="s">
        <v>24</v>
      </c>
      <c r="D46" s="14" t="s">
        <v>16</v>
      </c>
      <c r="E46" s="14" t="s">
        <v>25</v>
      </c>
      <c r="F46" s="18">
        <v>6457.65</v>
      </c>
    </row>
    <row r="47" spans="1:6" ht="35.1" customHeight="1" x14ac:dyDescent="0.25">
      <c r="A47" s="12" t="s">
        <v>20</v>
      </c>
      <c r="B47" s="13">
        <v>45317</v>
      </c>
      <c r="C47" s="14" t="s">
        <v>24</v>
      </c>
      <c r="D47" s="14" t="s">
        <v>16</v>
      </c>
      <c r="E47" s="14" t="s">
        <v>25</v>
      </c>
      <c r="F47" s="18">
        <v>6457.83</v>
      </c>
    </row>
    <row r="48" spans="1:6" ht="35.1" customHeight="1" x14ac:dyDescent="0.25">
      <c r="A48" s="12" t="s">
        <v>20</v>
      </c>
      <c r="B48" s="13">
        <v>45322</v>
      </c>
      <c r="C48" s="14" t="s">
        <v>26</v>
      </c>
      <c r="D48" s="14" t="s">
        <v>16</v>
      </c>
      <c r="E48" s="14" t="s">
        <v>27</v>
      </c>
      <c r="F48" s="18">
        <v>33193962.68</v>
      </c>
    </row>
    <row r="49" spans="1:6" ht="35.1" customHeight="1" x14ac:dyDescent="0.25">
      <c r="A49" s="12" t="s">
        <v>20</v>
      </c>
      <c r="B49" s="13">
        <v>45313</v>
      </c>
      <c r="C49" s="14" t="s">
        <v>28</v>
      </c>
      <c r="D49" s="14" t="s">
        <v>16</v>
      </c>
      <c r="E49" s="14" t="s">
        <v>27</v>
      </c>
      <c r="F49" s="18">
        <v>289502523</v>
      </c>
    </row>
    <row r="50" spans="1:6" ht="35.1" customHeight="1" x14ac:dyDescent="0.25">
      <c r="A50" s="12" t="s">
        <v>20</v>
      </c>
      <c r="B50" s="13">
        <v>45313</v>
      </c>
      <c r="C50" s="14" t="s">
        <v>29</v>
      </c>
      <c r="D50" s="14" t="s">
        <v>16</v>
      </c>
      <c r="E50" s="14" t="s">
        <v>27</v>
      </c>
      <c r="F50" s="18">
        <v>6540533031</v>
      </c>
    </row>
    <row r="51" spans="1:6" ht="35.1" customHeight="1" x14ac:dyDescent="0.25">
      <c r="A51" s="12" t="s">
        <v>20</v>
      </c>
      <c r="B51" s="13">
        <v>45313</v>
      </c>
      <c r="C51" s="14" t="s">
        <v>30</v>
      </c>
      <c r="D51" s="14" t="s">
        <v>16</v>
      </c>
      <c r="E51" s="14" t="s">
        <v>27</v>
      </c>
      <c r="F51" s="18">
        <v>707279482</v>
      </c>
    </row>
    <row r="52" spans="1:6" ht="35.1" customHeight="1" x14ac:dyDescent="0.25">
      <c r="A52" s="12" t="s">
        <v>20</v>
      </c>
      <c r="B52" s="13">
        <v>45322</v>
      </c>
      <c r="C52" s="14" t="s">
        <v>29</v>
      </c>
      <c r="D52" s="14" t="s">
        <v>16</v>
      </c>
      <c r="E52" s="14" t="s">
        <v>27</v>
      </c>
      <c r="F52" s="19">
        <v>360</v>
      </c>
    </row>
    <row r="53" spans="1:6" ht="35.1" customHeight="1" thickBot="1" x14ac:dyDescent="0.3">
      <c r="A53" s="23" t="s">
        <v>20</v>
      </c>
      <c r="B53" s="24">
        <v>45296</v>
      </c>
      <c r="C53" s="25" t="s">
        <v>29</v>
      </c>
      <c r="D53" s="25" t="s">
        <v>16</v>
      </c>
      <c r="E53" s="25" t="s">
        <v>27</v>
      </c>
      <c r="F53" s="26">
        <v>8078386710</v>
      </c>
    </row>
    <row r="54" spans="1:6" ht="38.25" customHeight="1" thickTop="1" thickBot="1" x14ac:dyDescent="0.3">
      <c r="A54" s="10"/>
      <c r="B54" s="10"/>
      <c r="C54" s="11"/>
      <c r="D54" s="10"/>
      <c r="E54" s="27" t="s">
        <v>9</v>
      </c>
      <c r="F54" s="28">
        <f>SUM(F7:F53)</f>
        <v>17385077763.150002</v>
      </c>
    </row>
    <row r="55" spans="1:6" ht="20.25" customHeight="1" thickTop="1" x14ac:dyDescent="0.25">
      <c r="A55" s="6"/>
      <c r="B55" s="6"/>
      <c r="C55" s="7"/>
      <c r="D55" s="6"/>
      <c r="E55" s="8"/>
      <c r="F55" s="20"/>
    </row>
    <row r="56" spans="1:6" x14ac:dyDescent="0.25">
      <c r="A56" s="21" t="s">
        <v>10</v>
      </c>
    </row>
    <row r="57" spans="1:6" x14ac:dyDescent="0.25">
      <c r="A57" s="21" t="s">
        <v>11</v>
      </c>
    </row>
    <row r="58" spans="1:6" x14ac:dyDescent="0.25">
      <c r="A58" s="21"/>
    </row>
    <row r="59" spans="1:6" x14ac:dyDescent="0.25">
      <c r="A59" s="22" t="s">
        <v>13</v>
      </c>
    </row>
    <row r="60" spans="1:6" x14ac:dyDescent="0.25">
      <c r="A60" s="22" t="s">
        <v>12</v>
      </c>
    </row>
  </sheetData>
  <pageMargins left="0.70866141732283472" right="0.43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924FD-2BA6-474E-AAEE-F07864F531BC}">
  <dimension ref="A1:F6876"/>
  <sheetViews>
    <sheetView showGridLines="0" workbookViewId="0">
      <selection activeCell="A6870" sqref="A6870:F6870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60.14062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73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.95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24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4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4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52">
        <f>2850000-151149</f>
        <v>2698851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52">
        <f>7573333-536966</f>
        <v>7036367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.9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.9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.9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.9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.9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.9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.9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.9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.9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.9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.9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.9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.9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.9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.9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.9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.9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.9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.9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.9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.9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.9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.9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.9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.9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.9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.9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.9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.9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.9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.9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.9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.9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.9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.9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.9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.9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.9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.9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.9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.9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.9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.9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.9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.9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.9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.9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.9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.9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.9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.9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.9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.9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.9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.9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.9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.9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.9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.9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.9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.9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.9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.9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.9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.9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.9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.9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.9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.9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.9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.9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.9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.9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.9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.9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.9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.9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.9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.9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.9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.9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.9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.9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.9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.9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.9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.9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.9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.9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.9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.9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.9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.9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.9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.9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.9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.9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.9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.9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.9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.9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.9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.9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.9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.9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.9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.9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.9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.9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.9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.9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.9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.9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.9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.9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.9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.9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.9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.9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.9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.9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.9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.9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.9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.9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.9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.9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.9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.9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.9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.9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.9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.9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.9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.9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.9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.9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.9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.9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.9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.9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.9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.9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.9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.9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.9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.9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.9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.9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.9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.9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.9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.9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.9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.9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.9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.9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.9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.9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.9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.9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.9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.9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.9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.9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.9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.9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.9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.9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.9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.9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.9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.9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.9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.9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.9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.9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.9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.9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.9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.9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.9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.9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.9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.9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.9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.9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.9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.9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.9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.9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.9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.9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.9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.9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.9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.9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.9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.9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.9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.9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.9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.9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.9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.9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.9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.9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.9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.9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.9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.9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.9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.9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.9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.9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.9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.9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.9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.9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.9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.9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.9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.9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.9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.9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.9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.9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.9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.9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.9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.9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.9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.9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.9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.9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.9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.9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.9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.9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.9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.9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.9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.9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.9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.9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.9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.9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.9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.9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.9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.9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.9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.9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.9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.9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.9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.9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.9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.9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.9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.9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.9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.9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.9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.9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.9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.9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.9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.9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.9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.9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.9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.9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.9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.9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.9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.9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.9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.9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.9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.9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.9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.9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.9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.9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.9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.9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.9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.9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.9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.9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.9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.9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.9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.9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.9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.9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.9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.9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.9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.9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.9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.9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.9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.9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.9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.9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.9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.9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.9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.9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.9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.9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.9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.9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.9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.9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.9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.9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.9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.9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.9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.9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.9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.9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.9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.9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.9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.9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.9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.9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.9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.9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.9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.9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.9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.9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.9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.9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.9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.9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.9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.9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4.9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4.9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.9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.9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.9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.9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.9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.9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.9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.9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.9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.9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.9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.9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.9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.9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.9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.9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.9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.9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.9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.9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.9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.9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.9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.9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.9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.9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.9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.9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.9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.9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.9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.9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.9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.9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.9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.9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.9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.9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.9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.9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.9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.9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.9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.9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.9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.9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.9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.9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.9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.9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.9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.9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.9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.9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.9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.9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.9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.9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.9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.9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.9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.9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.9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.9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.9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.9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.9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.9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.9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.9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.9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.9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.9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.9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.9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.9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.9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.9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.9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.9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.9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.9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.9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.9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.9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.9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.9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.9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.9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.9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.9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.9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.9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.9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.9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.9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.9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.9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.9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.9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.9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.9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.9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.9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.9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.9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.9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.9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.9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.9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.9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.9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.9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.9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.9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.9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.9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.9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.9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.9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4.9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4.9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.9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.9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.9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.9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.9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.9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.9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.9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.9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.9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.9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.9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.9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.9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.9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.9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.9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.9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.9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.9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.9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.9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.9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.9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.9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.9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.9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.9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.9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.9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.9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.9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.9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.9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.9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.9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.9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.9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.9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.9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.9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.9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.9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.9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.9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.9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.9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.9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.9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.9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.9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.9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.9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.9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.9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.9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.9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.9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.9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.9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.9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.9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.9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.9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.9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.9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.9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.9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.9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.9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.9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.9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.9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.9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.9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.9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.9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.9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.9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.9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.9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.9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.9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.9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.9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.9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.9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.9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.9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.9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.9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.9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.9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.9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.9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.9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.9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.9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.9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.9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.9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.9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.9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.9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.9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.9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.9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.9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.9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.9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.9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.9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.9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.9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.9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.9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.9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.9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.9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.9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.9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.9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.9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.9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.9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.9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.9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.9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.9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.9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.9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.9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.9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.9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.9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.9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.9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.9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.9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.9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.9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.9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.9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.9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.9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.9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.9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.9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.9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.9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.9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.9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.9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.9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.9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.9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.9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.9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.9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.9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.9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.9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.9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.9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.9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.9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.9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.9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.9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.9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.9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.9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.9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.9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.9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.9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.9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.9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.9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.9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.9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.9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.9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.9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.9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.9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.9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.9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.9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.9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.9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.9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.9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.9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.9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.9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.9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.9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.9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.9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.9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.9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.9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.9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.9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.9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.9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.9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.9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.9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.9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.9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.9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.9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.9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.9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.9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.9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.9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.9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.9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.9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.9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.9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.9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.9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.9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.9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.9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.9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.9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.9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.9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.9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.9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.9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.9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.9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.9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.9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.9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.9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.9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.9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.9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.9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.9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.9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.9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.9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.9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.9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.9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.9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.9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.9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.9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.9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.9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.9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.9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.9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.9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.9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.9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.9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.9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.9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.9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.9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.9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.9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.9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.9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.9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.9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.9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.9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.9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.9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.9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.9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.9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.9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.9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.9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.9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.9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.9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.9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.9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.9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.9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.9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.9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.9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.9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.9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.9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.9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.9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.9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.9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.9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.9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.9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.9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.9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.9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.9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.9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.9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.9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.9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.9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.9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.9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.9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.9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.9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.9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.9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.9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.9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.9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.9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.9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.9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.9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.9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.9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.9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.9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.9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.9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.9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.9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.9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.9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.9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.9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.9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.9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.9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.9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.9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.9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.9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.9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.9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.9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.9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.9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.9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.9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.9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.9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.9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.9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.9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.9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.9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.9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.9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.9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.9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.9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.9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.9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.9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.9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.9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.9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.9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.9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.9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.9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.9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.9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.9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.9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.9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.9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.9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.9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.9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.9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.9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.9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.9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.9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.9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.9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.9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.9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.9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.9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.9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.9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.9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.9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.9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.9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.9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.9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.9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.9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.9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.9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.9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.9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.9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.9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.9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.9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.9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.9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.9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.9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.9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.9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.9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.9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52">
        <f>1500000-251915</f>
        <v>1248085</v>
      </c>
    </row>
    <row r="2019" spans="1:6" ht="24.9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52">
        <f>1500000-251915</f>
        <v>1248085</v>
      </c>
    </row>
    <row r="2020" spans="1:6" ht="24.9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.9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.9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.9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.9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.9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.9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.9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.9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.9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.9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.9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.9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.9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.9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.9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.9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.9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.9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.9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.9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.9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.9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.9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.9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.9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.9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.9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.9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.9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.9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.9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.9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.9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.9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.9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.9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.9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.9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.9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.9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.9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.9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.9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.9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.9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.9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.9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.9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.9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.9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.9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.9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.9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.9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.9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.9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.9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.9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.9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.9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.9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.9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.9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.9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.9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.9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.9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.9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.9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.9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.9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.9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.9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.9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.9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.9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.9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.9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.9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.9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.9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.9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.9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.9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.9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.9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.9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.9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.9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.9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.9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.9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.9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.9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.9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.9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.9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.9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.9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.9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.9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.9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.9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.9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.9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.9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.9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.9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.9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.9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.9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.9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.9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.9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.9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.9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.9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.9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.9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.9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.9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.9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.9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.9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.9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.9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.9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.9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.9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.9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.9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.9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.9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.9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.9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.9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.9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.9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.9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.9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.9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.9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.9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.9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.9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.9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.9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.9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.9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.9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.9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.9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.9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.9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.9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.9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.9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.9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.9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.9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.9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.9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.9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.9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.9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.9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.9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.9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.9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.9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.9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.9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.9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.9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.9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.9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.9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.9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.9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.9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.9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.9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.9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.9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.9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.9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.9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.9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.9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.9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.9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.9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.9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.9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.9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.9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.9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.9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.9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.9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.9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.9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.9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.9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.9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.9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.9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.9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.9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.9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.9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.9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.9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.9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.9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.9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.9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.9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.9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.9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.9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.9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.9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.9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.9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.9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.9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.9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.9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.9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.9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.9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.9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.9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.9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.9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.9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.9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.9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.9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.9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.9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.9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.9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.9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.9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.9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.9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.9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.9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.9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.9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.9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.9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.9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.9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.9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.9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.9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.9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.9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.9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.9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.9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.9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.9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.9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.9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.9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.9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.9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.9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.9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.9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.9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.9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.9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.9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.9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.9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.9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.9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.9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.9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.9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.9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.9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.9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.9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.9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.9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.9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.9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.9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.9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.9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.9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.9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.9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.9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.9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.9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.9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.9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.9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.9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.9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.9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.9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.9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.9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.9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.9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.9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.9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.9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.9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.9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.9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.9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.9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.9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.9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.9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.9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.9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.9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.9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.9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.9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.9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.9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.9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.9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.9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.9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.9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.9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.9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.9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.9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.9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.9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.9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.9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.9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.9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.9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.9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.9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.9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.9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.9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.9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.9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.9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.9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.9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.9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.9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.9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.9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.9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.9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.9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.9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.9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.9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.9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.9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.9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.9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.9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.9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.9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.9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.9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.9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.9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.9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.9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.9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.9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.9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.9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.9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.9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.9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.9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.9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.9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.9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.9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.9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.9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.9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.9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.9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.9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.9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.9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.9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.9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.9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.9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.9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.9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.9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.9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.9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.9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.9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.9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.9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.9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.9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.9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.9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.9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.9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.9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.9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.9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.9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.9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.9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.9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.9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.9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.9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.9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.9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.9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.9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.9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.9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.9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.9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.9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.9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.9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.9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.9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.9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.9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.9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.9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.9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.9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.9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.9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.9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.9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.9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.9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.9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.9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.9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.9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.9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.9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.9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.9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.9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.9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.9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.9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.9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.9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.9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.9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.9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.9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.9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.9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.9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.9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.9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.9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.9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.9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.9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.9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.9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.9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.9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.9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.9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.9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.9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.9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.9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.9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.9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.9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.9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.9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.9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.9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.9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.9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.9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.9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.9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.9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.9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.9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.9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.9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.9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.9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.9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.9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.9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.9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.9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.9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.9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.9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.9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.9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.9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.9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.9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.9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.9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.9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.9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.9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.9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.9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.9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.9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.9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.9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.9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.9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.9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.9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.9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.9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.9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.9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.9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.9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.9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.9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.9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.9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.9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.9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.9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.9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.9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.9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.9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.9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.9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.9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.9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.9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.9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.9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.9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.9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.9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.9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.9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.9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.9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.9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.9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.9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.9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.9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.9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.9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.9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.9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.9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.9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.9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.9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.9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.9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.9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.9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.9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.9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.9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.9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.9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.9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.9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.9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.9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.9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.9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.9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.9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.9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.9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.9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.9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.9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.9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.9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.9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.9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.9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.9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.9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.9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.9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.9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.9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.9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.9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.9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.9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.9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.9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.9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.9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.9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.9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.9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.9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.9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.9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.9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.9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.9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.9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.9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.9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.9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.9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.9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.9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.9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.9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.9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.9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.9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.9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.9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.9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.9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.9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.9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.9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.9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.9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.9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.9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.9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.9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.9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.9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.9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.9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.9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.9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.9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.9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.9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.9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.9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.9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.9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.9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.9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.9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.9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.9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.9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.9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.9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.9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.9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.9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.9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.9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.9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.9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.9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.9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.9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.9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.9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.9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.9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.9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.9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.9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.9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.9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.9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.9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.9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.9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.9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.9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.9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.9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.9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.9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.9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.9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.9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.9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.9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.9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.9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.9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.9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.9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.9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.9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.9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.9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.9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.9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.9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.9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.9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.9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.9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.9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.9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.9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.9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.9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.9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.9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.9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.9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.9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.9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.9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.9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.9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.9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.9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.9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.9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.9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.9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.9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.9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.9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.9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.9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.9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.9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.9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.9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.9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.9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.9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.9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.9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.9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.9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.9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.9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.9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.9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.9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.9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.9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.9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.9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.9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.9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.9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.9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.9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.9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.9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.9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.9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.9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.9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.9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.9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.9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.9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.9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.9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.9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.9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.9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.9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.9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.9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.9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.9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.9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.9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.9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.9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.9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.9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.9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.9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.9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.9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.9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.9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.9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.9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.9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.9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.9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.9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.9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.9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.9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.9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.9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.9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.9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.9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.9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.9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.9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.9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.9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.9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.9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.9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.9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.9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.9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.9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.9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.9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.9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.9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.9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.9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.9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.9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.9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.9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.9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.9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.9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.9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.9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.9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.9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.9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.9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.9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.9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.9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.9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.9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.9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.9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.9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.9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.9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.9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.9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.9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.9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.9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.9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.9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.9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.9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.9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.9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.9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.9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.9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.9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.9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.9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.9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.9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.9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.9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.9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.9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.9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.9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.9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.9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.9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.9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.9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.9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.9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.9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.9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.9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.9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.9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.9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.9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.9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.9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.9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.9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.9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.9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.9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.9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.9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.9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.9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.9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.9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.9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.9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.9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.9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.9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.9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.9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.9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.9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.9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.9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.9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.9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.9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.9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.9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.9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.9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.9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.9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.9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.9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.9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.9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.9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.9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.9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.9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.9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.9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.9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.9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.9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.9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.9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.9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.9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.9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.9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.9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.9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.9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.9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.9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.9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.9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.9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.9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.9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.9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.9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.9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.9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.9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.9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.9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.9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.9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.9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.9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.9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.9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.9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.9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.9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.9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.9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.9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.9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.9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.9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.9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.9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.9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.9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.9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.9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.9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.9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.9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.9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.9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.9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.9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.9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.9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.9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.9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.9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.9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.9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.9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.9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.9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.9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.9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.9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.9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.9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.9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.9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.9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.9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.9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.9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.9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.9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.9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.9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.9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.9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.9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.9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.9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.9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.9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.9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.9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.9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.9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.9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.9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.9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.9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.9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.9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.9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.9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.9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.9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.9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.9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.9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.9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.9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.9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.9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.9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.9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.9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.9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.9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.9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.9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.9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.9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.9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.9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.9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.9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.9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.9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.9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.9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.9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.9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.9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.9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.9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.9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.9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.9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.9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.9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.9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.9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.9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.9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.9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.9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.9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.9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.9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.9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.9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.9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.9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.9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.9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.9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.9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.9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.9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.9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.9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.9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.9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.9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.9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.9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.9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.9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.9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.9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.9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.9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.9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.9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.9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.9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.9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.9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.9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.9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.9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.9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.9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.9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.9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.9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.9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.9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.9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.9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.9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.9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.9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.9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.9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.9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.9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.9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.9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.9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.9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.9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.9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.9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.9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.9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.9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.9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.9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.9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.9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.9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.9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.9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.9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.9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.9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.9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.9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.9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.9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.9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.9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.9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.9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.9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.9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.9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.9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.9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.9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.9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.9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.9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.9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.9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.9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.9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.9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.9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.9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.9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.9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.9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.9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.9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.9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.9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.9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.9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.9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.9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.9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.9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4.9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4.9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.9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.9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.9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.9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.9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.9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.9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.9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.95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.95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.95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.95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.95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.95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.95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.95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.95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.95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.95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.95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.95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.95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.95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.95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.95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.95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.95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.95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.95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.95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.95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.95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.95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.95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.95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.95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.95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.95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.9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.9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.9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.9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.9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.9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.9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.9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.9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.9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.9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.9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.9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.9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.9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.9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.95" customHeight="1" x14ac:dyDescent="0.25">
      <c r="A3273" s="90" t="s">
        <v>20</v>
      </c>
      <c r="B3273" s="91">
        <v>45473</v>
      </c>
      <c r="C3273" s="95" t="s">
        <v>26</v>
      </c>
      <c r="D3273" s="83" t="s">
        <v>16</v>
      </c>
      <c r="E3273" s="95" t="s">
        <v>27</v>
      </c>
      <c r="F3273" s="116">
        <v>41138558.479999997</v>
      </c>
    </row>
    <row r="3274" spans="1:6" ht="24.95" customHeight="1" x14ac:dyDescent="0.25">
      <c r="A3274" s="90" t="s">
        <v>20</v>
      </c>
      <c r="B3274" s="91">
        <v>45498</v>
      </c>
      <c r="C3274" s="95" t="s">
        <v>37</v>
      </c>
      <c r="D3274" s="83" t="s">
        <v>38</v>
      </c>
      <c r="E3274" s="95" t="s">
        <v>39</v>
      </c>
      <c r="F3274" s="116">
        <v>1399684824.73</v>
      </c>
    </row>
    <row r="3275" spans="1:6" ht="24.95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.95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.95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.95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.95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.95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.95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.95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.95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.95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.95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.95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.95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.95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.95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.95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.95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.95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.95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.95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.95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.95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.95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.95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.95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.95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.95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.95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.95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.95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.95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.95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.95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.95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.95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.95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.95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.95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.95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.95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.95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.95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.95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.95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.95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.95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.95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.95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.95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.95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.95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.95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.95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.95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.95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.95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.95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.95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.95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.95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.95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.95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.95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.95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.95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.95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.95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.95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.95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.95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.95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.95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.95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.95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.95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.95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.95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.95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.95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.95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.95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.95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.95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.95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.95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.95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.95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.95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.95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.95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.95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.95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.95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.95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.95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.95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.95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.95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.95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.95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.95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.95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.95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.95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.95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.95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.95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.95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.95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.95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.95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.95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.95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.95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.95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.95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.95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.95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.95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.95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.95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.95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.95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.95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.95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.95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.95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.95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.95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.95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.95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.95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.95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.95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.95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.95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.95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.95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.95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.95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.95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.95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.95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.95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.95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.95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.95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.95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.95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.95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.95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.95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.95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.95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.95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.95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.95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.95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.95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.95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.95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.95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.95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.95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.95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.95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.95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.95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.95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.95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.95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.95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.95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.95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.95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.95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.95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.95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.95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.95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.95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.95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.95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.95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.95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.95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.95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.95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.95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.95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.95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.95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.95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.95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.95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.95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.95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.95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.95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.95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.95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.95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.95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.95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.95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.95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.95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.95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.95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.95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.95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.95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.95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.95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.95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.95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.95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.95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.95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.95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.95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.95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.95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.95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.95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.95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.95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.95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.95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.95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.95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.95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.95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.95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.95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.95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.95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.95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.95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.95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.95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.95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.95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.95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.95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.95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.95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.95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.95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.95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.95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.95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.95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.95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.95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.95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.95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.95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.95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.95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.95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.95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.95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.95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.95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.95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.95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.95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.95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.95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.95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.95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.95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.95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.95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.95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.95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.95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.95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.95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.95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.95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.95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.95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.95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.95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.95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.95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.95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.95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.95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.95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.95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.95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.95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.95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.95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.95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.95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.95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.95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.95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.95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.95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.95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.95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.95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.95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.95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.95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.95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.95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.95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.95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.95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.95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.95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.95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.95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.95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.95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.95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.95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.95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.95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.95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.95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.95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.95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.95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.95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.95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.95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.95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.95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.95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.95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.95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.95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.95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.95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.95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.95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.95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.95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.95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.95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.95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.95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.95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.95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.95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.95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.95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.95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.95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.95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.95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.95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.95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.95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.95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.95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.95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.95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.95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.95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.95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.95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.95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.95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.95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.95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.95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.95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.95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.95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.95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.95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.95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.95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.95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.95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.95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.95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.95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.95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.95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.95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.95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.95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.95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.95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.95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.95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.95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.95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.95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.95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.95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.95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.95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.95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.95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.95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.95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.95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.95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.95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.95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.95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.95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.95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.95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.95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.95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.95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.95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.95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.95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.95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.95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.95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.95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.95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.95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.95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.95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.95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.95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.95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.95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.95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.95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.95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.95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.95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.95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.95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.95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.95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.95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.95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.95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.95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.95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.95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.95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.95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.95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.95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.95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.95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.95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.95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.95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.95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.95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.95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.95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.95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.95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.95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.95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.95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.95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.95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.95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.95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.95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.95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.95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.95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.95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.95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.95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.95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.95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.95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.95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.95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.95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.95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.95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.95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.95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.95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.95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.95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.95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.95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.95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.95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.95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.95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.95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.95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.95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.95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.95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.95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.95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.95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.95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.95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.95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.95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.95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.95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.95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.95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.95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.95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.95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.95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.95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.95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.95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.95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.95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.95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.95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.95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.95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.95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.95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.95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.95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.95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.95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.95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.95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.95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.95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.95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.95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.95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.95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.95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.95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.95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.95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.95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.95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.95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.95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.95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.95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.95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.95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.95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.95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.95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.95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.95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.95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.95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.95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.95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.95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.95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.95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.95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.95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.95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.95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.95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.95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.95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.95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.95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.95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.95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.95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.95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.95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.95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.95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.95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.95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.95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.95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.95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.95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.95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.95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.95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.95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.95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.95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.95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.95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.95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.95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.95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.95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.95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.95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.95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.95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.95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.95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.95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.95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.95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.95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.95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.95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.95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.95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.95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.95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.95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.95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.95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.95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.95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.95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.95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.95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.95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.95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.95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.95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.95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.95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.95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.95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.95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.95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.95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.95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.95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.95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.95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.95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.95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.95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.95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.95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.95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.95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.95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.95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.95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.95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.95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.95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.95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.95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.95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.95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.95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.95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.95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.95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.95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.95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.95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.95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.95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.95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.95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.95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.95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.95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.95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.95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.95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.95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.95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.95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.95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.95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.95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.95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.95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.95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.95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.95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.95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.95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.95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.95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.95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.95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.95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.95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.95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.95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.95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.95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.95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.95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.95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.95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.95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.95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.95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.95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.95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.95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.95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.95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.95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.95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.95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.95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.95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.95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.95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.95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.95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.95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.95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.95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.95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.95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.95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.95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.95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.95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.95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.95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.95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.95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.95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.95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.95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.95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.95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.95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.95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.95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.95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.95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.95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.95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.95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.95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.95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.95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.95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.95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.95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.95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.95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.95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.95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.95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.95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.95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.95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.95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.95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.95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.95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.95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.95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.95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.95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.95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.95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.95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.95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.95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.95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.95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.95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.95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.95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.95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.95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.95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.95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.95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.95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.95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.95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.95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.95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.95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.95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.95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.95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.95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.95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.95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.95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.95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.95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.95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.95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.95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.95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.95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.95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.95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.95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.95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.95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.95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.95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.95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.95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.95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.95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.95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.95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.95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.95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.95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.95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.95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.95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.95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.95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.95" customHeight="1" x14ac:dyDescent="0.25">
      <c r="A4092" s="90" t="s">
        <v>20</v>
      </c>
      <c r="B4092" s="91">
        <v>45502</v>
      </c>
      <c r="C4092" s="95" t="s">
        <v>37</v>
      </c>
      <c r="D4092" s="83" t="s">
        <v>38</v>
      </c>
      <c r="E4092" s="95" t="s">
        <v>40</v>
      </c>
      <c r="F4092" s="116">
        <v>21000000</v>
      </c>
    </row>
    <row r="4093" spans="1:6" ht="24.95" customHeight="1" x14ac:dyDescent="0.25">
      <c r="A4093" s="90" t="s">
        <v>20</v>
      </c>
      <c r="B4093" s="91">
        <v>45504</v>
      </c>
      <c r="C4093" s="95" t="s">
        <v>44</v>
      </c>
      <c r="D4093" s="83" t="s">
        <v>16</v>
      </c>
      <c r="E4093" s="95" t="s">
        <v>27</v>
      </c>
      <c r="F4093" s="116">
        <v>2112385</v>
      </c>
    </row>
    <row r="4094" spans="1:6" ht="24.95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.95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.95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.95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.95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.95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.95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.95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.95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.95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.95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.95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.95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.95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.95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.95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.95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.95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.95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.95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.95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.95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.95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.95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.95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.95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.95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.95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.95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.95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.95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.95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.95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.95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.95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.95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.95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.95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.95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.95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.95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.95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.95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.95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.95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.95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.95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.95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.95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.95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.95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6" ht="24.95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6" ht="24.95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6" ht="24.95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6" ht="24.95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6" ht="24.95" customHeight="1" x14ac:dyDescent="0.25">
      <c r="A4149" s="90" t="s">
        <v>20</v>
      </c>
      <c r="B4149" s="91">
        <v>45482</v>
      </c>
      <c r="C4149" s="95" t="s">
        <v>18</v>
      </c>
      <c r="D4149" s="83" t="s">
        <v>16</v>
      </c>
      <c r="E4149" s="95" t="s">
        <v>17</v>
      </c>
      <c r="F4149" s="116">
        <v>318432.08</v>
      </c>
    </row>
    <row r="4150" spans="1:6" ht="24.95" customHeight="1" x14ac:dyDescent="0.25">
      <c r="A4150" s="90" t="s">
        <v>20</v>
      </c>
      <c r="B4150" s="91">
        <v>45505</v>
      </c>
      <c r="C4150" s="95" t="s">
        <v>37</v>
      </c>
      <c r="D4150" s="83" t="s">
        <v>38</v>
      </c>
      <c r="E4150" s="95" t="s">
        <v>39</v>
      </c>
      <c r="F4150" s="116">
        <v>1132587364.27</v>
      </c>
    </row>
    <row r="4151" spans="1:6" ht="24.95" customHeight="1" x14ac:dyDescent="0.25">
      <c r="A4151" s="90" t="s">
        <v>20</v>
      </c>
      <c r="B4151" s="91">
        <v>45524</v>
      </c>
      <c r="C4151" s="95" t="s">
        <v>37</v>
      </c>
      <c r="D4151" s="83" t="s">
        <v>38</v>
      </c>
      <c r="E4151" s="95" t="s">
        <v>39</v>
      </c>
      <c r="F4151" s="116">
        <v>1613968977</v>
      </c>
    </row>
    <row r="4152" spans="1:6" ht="24.95" customHeight="1" x14ac:dyDescent="0.25">
      <c r="A4152" s="90" t="s">
        <v>20</v>
      </c>
      <c r="B4152" s="91">
        <v>45527</v>
      </c>
      <c r="C4152" s="95" t="s">
        <v>37</v>
      </c>
      <c r="D4152" s="83" t="s">
        <v>38</v>
      </c>
      <c r="E4152" s="95" t="s">
        <v>39</v>
      </c>
      <c r="F4152" s="116">
        <v>5412698.7300000004</v>
      </c>
    </row>
    <row r="4153" spans="1:6" ht="24.95" customHeight="1" x14ac:dyDescent="0.25">
      <c r="A4153" s="90" t="s">
        <v>20</v>
      </c>
      <c r="B4153" s="91">
        <v>45516</v>
      </c>
      <c r="C4153" s="95" t="s">
        <v>37</v>
      </c>
      <c r="D4153" s="83" t="s">
        <v>38</v>
      </c>
      <c r="E4153" s="95" t="s">
        <v>48</v>
      </c>
      <c r="F4153" s="116">
        <v>200000000000</v>
      </c>
    </row>
    <row r="4154" spans="1:6" ht="24.95" customHeight="1" x14ac:dyDescent="0.25">
      <c r="A4154" s="90" t="s">
        <v>20</v>
      </c>
      <c r="B4154" s="91">
        <v>45516</v>
      </c>
      <c r="C4154" s="95" t="s">
        <v>37</v>
      </c>
      <c r="D4154" s="83" t="s">
        <v>38</v>
      </c>
      <c r="E4154" s="95" t="s">
        <v>48</v>
      </c>
      <c r="F4154" s="116">
        <v>55070605408</v>
      </c>
    </row>
    <row r="4155" spans="1:6" ht="24.95" customHeight="1" x14ac:dyDescent="0.25">
      <c r="A4155" s="90" t="s">
        <v>20</v>
      </c>
      <c r="B4155" s="91">
        <v>45524</v>
      </c>
      <c r="C4155" s="95" t="s">
        <v>37</v>
      </c>
      <c r="D4155" s="83" t="s">
        <v>38</v>
      </c>
      <c r="E4155" s="95" t="s">
        <v>48</v>
      </c>
      <c r="F4155" s="116">
        <v>14898890268</v>
      </c>
    </row>
    <row r="4156" spans="1:6" ht="24.95" customHeight="1" x14ac:dyDescent="0.25">
      <c r="A4156" s="90" t="s">
        <v>20</v>
      </c>
      <c r="B4156" s="91">
        <v>45505</v>
      </c>
      <c r="C4156" s="95" t="s">
        <v>37</v>
      </c>
      <c r="D4156" s="83" t="s">
        <v>38</v>
      </c>
      <c r="E4156" s="95" t="s">
        <v>40</v>
      </c>
      <c r="F4156" s="116">
        <v>849530</v>
      </c>
    </row>
    <row r="4157" spans="1:6" ht="24.95" customHeight="1" x14ac:dyDescent="0.25">
      <c r="A4157" s="90" t="s">
        <v>20</v>
      </c>
      <c r="B4157" s="91">
        <v>45505</v>
      </c>
      <c r="C4157" s="95" t="s">
        <v>37</v>
      </c>
      <c r="D4157" s="83" t="s">
        <v>38</v>
      </c>
      <c r="E4157" s="95" t="s">
        <v>40</v>
      </c>
      <c r="F4157" s="116">
        <v>195731</v>
      </c>
    </row>
    <row r="4158" spans="1:6" ht="24.95" customHeight="1" x14ac:dyDescent="0.25">
      <c r="A4158" s="90" t="s">
        <v>20</v>
      </c>
      <c r="B4158" s="91">
        <v>45505</v>
      </c>
      <c r="C4158" s="95" t="s">
        <v>37</v>
      </c>
      <c r="D4158" s="83" t="s">
        <v>38</v>
      </c>
      <c r="E4158" s="95" t="s">
        <v>40</v>
      </c>
      <c r="F4158" s="116">
        <v>823524</v>
      </c>
    </row>
    <row r="4159" spans="1:6" ht="24.95" customHeight="1" x14ac:dyDescent="0.25">
      <c r="A4159" s="90" t="s">
        <v>20</v>
      </c>
      <c r="B4159" s="91">
        <v>45505</v>
      </c>
      <c r="C4159" s="95" t="s">
        <v>37</v>
      </c>
      <c r="D4159" s="83" t="s">
        <v>38</v>
      </c>
      <c r="E4159" s="95" t="s">
        <v>40</v>
      </c>
      <c r="F4159" s="116">
        <v>146528</v>
      </c>
    </row>
    <row r="4160" spans="1:6" ht="24.95" customHeight="1" x14ac:dyDescent="0.25">
      <c r="A4160" s="90" t="s">
        <v>20</v>
      </c>
      <c r="B4160" s="91">
        <v>45505</v>
      </c>
      <c r="C4160" s="95" t="s">
        <v>37</v>
      </c>
      <c r="D4160" s="83" t="s">
        <v>38</v>
      </c>
      <c r="E4160" s="95" t="s">
        <v>40</v>
      </c>
      <c r="F4160" s="116">
        <v>146528</v>
      </c>
    </row>
    <row r="4161" spans="1:6" ht="24.95" customHeight="1" x14ac:dyDescent="0.25">
      <c r="A4161" s="90" t="s">
        <v>20</v>
      </c>
      <c r="B4161" s="91">
        <v>45505</v>
      </c>
      <c r="C4161" s="95" t="s">
        <v>37</v>
      </c>
      <c r="D4161" s="83" t="s">
        <v>38</v>
      </c>
      <c r="E4161" s="95" t="s">
        <v>40</v>
      </c>
      <c r="F4161" s="116">
        <v>195731</v>
      </c>
    </row>
    <row r="4162" spans="1:6" ht="24.95" customHeight="1" x14ac:dyDescent="0.25">
      <c r="A4162" s="90" t="s">
        <v>20</v>
      </c>
      <c r="B4162" s="91">
        <v>45505</v>
      </c>
      <c r="C4162" s="95" t="s">
        <v>37</v>
      </c>
      <c r="D4162" s="83" t="s">
        <v>38</v>
      </c>
      <c r="E4162" s="95" t="s">
        <v>40</v>
      </c>
      <c r="F4162" s="116">
        <v>849530</v>
      </c>
    </row>
    <row r="4163" spans="1:6" ht="24.95" customHeight="1" x14ac:dyDescent="0.25">
      <c r="A4163" s="90" t="s">
        <v>20</v>
      </c>
      <c r="B4163" s="91">
        <v>45505</v>
      </c>
      <c r="C4163" s="95" t="s">
        <v>37</v>
      </c>
      <c r="D4163" s="83" t="s">
        <v>38</v>
      </c>
      <c r="E4163" s="95" t="s">
        <v>40</v>
      </c>
      <c r="F4163" s="116">
        <v>849530</v>
      </c>
    </row>
    <row r="4164" spans="1:6" ht="24.95" customHeight="1" x14ac:dyDescent="0.25">
      <c r="A4164" s="90" t="s">
        <v>20</v>
      </c>
      <c r="B4164" s="91">
        <v>45505</v>
      </c>
      <c r="C4164" s="95" t="s">
        <v>37</v>
      </c>
      <c r="D4164" s="83" t="s">
        <v>38</v>
      </c>
      <c r="E4164" s="95" t="s">
        <v>40</v>
      </c>
      <c r="F4164" s="116">
        <v>1027589</v>
      </c>
    </row>
    <row r="4165" spans="1:6" ht="24.95" customHeight="1" x14ac:dyDescent="0.25">
      <c r="A4165" s="90" t="s">
        <v>20</v>
      </c>
      <c r="B4165" s="91">
        <v>45505</v>
      </c>
      <c r="C4165" s="95" t="s">
        <v>37</v>
      </c>
      <c r="D4165" s="83" t="s">
        <v>38</v>
      </c>
      <c r="E4165" s="95" t="s">
        <v>40</v>
      </c>
      <c r="F4165" s="116">
        <v>849530</v>
      </c>
    </row>
    <row r="4166" spans="1:6" ht="24.95" customHeight="1" x14ac:dyDescent="0.25">
      <c r="A4166" s="90" t="s">
        <v>20</v>
      </c>
      <c r="B4166" s="91">
        <v>45505</v>
      </c>
      <c r="C4166" s="95" t="s">
        <v>37</v>
      </c>
      <c r="D4166" s="83" t="s">
        <v>38</v>
      </c>
      <c r="E4166" s="95" t="s">
        <v>40</v>
      </c>
      <c r="F4166" s="116">
        <v>168260</v>
      </c>
    </row>
    <row r="4167" spans="1:6" ht="24.95" customHeight="1" x14ac:dyDescent="0.25">
      <c r="A4167" s="90" t="s">
        <v>20</v>
      </c>
      <c r="B4167" s="91">
        <v>45505</v>
      </c>
      <c r="C4167" s="95" t="s">
        <v>37</v>
      </c>
      <c r="D4167" s="83" t="s">
        <v>38</v>
      </c>
      <c r="E4167" s="95" t="s">
        <v>40</v>
      </c>
      <c r="F4167" s="116">
        <v>377780</v>
      </c>
    </row>
    <row r="4168" spans="1:6" ht="24.95" customHeight="1" x14ac:dyDescent="0.25">
      <c r="A4168" s="90" t="s">
        <v>20</v>
      </c>
      <c r="B4168" s="91">
        <v>45505</v>
      </c>
      <c r="C4168" s="95" t="s">
        <v>37</v>
      </c>
      <c r="D4168" s="83" t="s">
        <v>38</v>
      </c>
      <c r="E4168" s="95" t="s">
        <v>40</v>
      </c>
      <c r="F4168" s="116">
        <v>849530</v>
      </c>
    </row>
    <row r="4169" spans="1:6" ht="24.95" customHeight="1" x14ac:dyDescent="0.25">
      <c r="A4169" s="90" t="s">
        <v>20</v>
      </c>
      <c r="B4169" s="91">
        <v>45505</v>
      </c>
      <c r="C4169" s="95" t="s">
        <v>37</v>
      </c>
      <c r="D4169" s="83" t="s">
        <v>38</v>
      </c>
      <c r="E4169" s="95" t="s">
        <v>40</v>
      </c>
      <c r="F4169" s="116">
        <v>849530</v>
      </c>
    </row>
    <row r="4170" spans="1:6" ht="24.95" customHeight="1" x14ac:dyDescent="0.25">
      <c r="A4170" s="90" t="s">
        <v>20</v>
      </c>
      <c r="B4170" s="91">
        <v>45505</v>
      </c>
      <c r="C4170" s="95" t="s">
        <v>37</v>
      </c>
      <c r="D4170" s="83" t="s">
        <v>38</v>
      </c>
      <c r="E4170" s="95" t="s">
        <v>40</v>
      </c>
      <c r="F4170" s="116">
        <v>692037</v>
      </c>
    </row>
    <row r="4171" spans="1:6" ht="24.95" customHeight="1" x14ac:dyDescent="0.25">
      <c r="A4171" s="90" t="s">
        <v>20</v>
      </c>
      <c r="B4171" s="91">
        <v>45505</v>
      </c>
      <c r="C4171" s="95" t="s">
        <v>37</v>
      </c>
      <c r="D4171" s="83" t="s">
        <v>38</v>
      </c>
      <c r="E4171" s="95" t="s">
        <v>40</v>
      </c>
      <c r="F4171" s="116">
        <v>168260</v>
      </c>
    </row>
    <row r="4172" spans="1:6" ht="24.95" customHeight="1" x14ac:dyDescent="0.25">
      <c r="A4172" s="90" t="s">
        <v>20</v>
      </c>
      <c r="B4172" s="91">
        <v>45505</v>
      </c>
      <c r="C4172" s="95" t="s">
        <v>37</v>
      </c>
      <c r="D4172" s="83" t="s">
        <v>38</v>
      </c>
      <c r="E4172" s="95" t="s">
        <v>40</v>
      </c>
      <c r="F4172" s="116">
        <v>569742</v>
      </c>
    </row>
    <row r="4173" spans="1:6" ht="24.95" customHeight="1" x14ac:dyDescent="0.25">
      <c r="A4173" s="90" t="s">
        <v>20</v>
      </c>
      <c r="B4173" s="91">
        <v>45505</v>
      </c>
      <c r="C4173" s="95" t="s">
        <v>37</v>
      </c>
      <c r="D4173" s="83" t="s">
        <v>38</v>
      </c>
      <c r="E4173" s="95" t="s">
        <v>40</v>
      </c>
      <c r="F4173" s="116">
        <v>849530</v>
      </c>
    </row>
    <row r="4174" spans="1:6" ht="24.95" customHeight="1" x14ac:dyDescent="0.25">
      <c r="A4174" s="90" t="s">
        <v>20</v>
      </c>
      <c r="B4174" s="91">
        <v>45505</v>
      </c>
      <c r="C4174" s="95" t="s">
        <v>37</v>
      </c>
      <c r="D4174" s="83" t="s">
        <v>38</v>
      </c>
      <c r="E4174" s="95" t="s">
        <v>40</v>
      </c>
      <c r="F4174" s="116">
        <v>677993</v>
      </c>
    </row>
    <row r="4175" spans="1:6" ht="24.95" customHeight="1" x14ac:dyDescent="0.25">
      <c r="A4175" s="90" t="s">
        <v>20</v>
      </c>
      <c r="B4175" s="91">
        <v>45505</v>
      </c>
      <c r="C4175" s="95" t="s">
        <v>37</v>
      </c>
      <c r="D4175" s="83" t="s">
        <v>38</v>
      </c>
      <c r="E4175" s="95" t="s">
        <v>40</v>
      </c>
      <c r="F4175" s="116">
        <v>168260</v>
      </c>
    </row>
    <row r="4176" spans="1:6" ht="24.95" customHeight="1" x14ac:dyDescent="0.25">
      <c r="A4176" s="90" t="s">
        <v>20</v>
      </c>
      <c r="B4176" s="91">
        <v>45505</v>
      </c>
      <c r="C4176" s="95" t="s">
        <v>37</v>
      </c>
      <c r="D4176" s="83" t="s">
        <v>38</v>
      </c>
      <c r="E4176" s="95" t="s">
        <v>40</v>
      </c>
      <c r="F4176" s="116">
        <v>230503</v>
      </c>
    </row>
    <row r="4177" spans="1:6" ht="24.95" customHeight="1" x14ac:dyDescent="0.25">
      <c r="A4177" s="90" t="s">
        <v>20</v>
      </c>
      <c r="B4177" s="91">
        <v>45505</v>
      </c>
      <c r="C4177" s="95" t="s">
        <v>37</v>
      </c>
      <c r="D4177" s="83" t="s">
        <v>38</v>
      </c>
      <c r="E4177" s="95" t="s">
        <v>40</v>
      </c>
      <c r="F4177" s="116">
        <v>11828600</v>
      </c>
    </row>
    <row r="4178" spans="1:6" ht="24.95" customHeight="1" x14ac:dyDescent="0.25">
      <c r="A4178" s="90" t="s">
        <v>20</v>
      </c>
      <c r="B4178" s="91">
        <v>45505</v>
      </c>
      <c r="C4178" s="95" t="s">
        <v>37</v>
      </c>
      <c r="D4178" s="83" t="s">
        <v>38</v>
      </c>
      <c r="E4178" s="95" t="s">
        <v>40</v>
      </c>
      <c r="F4178" s="116">
        <v>9100000</v>
      </c>
    </row>
    <row r="4179" spans="1:6" ht="24.95" customHeight="1" x14ac:dyDescent="0.25">
      <c r="A4179" s="90" t="s">
        <v>20</v>
      </c>
      <c r="B4179" s="91">
        <v>45505</v>
      </c>
      <c r="C4179" s="95" t="s">
        <v>37</v>
      </c>
      <c r="D4179" s="83" t="s">
        <v>38</v>
      </c>
      <c r="E4179" s="95" t="s">
        <v>40</v>
      </c>
      <c r="F4179" s="116">
        <v>14200000</v>
      </c>
    </row>
    <row r="4180" spans="1:6" ht="24.95" customHeight="1" x14ac:dyDescent="0.25">
      <c r="A4180" s="90" t="s">
        <v>20</v>
      </c>
      <c r="B4180" s="91">
        <v>45505</v>
      </c>
      <c r="C4180" s="95" t="s">
        <v>37</v>
      </c>
      <c r="D4180" s="83" t="s">
        <v>38</v>
      </c>
      <c r="E4180" s="95" t="s">
        <v>40</v>
      </c>
      <c r="F4180" s="116">
        <v>6600000</v>
      </c>
    </row>
    <row r="4181" spans="1:6" ht="24.95" customHeight="1" x14ac:dyDescent="0.25">
      <c r="A4181" s="90" t="s">
        <v>20</v>
      </c>
      <c r="B4181" s="91">
        <v>45505</v>
      </c>
      <c r="C4181" s="95" t="s">
        <v>37</v>
      </c>
      <c r="D4181" s="83" t="s">
        <v>38</v>
      </c>
      <c r="E4181" s="95" t="s">
        <v>40</v>
      </c>
      <c r="F4181" s="116">
        <v>455000</v>
      </c>
    </row>
    <row r="4182" spans="1:6" ht="24.95" customHeight="1" x14ac:dyDescent="0.25">
      <c r="A4182" s="90" t="s">
        <v>20</v>
      </c>
      <c r="B4182" s="91">
        <v>45505</v>
      </c>
      <c r="C4182" s="95" t="s">
        <v>37</v>
      </c>
      <c r="D4182" s="83" t="s">
        <v>38</v>
      </c>
      <c r="E4182" s="95" t="s">
        <v>40</v>
      </c>
      <c r="F4182" s="116">
        <v>1820000</v>
      </c>
    </row>
    <row r="4183" spans="1:6" ht="24.95" customHeight="1" x14ac:dyDescent="0.25">
      <c r="A4183" s="90" t="s">
        <v>20</v>
      </c>
      <c r="B4183" s="91">
        <v>45505</v>
      </c>
      <c r="C4183" s="95" t="s">
        <v>37</v>
      </c>
      <c r="D4183" s="83" t="s">
        <v>38</v>
      </c>
      <c r="E4183" s="95" t="s">
        <v>40</v>
      </c>
      <c r="F4183" s="116">
        <v>455000</v>
      </c>
    </row>
    <row r="4184" spans="1:6" ht="24.95" customHeight="1" x14ac:dyDescent="0.25">
      <c r="A4184" s="90" t="s">
        <v>20</v>
      </c>
      <c r="B4184" s="91">
        <v>45505</v>
      </c>
      <c r="C4184" s="95" t="s">
        <v>37</v>
      </c>
      <c r="D4184" s="83" t="s">
        <v>38</v>
      </c>
      <c r="E4184" s="95" t="s">
        <v>40</v>
      </c>
      <c r="F4184" s="116">
        <v>455000</v>
      </c>
    </row>
    <row r="4185" spans="1:6" ht="24.95" customHeight="1" x14ac:dyDescent="0.25">
      <c r="A4185" s="90" t="s">
        <v>20</v>
      </c>
      <c r="B4185" s="91">
        <v>45505</v>
      </c>
      <c r="C4185" s="95" t="s">
        <v>37</v>
      </c>
      <c r="D4185" s="83" t="s">
        <v>38</v>
      </c>
      <c r="E4185" s="95" t="s">
        <v>40</v>
      </c>
      <c r="F4185" s="116">
        <v>5915000</v>
      </c>
    </row>
    <row r="4186" spans="1:6" ht="24.95" customHeight="1" x14ac:dyDescent="0.25">
      <c r="A4186" s="90" t="s">
        <v>20</v>
      </c>
      <c r="B4186" s="91">
        <v>45505</v>
      </c>
      <c r="C4186" s="95" t="s">
        <v>37</v>
      </c>
      <c r="D4186" s="83" t="s">
        <v>38</v>
      </c>
      <c r="E4186" s="95" t="s">
        <v>40</v>
      </c>
      <c r="F4186" s="116">
        <v>195731</v>
      </c>
    </row>
    <row r="4187" spans="1:6" ht="24.95" customHeight="1" x14ac:dyDescent="0.25">
      <c r="A4187" s="90" t="s">
        <v>20</v>
      </c>
      <c r="B4187" s="91">
        <v>45505</v>
      </c>
      <c r="C4187" s="95" t="s">
        <v>37</v>
      </c>
      <c r="D4187" s="83" t="s">
        <v>38</v>
      </c>
      <c r="E4187" s="95" t="s">
        <v>40</v>
      </c>
      <c r="F4187" s="116">
        <v>569742</v>
      </c>
    </row>
    <row r="4188" spans="1:6" ht="24.95" customHeight="1" x14ac:dyDescent="0.25">
      <c r="A4188" s="90" t="s">
        <v>20</v>
      </c>
      <c r="B4188" s="91">
        <v>45505</v>
      </c>
      <c r="C4188" s="95" t="s">
        <v>37</v>
      </c>
      <c r="D4188" s="83" t="s">
        <v>38</v>
      </c>
      <c r="E4188" s="95" t="s">
        <v>40</v>
      </c>
      <c r="F4188" s="116">
        <v>230503</v>
      </c>
    </row>
    <row r="4189" spans="1:6" ht="24.95" customHeight="1" x14ac:dyDescent="0.25">
      <c r="A4189" s="90" t="s">
        <v>20</v>
      </c>
      <c r="B4189" s="91">
        <v>45505</v>
      </c>
      <c r="C4189" s="95" t="s">
        <v>37</v>
      </c>
      <c r="D4189" s="83" t="s">
        <v>38</v>
      </c>
      <c r="E4189" s="95" t="s">
        <v>40</v>
      </c>
      <c r="F4189" s="116">
        <v>75717</v>
      </c>
    </row>
    <row r="4190" spans="1:6" ht="24.95" customHeight="1" x14ac:dyDescent="0.25">
      <c r="A4190" s="90" t="s">
        <v>20</v>
      </c>
      <c r="B4190" s="91">
        <v>45505</v>
      </c>
      <c r="C4190" s="95" t="s">
        <v>37</v>
      </c>
      <c r="D4190" s="83" t="s">
        <v>38</v>
      </c>
      <c r="E4190" s="95" t="s">
        <v>40</v>
      </c>
      <c r="F4190" s="116">
        <v>85461</v>
      </c>
    </row>
    <row r="4191" spans="1:6" ht="24.95" customHeight="1" x14ac:dyDescent="0.25">
      <c r="A4191" s="90" t="s">
        <v>20</v>
      </c>
      <c r="B4191" s="91">
        <v>45505</v>
      </c>
      <c r="C4191" s="95" t="s">
        <v>37</v>
      </c>
      <c r="D4191" s="83" t="s">
        <v>38</v>
      </c>
      <c r="E4191" s="95" t="s">
        <v>40</v>
      </c>
      <c r="F4191" s="116">
        <v>949570</v>
      </c>
    </row>
    <row r="4192" spans="1:6" ht="24.95" customHeight="1" x14ac:dyDescent="0.25">
      <c r="A4192" s="90" t="s">
        <v>20</v>
      </c>
      <c r="B4192" s="91">
        <v>45505</v>
      </c>
      <c r="C4192" s="95" t="s">
        <v>37</v>
      </c>
      <c r="D4192" s="83" t="s">
        <v>38</v>
      </c>
      <c r="E4192" s="95" t="s">
        <v>40</v>
      </c>
      <c r="F4192" s="116">
        <v>103806</v>
      </c>
    </row>
    <row r="4193" spans="1:6" ht="24.95" customHeight="1" x14ac:dyDescent="0.25">
      <c r="A4193" s="90" t="s">
        <v>20</v>
      </c>
      <c r="B4193" s="91">
        <v>45505</v>
      </c>
      <c r="C4193" s="95" t="s">
        <v>37</v>
      </c>
      <c r="D4193" s="83" t="s">
        <v>38</v>
      </c>
      <c r="E4193" s="95" t="s">
        <v>40</v>
      </c>
      <c r="F4193" s="116">
        <v>1027589</v>
      </c>
    </row>
    <row r="4194" spans="1:6" ht="24.95" customHeight="1" x14ac:dyDescent="0.25">
      <c r="A4194" s="90" t="s">
        <v>20</v>
      </c>
      <c r="B4194" s="91">
        <v>45505</v>
      </c>
      <c r="C4194" s="95" t="s">
        <v>37</v>
      </c>
      <c r="D4194" s="83" t="s">
        <v>38</v>
      </c>
      <c r="E4194" s="95" t="s">
        <v>40</v>
      </c>
      <c r="F4194" s="116">
        <v>1110938</v>
      </c>
    </row>
    <row r="4195" spans="1:6" ht="24.95" customHeight="1" x14ac:dyDescent="0.25">
      <c r="A4195" s="90" t="s">
        <v>20</v>
      </c>
      <c r="B4195" s="91">
        <v>45505</v>
      </c>
      <c r="C4195" s="95" t="s">
        <v>37</v>
      </c>
      <c r="D4195" s="83" t="s">
        <v>38</v>
      </c>
      <c r="E4195" s="95" t="s">
        <v>40</v>
      </c>
      <c r="F4195" s="116">
        <v>161815</v>
      </c>
    </row>
    <row r="4196" spans="1:6" ht="24.95" customHeight="1" x14ac:dyDescent="0.25">
      <c r="A4196" s="90" t="s">
        <v>20</v>
      </c>
      <c r="B4196" s="91">
        <v>45505</v>
      </c>
      <c r="C4196" s="95" t="s">
        <v>37</v>
      </c>
      <c r="D4196" s="83" t="s">
        <v>38</v>
      </c>
      <c r="E4196" s="95" t="s">
        <v>40</v>
      </c>
      <c r="F4196" s="116">
        <v>692037</v>
      </c>
    </row>
    <row r="4197" spans="1:6" ht="24.95" customHeight="1" x14ac:dyDescent="0.25">
      <c r="A4197" s="90" t="s">
        <v>20</v>
      </c>
      <c r="B4197" s="91">
        <v>45505</v>
      </c>
      <c r="C4197" s="95" t="s">
        <v>37</v>
      </c>
      <c r="D4197" s="83" t="s">
        <v>38</v>
      </c>
      <c r="E4197" s="95" t="s">
        <v>40</v>
      </c>
      <c r="F4197" s="116">
        <v>85461</v>
      </c>
    </row>
    <row r="4198" spans="1:6" ht="24.95" customHeight="1" x14ac:dyDescent="0.25">
      <c r="A4198" s="90" t="s">
        <v>20</v>
      </c>
      <c r="B4198" s="91">
        <v>45505</v>
      </c>
      <c r="C4198" s="95" t="s">
        <v>37</v>
      </c>
      <c r="D4198" s="83" t="s">
        <v>38</v>
      </c>
      <c r="E4198" s="95" t="s">
        <v>40</v>
      </c>
      <c r="F4198" s="116">
        <v>569742</v>
      </c>
    </row>
    <row r="4199" spans="1:6" ht="24.95" customHeight="1" x14ac:dyDescent="0.25">
      <c r="A4199" s="90" t="s">
        <v>20</v>
      </c>
      <c r="B4199" s="91">
        <v>45505</v>
      </c>
      <c r="C4199" s="95" t="s">
        <v>37</v>
      </c>
      <c r="D4199" s="83" t="s">
        <v>38</v>
      </c>
      <c r="E4199" s="95" t="s">
        <v>40</v>
      </c>
      <c r="F4199" s="116">
        <v>949570</v>
      </c>
    </row>
    <row r="4200" spans="1:6" ht="24.95" customHeight="1" x14ac:dyDescent="0.25">
      <c r="A4200" s="90" t="s">
        <v>20</v>
      </c>
      <c r="B4200" s="91">
        <v>45505</v>
      </c>
      <c r="C4200" s="95" t="s">
        <v>37</v>
      </c>
      <c r="D4200" s="83" t="s">
        <v>38</v>
      </c>
      <c r="E4200" s="95" t="s">
        <v>40</v>
      </c>
      <c r="F4200" s="116">
        <v>1027589</v>
      </c>
    </row>
    <row r="4201" spans="1:6" ht="24.95" customHeight="1" x14ac:dyDescent="0.25">
      <c r="A4201" s="90" t="s">
        <v>20</v>
      </c>
      <c r="B4201" s="91">
        <v>45505</v>
      </c>
      <c r="C4201" s="95" t="s">
        <v>37</v>
      </c>
      <c r="D4201" s="83" t="s">
        <v>38</v>
      </c>
      <c r="E4201" s="95" t="s">
        <v>40</v>
      </c>
      <c r="F4201" s="116">
        <v>849530</v>
      </c>
    </row>
    <row r="4202" spans="1:6" ht="24.95" customHeight="1" x14ac:dyDescent="0.25">
      <c r="A4202" s="90" t="s">
        <v>20</v>
      </c>
      <c r="B4202" s="91">
        <v>45505</v>
      </c>
      <c r="C4202" s="95" t="s">
        <v>37</v>
      </c>
      <c r="D4202" s="83" t="s">
        <v>38</v>
      </c>
      <c r="E4202" s="95" t="s">
        <v>40</v>
      </c>
      <c r="F4202" s="116">
        <v>1210142</v>
      </c>
    </row>
    <row r="4203" spans="1:6" ht="24.95" customHeight="1" x14ac:dyDescent="0.25">
      <c r="A4203" s="90" t="s">
        <v>20</v>
      </c>
      <c r="B4203" s="91">
        <v>45505</v>
      </c>
      <c r="C4203" s="95" t="s">
        <v>37</v>
      </c>
      <c r="D4203" s="83" t="s">
        <v>38</v>
      </c>
      <c r="E4203" s="95" t="s">
        <v>40</v>
      </c>
      <c r="F4203" s="116">
        <v>161815</v>
      </c>
    </row>
    <row r="4204" spans="1:6" ht="24.95" customHeight="1" x14ac:dyDescent="0.25">
      <c r="A4204" s="90" t="s">
        <v>20</v>
      </c>
      <c r="B4204" s="91">
        <v>45505</v>
      </c>
      <c r="C4204" s="95" t="s">
        <v>37</v>
      </c>
      <c r="D4204" s="83" t="s">
        <v>38</v>
      </c>
      <c r="E4204" s="95" t="s">
        <v>40</v>
      </c>
      <c r="F4204" s="116">
        <v>427307</v>
      </c>
    </row>
    <row r="4205" spans="1:6" ht="24.95" customHeight="1" x14ac:dyDescent="0.25">
      <c r="A4205" s="90" t="s">
        <v>20</v>
      </c>
      <c r="B4205" s="91">
        <v>45505</v>
      </c>
      <c r="C4205" s="95" t="s">
        <v>37</v>
      </c>
      <c r="D4205" s="83" t="s">
        <v>38</v>
      </c>
      <c r="E4205" s="95" t="s">
        <v>40</v>
      </c>
      <c r="F4205" s="116">
        <v>161815</v>
      </c>
    </row>
    <row r="4206" spans="1:6" ht="24.95" customHeight="1" x14ac:dyDescent="0.25">
      <c r="A4206" s="90" t="s">
        <v>20</v>
      </c>
      <c r="B4206" s="91">
        <v>45505</v>
      </c>
      <c r="C4206" s="95" t="s">
        <v>37</v>
      </c>
      <c r="D4206" s="83" t="s">
        <v>38</v>
      </c>
      <c r="E4206" s="95" t="s">
        <v>40</v>
      </c>
      <c r="F4206" s="116">
        <v>195731</v>
      </c>
    </row>
    <row r="4207" spans="1:6" ht="24.95" customHeight="1" x14ac:dyDescent="0.25">
      <c r="A4207" s="90" t="s">
        <v>20</v>
      </c>
      <c r="B4207" s="91">
        <v>45505</v>
      </c>
      <c r="C4207" s="95" t="s">
        <v>37</v>
      </c>
      <c r="D4207" s="83" t="s">
        <v>38</v>
      </c>
      <c r="E4207" s="95" t="s">
        <v>40</v>
      </c>
      <c r="F4207" s="116">
        <v>869742</v>
      </c>
    </row>
    <row r="4208" spans="1:6" ht="24.95" customHeight="1" x14ac:dyDescent="0.25">
      <c r="A4208" s="90" t="s">
        <v>20</v>
      </c>
      <c r="B4208" s="91">
        <v>45505</v>
      </c>
      <c r="C4208" s="95" t="s">
        <v>37</v>
      </c>
      <c r="D4208" s="83" t="s">
        <v>38</v>
      </c>
      <c r="E4208" s="95" t="s">
        <v>40</v>
      </c>
      <c r="F4208" s="116">
        <v>569742</v>
      </c>
    </row>
    <row r="4209" spans="1:6" ht="24.95" customHeight="1" x14ac:dyDescent="0.25">
      <c r="A4209" s="90" t="s">
        <v>20</v>
      </c>
      <c r="B4209" s="91">
        <v>45505</v>
      </c>
      <c r="C4209" s="95" t="s">
        <v>37</v>
      </c>
      <c r="D4209" s="83" t="s">
        <v>38</v>
      </c>
      <c r="E4209" s="95" t="s">
        <v>40</v>
      </c>
      <c r="F4209" s="116">
        <v>849530</v>
      </c>
    </row>
    <row r="4210" spans="1:6" ht="24.95" customHeight="1" x14ac:dyDescent="0.25">
      <c r="A4210" s="90" t="s">
        <v>20</v>
      </c>
      <c r="B4210" s="91">
        <v>45505</v>
      </c>
      <c r="C4210" s="95" t="s">
        <v>37</v>
      </c>
      <c r="D4210" s="83" t="s">
        <v>38</v>
      </c>
      <c r="E4210" s="95" t="s">
        <v>40</v>
      </c>
      <c r="F4210" s="116">
        <v>455000</v>
      </c>
    </row>
    <row r="4211" spans="1:6" ht="24.95" customHeight="1" x14ac:dyDescent="0.25">
      <c r="A4211" s="90" t="s">
        <v>20</v>
      </c>
      <c r="B4211" s="91">
        <v>45505</v>
      </c>
      <c r="C4211" s="95" t="s">
        <v>37</v>
      </c>
      <c r="D4211" s="83" t="s">
        <v>38</v>
      </c>
      <c r="E4211" s="95" t="s">
        <v>40</v>
      </c>
      <c r="F4211" s="116">
        <v>455000</v>
      </c>
    </row>
    <row r="4212" spans="1:6" ht="24.95" customHeight="1" x14ac:dyDescent="0.25">
      <c r="A4212" s="90" t="s">
        <v>20</v>
      </c>
      <c r="B4212" s="91">
        <v>45505</v>
      </c>
      <c r="C4212" s="95" t="s">
        <v>37</v>
      </c>
      <c r="D4212" s="83" t="s">
        <v>38</v>
      </c>
      <c r="E4212" s="95" t="s">
        <v>40</v>
      </c>
      <c r="F4212" s="116">
        <v>6370000</v>
      </c>
    </row>
    <row r="4213" spans="1:6" ht="24.95" customHeight="1" x14ac:dyDescent="0.25">
      <c r="A4213" s="90" t="s">
        <v>20</v>
      </c>
      <c r="B4213" s="91">
        <v>45505</v>
      </c>
      <c r="C4213" s="95" t="s">
        <v>37</v>
      </c>
      <c r="D4213" s="83" t="s">
        <v>38</v>
      </c>
      <c r="E4213" s="95" t="s">
        <v>40</v>
      </c>
      <c r="F4213" s="116">
        <v>455000</v>
      </c>
    </row>
    <row r="4214" spans="1:6" ht="24.95" customHeight="1" x14ac:dyDescent="0.25">
      <c r="A4214" s="90" t="s">
        <v>20</v>
      </c>
      <c r="B4214" s="91">
        <v>45505</v>
      </c>
      <c r="C4214" s="95" t="s">
        <v>37</v>
      </c>
      <c r="D4214" s="83" t="s">
        <v>38</v>
      </c>
      <c r="E4214" s="95" t="s">
        <v>40</v>
      </c>
      <c r="F4214" s="116">
        <v>455000</v>
      </c>
    </row>
    <row r="4215" spans="1:6" ht="24.95" customHeight="1" x14ac:dyDescent="0.25">
      <c r="A4215" s="90" t="s">
        <v>20</v>
      </c>
      <c r="B4215" s="91">
        <v>45505</v>
      </c>
      <c r="C4215" s="95" t="s">
        <v>37</v>
      </c>
      <c r="D4215" s="83" t="s">
        <v>38</v>
      </c>
      <c r="E4215" s="95" t="s">
        <v>40</v>
      </c>
      <c r="F4215" s="116">
        <v>910000</v>
      </c>
    </row>
    <row r="4216" spans="1:6" ht="24.95" customHeight="1" x14ac:dyDescent="0.25">
      <c r="A4216" s="90" t="s">
        <v>20</v>
      </c>
      <c r="B4216" s="91">
        <v>45506</v>
      </c>
      <c r="C4216" s="95" t="s">
        <v>37</v>
      </c>
      <c r="D4216" s="83" t="s">
        <v>38</v>
      </c>
      <c r="E4216" s="95" t="s">
        <v>40</v>
      </c>
      <c r="F4216" s="116">
        <v>200229</v>
      </c>
    </row>
    <row r="4217" spans="1:6" ht="24.95" customHeight="1" x14ac:dyDescent="0.25">
      <c r="A4217" s="90" t="s">
        <v>20</v>
      </c>
      <c r="B4217" s="91">
        <v>45506</v>
      </c>
      <c r="C4217" s="95" t="s">
        <v>37</v>
      </c>
      <c r="D4217" s="83" t="s">
        <v>38</v>
      </c>
      <c r="E4217" s="95" t="s">
        <v>40</v>
      </c>
      <c r="F4217" s="116">
        <v>168260</v>
      </c>
    </row>
    <row r="4218" spans="1:6" ht="24.95" customHeight="1" x14ac:dyDescent="0.25">
      <c r="A4218" s="90" t="s">
        <v>20</v>
      </c>
      <c r="B4218" s="91">
        <v>45509</v>
      </c>
      <c r="C4218" s="95" t="s">
        <v>37</v>
      </c>
      <c r="D4218" s="83" t="s">
        <v>38</v>
      </c>
      <c r="E4218" s="95" t="s">
        <v>40</v>
      </c>
      <c r="F4218" s="116">
        <v>2250000</v>
      </c>
    </row>
    <row r="4219" spans="1:6" ht="24.95" customHeight="1" x14ac:dyDescent="0.25">
      <c r="A4219" s="90" t="s">
        <v>20</v>
      </c>
      <c r="B4219" s="91">
        <v>45509</v>
      </c>
      <c r="C4219" s="95" t="s">
        <v>37</v>
      </c>
      <c r="D4219" s="83" t="s">
        <v>38</v>
      </c>
      <c r="E4219" s="95" t="s">
        <v>40</v>
      </c>
      <c r="F4219" s="116">
        <v>675000</v>
      </c>
    </row>
    <row r="4220" spans="1:6" ht="24.95" customHeight="1" x14ac:dyDescent="0.25">
      <c r="A4220" s="90" t="s">
        <v>20</v>
      </c>
      <c r="B4220" s="91">
        <v>45509</v>
      </c>
      <c r="C4220" s="95" t="s">
        <v>37</v>
      </c>
      <c r="D4220" s="83" t="s">
        <v>38</v>
      </c>
      <c r="E4220" s="95" t="s">
        <v>40</v>
      </c>
      <c r="F4220" s="116">
        <v>4950000</v>
      </c>
    </row>
    <row r="4221" spans="1:6" ht="24.95" customHeight="1" x14ac:dyDescent="0.25">
      <c r="A4221" s="90" t="s">
        <v>20</v>
      </c>
      <c r="B4221" s="91">
        <v>45509</v>
      </c>
      <c r="C4221" s="95" t="s">
        <v>37</v>
      </c>
      <c r="D4221" s="83" t="s">
        <v>38</v>
      </c>
      <c r="E4221" s="95" t="s">
        <v>40</v>
      </c>
      <c r="F4221" s="116">
        <v>3375000</v>
      </c>
    </row>
    <row r="4222" spans="1:6" ht="24.95" customHeight="1" x14ac:dyDescent="0.25">
      <c r="A4222" s="90" t="s">
        <v>20</v>
      </c>
      <c r="B4222" s="91">
        <v>45509</v>
      </c>
      <c r="C4222" s="95" t="s">
        <v>37</v>
      </c>
      <c r="D4222" s="83" t="s">
        <v>38</v>
      </c>
      <c r="E4222" s="95" t="s">
        <v>40</v>
      </c>
      <c r="F4222" s="116">
        <v>1500000</v>
      </c>
    </row>
    <row r="4223" spans="1:6" ht="24.95" customHeight="1" x14ac:dyDescent="0.25">
      <c r="A4223" s="90" t="s">
        <v>20</v>
      </c>
      <c r="B4223" s="91">
        <v>45509</v>
      </c>
      <c r="C4223" s="95" t="s">
        <v>37</v>
      </c>
      <c r="D4223" s="83" t="s">
        <v>38</v>
      </c>
      <c r="E4223" s="95" t="s">
        <v>40</v>
      </c>
      <c r="F4223" s="116">
        <v>8500000</v>
      </c>
    </row>
    <row r="4224" spans="1:6" ht="24.95" customHeight="1" x14ac:dyDescent="0.25">
      <c r="A4224" s="90" t="s">
        <v>20</v>
      </c>
      <c r="B4224" s="91">
        <v>45509</v>
      </c>
      <c r="C4224" s="95" t="s">
        <v>37</v>
      </c>
      <c r="D4224" s="83" t="s">
        <v>38</v>
      </c>
      <c r="E4224" s="95" t="s">
        <v>40</v>
      </c>
      <c r="F4224" s="116">
        <v>562500</v>
      </c>
    </row>
    <row r="4225" spans="1:6" ht="24.95" customHeight="1" x14ac:dyDescent="0.25">
      <c r="A4225" s="90" t="s">
        <v>20</v>
      </c>
      <c r="B4225" s="91">
        <v>45509</v>
      </c>
      <c r="C4225" s="95" t="s">
        <v>37</v>
      </c>
      <c r="D4225" s="83" t="s">
        <v>38</v>
      </c>
      <c r="E4225" s="95" t="s">
        <v>40</v>
      </c>
      <c r="F4225" s="116">
        <v>5062500</v>
      </c>
    </row>
    <row r="4226" spans="1:6" ht="24.95" customHeight="1" x14ac:dyDescent="0.25">
      <c r="A4226" s="90" t="s">
        <v>20</v>
      </c>
      <c r="B4226" s="91">
        <v>45509</v>
      </c>
      <c r="C4226" s="95" t="s">
        <v>37</v>
      </c>
      <c r="D4226" s="83" t="s">
        <v>38</v>
      </c>
      <c r="E4226" s="95" t="s">
        <v>40</v>
      </c>
      <c r="F4226" s="116">
        <v>1250000</v>
      </c>
    </row>
    <row r="4227" spans="1:6" ht="24.95" customHeight="1" x14ac:dyDescent="0.25">
      <c r="A4227" s="90" t="s">
        <v>20</v>
      </c>
      <c r="B4227" s="91">
        <v>45509</v>
      </c>
      <c r="C4227" s="95" t="s">
        <v>37</v>
      </c>
      <c r="D4227" s="83" t="s">
        <v>38</v>
      </c>
      <c r="E4227" s="95" t="s">
        <v>40</v>
      </c>
      <c r="F4227" s="116">
        <v>1250000</v>
      </c>
    </row>
    <row r="4228" spans="1:6" ht="24.95" customHeight="1" x14ac:dyDescent="0.25">
      <c r="A4228" s="90" t="s">
        <v>20</v>
      </c>
      <c r="B4228" s="91">
        <v>45509</v>
      </c>
      <c r="C4228" s="95" t="s">
        <v>37</v>
      </c>
      <c r="D4228" s="83" t="s">
        <v>38</v>
      </c>
      <c r="E4228" s="95" t="s">
        <v>40</v>
      </c>
      <c r="F4228" s="116">
        <v>1250000</v>
      </c>
    </row>
    <row r="4229" spans="1:6" ht="24.95" customHeight="1" x14ac:dyDescent="0.25">
      <c r="A4229" s="90" t="s">
        <v>20</v>
      </c>
      <c r="B4229" s="91">
        <v>45509</v>
      </c>
      <c r="C4229" s="95" t="s">
        <v>37</v>
      </c>
      <c r="D4229" s="83" t="s">
        <v>38</v>
      </c>
      <c r="E4229" s="95" t="s">
        <v>40</v>
      </c>
      <c r="F4229" s="116">
        <v>7500000</v>
      </c>
    </row>
    <row r="4230" spans="1:6" ht="24.95" customHeight="1" x14ac:dyDescent="0.25">
      <c r="A4230" s="90" t="s">
        <v>20</v>
      </c>
      <c r="B4230" s="91">
        <v>45509</v>
      </c>
      <c r="C4230" s="95" t="s">
        <v>37</v>
      </c>
      <c r="D4230" s="83" t="s">
        <v>38</v>
      </c>
      <c r="E4230" s="95" t="s">
        <v>40</v>
      </c>
      <c r="F4230" s="116">
        <v>1250000</v>
      </c>
    </row>
    <row r="4231" spans="1:6" ht="24.95" customHeight="1" x14ac:dyDescent="0.25">
      <c r="A4231" s="90" t="s">
        <v>20</v>
      </c>
      <c r="B4231" s="91">
        <v>45509</v>
      </c>
      <c r="C4231" s="95" t="s">
        <v>37</v>
      </c>
      <c r="D4231" s="83" t="s">
        <v>38</v>
      </c>
      <c r="E4231" s="95" t="s">
        <v>40</v>
      </c>
      <c r="F4231" s="116">
        <v>1125000</v>
      </c>
    </row>
    <row r="4232" spans="1:6" ht="24.95" customHeight="1" x14ac:dyDescent="0.25">
      <c r="A4232" s="90" t="s">
        <v>20</v>
      </c>
      <c r="B4232" s="91">
        <v>45509</v>
      </c>
      <c r="C4232" s="95" t="s">
        <v>37</v>
      </c>
      <c r="D4232" s="83" t="s">
        <v>38</v>
      </c>
      <c r="E4232" s="95" t="s">
        <v>40</v>
      </c>
      <c r="F4232" s="116">
        <v>3937500</v>
      </c>
    </row>
    <row r="4233" spans="1:6" ht="24.95" customHeight="1" x14ac:dyDescent="0.25">
      <c r="A4233" s="90" t="s">
        <v>20</v>
      </c>
      <c r="B4233" s="91">
        <v>45509</v>
      </c>
      <c r="C4233" s="95" t="s">
        <v>37</v>
      </c>
      <c r="D4233" s="83" t="s">
        <v>38</v>
      </c>
      <c r="E4233" s="95" t="s">
        <v>40</v>
      </c>
      <c r="F4233" s="116">
        <v>1687500</v>
      </c>
    </row>
    <row r="4234" spans="1:6" ht="24.95" customHeight="1" x14ac:dyDescent="0.25">
      <c r="A4234" s="90" t="s">
        <v>20</v>
      </c>
      <c r="B4234" s="91">
        <v>45509</v>
      </c>
      <c r="C4234" s="95" t="s">
        <v>37</v>
      </c>
      <c r="D4234" s="83" t="s">
        <v>38</v>
      </c>
      <c r="E4234" s="95" t="s">
        <v>40</v>
      </c>
      <c r="F4234" s="116">
        <v>3375000</v>
      </c>
    </row>
    <row r="4235" spans="1:6" ht="24.95" customHeight="1" x14ac:dyDescent="0.25">
      <c r="A4235" s="90" t="s">
        <v>20</v>
      </c>
      <c r="B4235" s="91">
        <v>45509</v>
      </c>
      <c r="C4235" s="95" t="s">
        <v>37</v>
      </c>
      <c r="D4235" s="83" t="s">
        <v>38</v>
      </c>
      <c r="E4235" s="95" t="s">
        <v>40</v>
      </c>
      <c r="F4235" s="116">
        <v>562500</v>
      </c>
    </row>
    <row r="4236" spans="1:6" ht="24.95" customHeight="1" x14ac:dyDescent="0.25">
      <c r="A4236" s="90" t="s">
        <v>20</v>
      </c>
      <c r="B4236" s="91">
        <v>45509</v>
      </c>
      <c r="C4236" s="95" t="s">
        <v>37</v>
      </c>
      <c r="D4236" s="83" t="s">
        <v>38</v>
      </c>
      <c r="E4236" s="95" t="s">
        <v>40</v>
      </c>
      <c r="F4236" s="116">
        <v>562500</v>
      </c>
    </row>
    <row r="4237" spans="1:6" ht="24.95" customHeight="1" x14ac:dyDescent="0.25">
      <c r="A4237" s="90" t="s">
        <v>20</v>
      </c>
      <c r="B4237" s="91">
        <v>45509</v>
      </c>
      <c r="C4237" s="95" t="s">
        <v>37</v>
      </c>
      <c r="D4237" s="83" t="s">
        <v>38</v>
      </c>
      <c r="E4237" s="95" t="s">
        <v>40</v>
      </c>
      <c r="F4237" s="116">
        <v>4500000</v>
      </c>
    </row>
    <row r="4238" spans="1:6" ht="24.95" customHeight="1" x14ac:dyDescent="0.25">
      <c r="A4238" s="90" t="s">
        <v>20</v>
      </c>
      <c r="B4238" s="91">
        <v>45509</v>
      </c>
      <c r="C4238" s="95" t="s">
        <v>37</v>
      </c>
      <c r="D4238" s="83" t="s">
        <v>38</v>
      </c>
      <c r="E4238" s="95" t="s">
        <v>40</v>
      </c>
      <c r="F4238" s="116">
        <v>337500</v>
      </c>
    </row>
    <row r="4239" spans="1:6" ht="24.95" customHeight="1" x14ac:dyDescent="0.25">
      <c r="A4239" s="90" t="s">
        <v>20</v>
      </c>
      <c r="B4239" s="91">
        <v>45509</v>
      </c>
      <c r="C4239" s="95" t="s">
        <v>37</v>
      </c>
      <c r="D4239" s="83" t="s">
        <v>38</v>
      </c>
      <c r="E4239" s="95" t="s">
        <v>40</v>
      </c>
      <c r="F4239" s="116">
        <v>225000</v>
      </c>
    </row>
    <row r="4240" spans="1:6" ht="24.95" customHeight="1" x14ac:dyDescent="0.25">
      <c r="A4240" s="90" t="s">
        <v>20</v>
      </c>
      <c r="B4240" s="91">
        <v>45509</v>
      </c>
      <c r="C4240" s="95" t="s">
        <v>37</v>
      </c>
      <c r="D4240" s="83" t="s">
        <v>38</v>
      </c>
      <c r="E4240" s="95" t="s">
        <v>40</v>
      </c>
      <c r="F4240" s="116">
        <v>225000</v>
      </c>
    </row>
    <row r="4241" spans="1:6" ht="24.95" customHeight="1" x14ac:dyDescent="0.25">
      <c r="A4241" s="90" t="s">
        <v>20</v>
      </c>
      <c r="B4241" s="91">
        <v>45509</v>
      </c>
      <c r="C4241" s="95" t="s">
        <v>37</v>
      </c>
      <c r="D4241" s="83" t="s">
        <v>38</v>
      </c>
      <c r="E4241" s="95" t="s">
        <v>40</v>
      </c>
      <c r="F4241" s="116">
        <v>10462500</v>
      </c>
    </row>
    <row r="4242" spans="1:6" ht="24.95" customHeight="1" x14ac:dyDescent="0.25">
      <c r="A4242" s="90" t="s">
        <v>20</v>
      </c>
      <c r="B4242" s="91">
        <v>45509</v>
      </c>
      <c r="C4242" s="95" t="s">
        <v>37</v>
      </c>
      <c r="D4242" s="83" t="s">
        <v>38</v>
      </c>
      <c r="E4242" s="95" t="s">
        <v>40</v>
      </c>
      <c r="F4242" s="116">
        <v>20944000</v>
      </c>
    </row>
    <row r="4243" spans="1:6" ht="24.95" customHeight="1" x14ac:dyDescent="0.25">
      <c r="A4243" s="90" t="s">
        <v>20</v>
      </c>
      <c r="B4243" s="91">
        <v>45509</v>
      </c>
      <c r="C4243" s="95" t="s">
        <v>37</v>
      </c>
      <c r="D4243" s="83" t="s">
        <v>38</v>
      </c>
      <c r="E4243" s="95" t="s">
        <v>40</v>
      </c>
      <c r="F4243" s="116">
        <v>5310000</v>
      </c>
    </row>
    <row r="4244" spans="1:6" ht="24.95" customHeight="1" x14ac:dyDescent="0.25">
      <c r="A4244" s="90" t="s">
        <v>20</v>
      </c>
      <c r="B4244" s="91">
        <v>45509</v>
      </c>
      <c r="C4244" s="95" t="s">
        <v>37</v>
      </c>
      <c r="D4244" s="83" t="s">
        <v>38</v>
      </c>
      <c r="E4244" s="95" t="s">
        <v>40</v>
      </c>
      <c r="F4244" s="116">
        <v>118000</v>
      </c>
    </row>
    <row r="4245" spans="1:6" ht="24.95" customHeight="1" x14ac:dyDescent="0.25">
      <c r="A4245" s="90" t="s">
        <v>20</v>
      </c>
      <c r="B4245" s="91">
        <v>45509</v>
      </c>
      <c r="C4245" s="95" t="s">
        <v>37</v>
      </c>
      <c r="D4245" s="83" t="s">
        <v>38</v>
      </c>
      <c r="E4245" s="95" t="s">
        <v>40</v>
      </c>
      <c r="F4245" s="116">
        <v>118000</v>
      </c>
    </row>
    <row r="4246" spans="1:6" ht="24.95" customHeight="1" x14ac:dyDescent="0.25">
      <c r="A4246" s="90" t="s">
        <v>20</v>
      </c>
      <c r="B4246" s="91">
        <v>45509</v>
      </c>
      <c r="C4246" s="95" t="s">
        <v>37</v>
      </c>
      <c r="D4246" s="83" t="s">
        <v>38</v>
      </c>
      <c r="E4246" s="95" t="s">
        <v>40</v>
      </c>
      <c r="F4246" s="116">
        <v>354000</v>
      </c>
    </row>
    <row r="4247" spans="1:6" ht="24.95" customHeight="1" x14ac:dyDescent="0.25">
      <c r="A4247" s="90" t="s">
        <v>20</v>
      </c>
      <c r="B4247" s="91">
        <v>45509</v>
      </c>
      <c r="C4247" s="95" t="s">
        <v>37</v>
      </c>
      <c r="D4247" s="83" t="s">
        <v>38</v>
      </c>
      <c r="E4247" s="95" t="s">
        <v>40</v>
      </c>
      <c r="F4247" s="116">
        <v>1606500</v>
      </c>
    </row>
    <row r="4248" spans="1:6" ht="24.95" customHeight="1" x14ac:dyDescent="0.25">
      <c r="A4248" s="90" t="s">
        <v>20</v>
      </c>
      <c r="B4248" s="91">
        <v>45509</v>
      </c>
      <c r="C4248" s="95" t="s">
        <v>37</v>
      </c>
      <c r="D4248" s="83" t="s">
        <v>38</v>
      </c>
      <c r="E4248" s="95" t="s">
        <v>40</v>
      </c>
      <c r="F4248" s="116">
        <v>4551750</v>
      </c>
    </row>
    <row r="4249" spans="1:6" ht="24.95" customHeight="1" x14ac:dyDescent="0.25">
      <c r="A4249" s="90" t="s">
        <v>20</v>
      </c>
      <c r="B4249" s="91">
        <v>45509</v>
      </c>
      <c r="C4249" s="95" t="s">
        <v>37</v>
      </c>
      <c r="D4249" s="83" t="s">
        <v>38</v>
      </c>
      <c r="E4249" s="95" t="s">
        <v>40</v>
      </c>
      <c r="F4249" s="116">
        <v>5622750</v>
      </c>
    </row>
    <row r="4250" spans="1:6" ht="24.95" customHeight="1" x14ac:dyDescent="0.25">
      <c r="A4250" s="90" t="s">
        <v>20</v>
      </c>
      <c r="B4250" s="91">
        <v>45509</v>
      </c>
      <c r="C4250" s="95" t="s">
        <v>37</v>
      </c>
      <c r="D4250" s="83" t="s">
        <v>38</v>
      </c>
      <c r="E4250" s="95" t="s">
        <v>40</v>
      </c>
      <c r="F4250" s="116">
        <v>1606500</v>
      </c>
    </row>
    <row r="4251" spans="1:6" ht="24.95" customHeight="1" x14ac:dyDescent="0.25">
      <c r="A4251" s="90" t="s">
        <v>20</v>
      </c>
      <c r="B4251" s="91">
        <v>45509</v>
      </c>
      <c r="C4251" s="95" t="s">
        <v>37</v>
      </c>
      <c r="D4251" s="83" t="s">
        <v>38</v>
      </c>
      <c r="E4251" s="95" t="s">
        <v>40</v>
      </c>
      <c r="F4251" s="116">
        <v>1125000</v>
      </c>
    </row>
    <row r="4252" spans="1:6" ht="24.95" customHeight="1" x14ac:dyDescent="0.25">
      <c r="A4252" s="90" t="s">
        <v>20</v>
      </c>
      <c r="B4252" s="91">
        <v>45509</v>
      </c>
      <c r="C4252" s="95" t="s">
        <v>37</v>
      </c>
      <c r="D4252" s="83" t="s">
        <v>38</v>
      </c>
      <c r="E4252" s="95" t="s">
        <v>40</v>
      </c>
      <c r="F4252" s="116">
        <v>4500000</v>
      </c>
    </row>
    <row r="4253" spans="1:6" ht="24.95" customHeight="1" x14ac:dyDescent="0.25">
      <c r="A4253" s="90" t="s">
        <v>20</v>
      </c>
      <c r="B4253" s="91">
        <v>45509</v>
      </c>
      <c r="C4253" s="95" t="s">
        <v>37</v>
      </c>
      <c r="D4253" s="83" t="s">
        <v>38</v>
      </c>
      <c r="E4253" s="95" t="s">
        <v>40</v>
      </c>
      <c r="F4253" s="116">
        <v>5062500</v>
      </c>
    </row>
    <row r="4254" spans="1:6" ht="24.95" customHeight="1" x14ac:dyDescent="0.25">
      <c r="A4254" s="90" t="s">
        <v>20</v>
      </c>
      <c r="B4254" s="91">
        <v>45509</v>
      </c>
      <c r="C4254" s="95" t="s">
        <v>37</v>
      </c>
      <c r="D4254" s="83" t="s">
        <v>38</v>
      </c>
      <c r="E4254" s="95" t="s">
        <v>40</v>
      </c>
      <c r="F4254" s="116">
        <v>562500</v>
      </c>
    </row>
    <row r="4255" spans="1:6" ht="24.95" customHeight="1" x14ac:dyDescent="0.25">
      <c r="A4255" s="90" t="s">
        <v>20</v>
      </c>
      <c r="B4255" s="91">
        <v>45509</v>
      </c>
      <c r="C4255" s="95" t="s">
        <v>37</v>
      </c>
      <c r="D4255" s="83" t="s">
        <v>38</v>
      </c>
      <c r="E4255" s="95" t="s">
        <v>40</v>
      </c>
      <c r="F4255" s="116">
        <v>450000</v>
      </c>
    </row>
    <row r="4256" spans="1:6" ht="24.95" customHeight="1" x14ac:dyDescent="0.25">
      <c r="A4256" s="90" t="s">
        <v>20</v>
      </c>
      <c r="B4256" s="91">
        <v>45509</v>
      </c>
      <c r="C4256" s="95" t="s">
        <v>37</v>
      </c>
      <c r="D4256" s="83" t="s">
        <v>38</v>
      </c>
      <c r="E4256" s="95" t="s">
        <v>40</v>
      </c>
      <c r="F4256" s="116">
        <v>7050000</v>
      </c>
    </row>
    <row r="4257" spans="1:6" ht="24.95" customHeight="1" x14ac:dyDescent="0.25">
      <c r="A4257" s="90" t="s">
        <v>20</v>
      </c>
      <c r="B4257" s="91">
        <v>45509</v>
      </c>
      <c r="C4257" s="95" t="s">
        <v>37</v>
      </c>
      <c r="D4257" s="83" t="s">
        <v>38</v>
      </c>
      <c r="E4257" s="95" t="s">
        <v>40</v>
      </c>
      <c r="F4257" s="116">
        <v>5062500</v>
      </c>
    </row>
    <row r="4258" spans="1:6" ht="24.95" customHeight="1" x14ac:dyDescent="0.25">
      <c r="A4258" s="90" t="s">
        <v>20</v>
      </c>
      <c r="B4258" s="91">
        <v>45509</v>
      </c>
      <c r="C4258" s="95" t="s">
        <v>37</v>
      </c>
      <c r="D4258" s="83" t="s">
        <v>38</v>
      </c>
      <c r="E4258" s="95" t="s">
        <v>40</v>
      </c>
      <c r="F4258" s="116">
        <v>562500</v>
      </c>
    </row>
    <row r="4259" spans="1:6" ht="24.95" customHeight="1" x14ac:dyDescent="0.25">
      <c r="A4259" s="90" t="s">
        <v>20</v>
      </c>
      <c r="B4259" s="91">
        <v>45509</v>
      </c>
      <c r="C4259" s="95" t="s">
        <v>37</v>
      </c>
      <c r="D4259" s="83" t="s">
        <v>38</v>
      </c>
      <c r="E4259" s="95" t="s">
        <v>40</v>
      </c>
      <c r="F4259" s="116">
        <v>1350000</v>
      </c>
    </row>
    <row r="4260" spans="1:6" ht="24.95" customHeight="1" x14ac:dyDescent="0.25">
      <c r="A4260" s="90" t="s">
        <v>20</v>
      </c>
      <c r="B4260" s="91">
        <v>45509</v>
      </c>
      <c r="C4260" s="95" t="s">
        <v>37</v>
      </c>
      <c r="D4260" s="83" t="s">
        <v>38</v>
      </c>
      <c r="E4260" s="95" t="s">
        <v>40</v>
      </c>
      <c r="F4260" s="116">
        <v>900000</v>
      </c>
    </row>
    <row r="4261" spans="1:6" ht="24.95" customHeight="1" x14ac:dyDescent="0.25">
      <c r="A4261" s="90" t="s">
        <v>20</v>
      </c>
      <c r="B4261" s="91">
        <v>45509</v>
      </c>
      <c r="C4261" s="95" t="s">
        <v>37</v>
      </c>
      <c r="D4261" s="83" t="s">
        <v>38</v>
      </c>
      <c r="E4261" s="95" t="s">
        <v>40</v>
      </c>
      <c r="F4261" s="116">
        <v>1350000</v>
      </c>
    </row>
    <row r="4262" spans="1:6" ht="24.95" customHeight="1" x14ac:dyDescent="0.25">
      <c r="A4262" s="90" t="s">
        <v>20</v>
      </c>
      <c r="B4262" s="91">
        <v>45509</v>
      </c>
      <c r="C4262" s="95" t="s">
        <v>37</v>
      </c>
      <c r="D4262" s="83" t="s">
        <v>38</v>
      </c>
      <c r="E4262" s="95" t="s">
        <v>40</v>
      </c>
      <c r="F4262" s="116">
        <v>900000</v>
      </c>
    </row>
    <row r="4263" spans="1:6" ht="24.95" customHeight="1" x14ac:dyDescent="0.25">
      <c r="A4263" s="90" t="s">
        <v>20</v>
      </c>
      <c r="B4263" s="91">
        <v>45509</v>
      </c>
      <c r="C4263" s="95" t="s">
        <v>37</v>
      </c>
      <c r="D4263" s="83" t="s">
        <v>38</v>
      </c>
      <c r="E4263" s="95" t="s">
        <v>40</v>
      </c>
      <c r="F4263" s="116">
        <v>8437500</v>
      </c>
    </row>
    <row r="4264" spans="1:6" ht="24.95" customHeight="1" x14ac:dyDescent="0.25">
      <c r="A4264" s="90" t="s">
        <v>20</v>
      </c>
      <c r="B4264" s="91">
        <v>45509</v>
      </c>
      <c r="C4264" s="95" t="s">
        <v>37</v>
      </c>
      <c r="D4264" s="83" t="s">
        <v>38</v>
      </c>
      <c r="E4264" s="95" t="s">
        <v>40</v>
      </c>
      <c r="F4264" s="116">
        <v>3200000</v>
      </c>
    </row>
    <row r="4265" spans="1:6" ht="24.95" customHeight="1" x14ac:dyDescent="0.25">
      <c r="A4265" s="90" t="s">
        <v>20</v>
      </c>
      <c r="B4265" s="91">
        <v>45509</v>
      </c>
      <c r="C4265" s="95" t="s">
        <v>37</v>
      </c>
      <c r="D4265" s="83" t="s">
        <v>38</v>
      </c>
      <c r="E4265" s="95" t="s">
        <v>40</v>
      </c>
      <c r="F4265" s="116">
        <v>5900000</v>
      </c>
    </row>
    <row r="4266" spans="1:6" ht="24.95" customHeight="1" x14ac:dyDescent="0.25">
      <c r="A4266" s="90" t="s">
        <v>20</v>
      </c>
      <c r="B4266" s="91">
        <v>45509</v>
      </c>
      <c r="C4266" s="95" t="s">
        <v>37</v>
      </c>
      <c r="D4266" s="83" t="s">
        <v>38</v>
      </c>
      <c r="E4266" s="95" t="s">
        <v>40</v>
      </c>
      <c r="F4266" s="116">
        <v>5625000</v>
      </c>
    </row>
    <row r="4267" spans="1:6" ht="24.95" customHeight="1" x14ac:dyDescent="0.25">
      <c r="A4267" s="90" t="s">
        <v>20</v>
      </c>
      <c r="B4267" s="91">
        <v>45509</v>
      </c>
      <c r="C4267" s="95" t="s">
        <v>37</v>
      </c>
      <c r="D4267" s="83" t="s">
        <v>38</v>
      </c>
      <c r="E4267" s="95" t="s">
        <v>40</v>
      </c>
      <c r="F4267" s="116">
        <v>562500</v>
      </c>
    </row>
    <row r="4268" spans="1:6" ht="24.95" customHeight="1" x14ac:dyDescent="0.25">
      <c r="A4268" s="90" t="s">
        <v>20</v>
      </c>
      <c r="B4268" s="91">
        <v>45509</v>
      </c>
      <c r="C4268" s="95" t="s">
        <v>37</v>
      </c>
      <c r="D4268" s="83" t="s">
        <v>38</v>
      </c>
      <c r="E4268" s="95" t="s">
        <v>40</v>
      </c>
      <c r="F4268" s="116">
        <v>4500000</v>
      </c>
    </row>
    <row r="4269" spans="1:6" ht="24.95" customHeight="1" x14ac:dyDescent="0.25">
      <c r="A4269" s="90" t="s">
        <v>20</v>
      </c>
      <c r="B4269" s="91">
        <v>45509</v>
      </c>
      <c r="C4269" s="95" t="s">
        <v>37</v>
      </c>
      <c r="D4269" s="83" t="s">
        <v>38</v>
      </c>
      <c r="E4269" s="95" t="s">
        <v>40</v>
      </c>
      <c r="F4269" s="116">
        <v>5900000</v>
      </c>
    </row>
    <row r="4270" spans="1:6" ht="24.95" customHeight="1" x14ac:dyDescent="0.25">
      <c r="A4270" s="90" t="s">
        <v>20</v>
      </c>
      <c r="B4270" s="91">
        <v>45509</v>
      </c>
      <c r="C4270" s="95" t="s">
        <v>37</v>
      </c>
      <c r="D4270" s="83" t="s">
        <v>38</v>
      </c>
      <c r="E4270" s="95" t="s">
        <v>40</v>
      </c>
      <c r="F4270" s="116">
        <v>14628000</v>
      </c>
    </row>
    <row r="4271" spans="1:6" ht="24.95" customHeight="1" x14ac:dyDescent="0.25">
      <c r="A4271" s="90" t="s">
        <v>20</v>
      </c>
      <c r="B4271" s="91">
        <v>45509</v>
      </c>
      <c r="C4271" s="95" t="s">
        <v>37</v>
      </c>
      <c r="D4271" s="83" t="s">
        <v>38</v>
      </c>
      <c r="E4271" s="95" t="s">
        <v>40</v>
      </c>
      <c r="F4271" s="116">
        <v>318000</v>
      </c>
    </row>
    <row r="4272" spans="1:6" ht="24.95" customHeight="1" x14ac:dyDescent="0.25">
      <c r="A4272" s="90" t="s">
        <v>20</v>
      </c>
      <c r="B4272" s="91">
        <v>45509</v>
      </c>
      <c r="C4272" s="95" t="s">
        <v>37</v>
      </c>
      <c r="D4272" s="83" t="s">
        <v>38</v>
      </c>
      <c r="E4272" s="95" t="s">
        <v>40</v>
      </c>
      <c r="F4272" s="116">
        <v>318000</v>
      </c>
    </row>
    <row r="4273" spans="1:6" ht="24.95" customHeight="1" x14ac:dyDescent="0.25">
      <c r="A4273" s="90" t="s">
        <v>20</v>
      </c>
      <c r="B4273" s="91">
        <v>45509</v>
      </c>
      <c r="C4273" s="95" t="s">
        <v>37</v>
      </c>
      <c r="D4273" s="83" t="s">
        <v>38</v>
      </c>
      <c r="E4273" s="95" t="s">
        <v>40</v>
      </c>
      <c r="F4273" s="116">
        <v>318000</v>
      </c>
    </row>
    <row r="4274" spans="1:6" ht="24.95" customHeight="1" x14ac:dyDescent="0.25">
      <c r="A4274" s="90" t="s">
        <v>20</v>
      </c>
      <c r="B4274" s="91">
        <v>45509</v>
      </c>
      <c r="C4274" s="95" t="s">
        <v>37</v>
      </c>
      <c r="D4274" s="83" t="s">
        <v>38</v>
      </c>
      <c r="E4274" s="95" t="s">
        <v>40</v>
      </c>
      <c r="F4274" s="116">
        <v>318000</v>
      </c>
    </row>
    <row r="4275" spans="1:6" ht="24.95" customHeight="1" x14ac:dyDescent="0.25">
      <c r="A4275" s="90" t="s">
        <v>20</v>
      </c>
      <c r="B4275" s="91">
        <v>45509</v>
      </c>
      <c r="C4275" s="95" t="s">
        <v>37</v>
      </c>
      <c r="D4275" s="83" t="s">
        <v>38</v>
      </c>
      <c r="E4275" s="95" t="s">
        <v>40</v>
      </c>
      <c r="F4275" s="116">
        <v>11250000</v>
      </c>
    </row>
    <row r="4276" spans="1:6" ht="24.95" customHeight="1" x14ac:dyDescent="0.25">
      <c r="A4276" s="90" t="s">
        <v>20</v>
      </c>
      <c r="B4276" s="91">
        <v>45509</v>
      </c>
      <c r="C4276" s="95" t="s">
        <v>37</v>
      </c>
      <c r="D4276" s="83" t="s">
        <v>38</v>
      </c>
      <c r="E4276" s="95" t="s">
        <v>40</v>
      </c>
      <c r="F4276" s="116">
        <v>9800000</v>
      </c>
    </row>
    <row r="4277" spans="1:6" ht="24.95" customHeight="1" x14ac:dyDescent="0.25">
      <c r="A4277" s="90" t="s">
        <v>20</v>
      </c>
      <c r="B4277" s="91">
        <v>45509</v>
      </c>
      <c r="C4277" s="95" t="s">
        <v>37</v>
      </c>
      <c r="D4277" s="83" t="s">
        <v>38</v>
      </c>
      <c r="E4277" s="95" t="s">
        <v>40</v>
      </c>
      <c r="F4277" s="116">
        <v>100000</v>
      </c>
    </row>
    <row r="4278" spans="1:6" ht="24.95" customHeight="1" x14ac:dyDescent="0.25">
      <c r="A4278" s="90" t="s">
        <v>20</v>
      </c>
      <c r="B4278" s="91">
        <v>45509</v>
      </c>
      <c r="C4278" s="95" t="s">
        <v>37</v>
      </c>
      <c r="D4278" s="83" t="s">
        <v>38</v>
      </c>
      <c r="E4278" s="95" t="s">
        <v>40</v>
      </c>
      <c r="F4278" s="116">
        <v>100000</v>
      </c>
    </row>
    <row r="4279" spans="1:6" ht="24.95" customHeight="1" x14ac:dyDescent="0.25">
      <c r="A4279" s="90" t="s">
        <v>20</v>
      </c>
      <c r="B4279" s="91">
        <v>45509</v>
      </c>
      <c r="C4279" s="95" t="s">
        <v>37</v>
      </c>
      <c r="D4279" s="83" t="s">
        <v>38</v>
      </c>
      <c r="E4279" s="95" t="s">
        <v>40</v>
      </c>
      <c r="F4279" s="116">
        <v>16898000</v>
      </c>
    </row>
    <row r="4280" spans="1:6" ht="24.95" customHeight="1" x14ac:dyDescent="0.25">
      <c r="A4280" s="90" t="s">
        <v>20</v>
      </c>
      <c r="B4280" s="91">
        <v>45509</v>
      </c>
      <c r="C4280" s="95" t="s">
        <v>37</v>
      </c>
      <c r="D4280" s="83" t="s">
        <v>38</v>
      </c>
      <c r="E4280" s="95" t="s">
        <v>40</v>
      </c>
      <c r="F4280" s="116">
        <v>14058000</v>
      </c>
    </row>
    <row r="4281" spans="1:6" ht="24.95" customHeight="1" x14ac:dyDescent="0.25">
      <c r="A4281" s="90" t="s">
        <v>20</v>
      </c>
      <c r="B4281" s="91">
        <v>45509</v>
      </c>
      <c r="C4281" s="95" t="s">
        <v>37</v>
      </c>
      <c r="D4281" s="83" t="s">
        <v>38</v>
      </c>
      <c r="E4281" s="95" t="s">
        <v>40</v>
      </c>
      <c r="F4281" s="116">
        <v>142000</v>
      </c>
    </row>
    <row r="4282" spans="1:6" ht="24.95" customHeight="1" x14ac:dyDescent="0.25">
      <c r="A4282" s="90" t="s">
        <v>20</v>
      </c>
      <c r="B4282" s="91">
        <v>45509</v>
      </c>
      <c r="C4282" s="95" t="s">
        <v>37</v>
      </c>
      <c r="D4282" s="83" t="s">
        <v>38</v>
      </c>
      <c r="E4282" s="95" t="s">
        <v>40</v>
      </c>
      <c r="F4282" s="116">
        <v>11250000</v>
      </c>
    </row>
    <row r="4283" spans="1:6" ht="24.95" customHeight="1" x14ac:dyDescent="0.25">
      <c r="A4283" s="90" t="s">
        <v>20</v>
      </c>
      <c r="B4283" s="91">
        <v>45509</v>
      </c>
      <c r="C4283" s="95" t="s">
        <v>37</v>
      </c>
      <c r="D4283" s="83" t="s">
        <v>38</v>
      </c>
      <c r="E4283" s="95" t="s">
        <v>40</v>
      </c>
      <c r="F4283" s="116">
        <v>14200000</v>
      </c>
    </row>
    <row r="4284" spans="1:6" ht="24.95" customHeight="1" x14ac:dyDescent="0.25">
      <c r="A4284" s="90" t="s">
        <v>20</v>
      </c>
      <c r="B4284" s="91">
        <v>45509</v>
      </c>
      <c r="C4284" s="95" t="s">
        <v>37</v>
      </c>
      <c r="D4284" s="83" t="s">
        <v>38</v>
      </c>
      <c r="E4284" s="95" t="s">
        <v>40</v>
      </c>
      <c r="F4284" s="116">
        <v>11250000</v>
      </c>
    </row>
    <row r="4285" spans="1:6" ht="24.95" customHeight="1" x14ac:dyDescent="0.25">
      <c r="A4285" s="90" t="s">
        <v>20</v>
      </c>
      <c r="B4285" s="91">
        <v>45509</v>
      </c>
      <c r="C4285" s="95" t="s">
        <v>37</v>
      </c>
      <c r="D4285" s="83" t="s">
        <v>38</v>
      </c>
      <c r="E4285" s="95" t="s">
        <v>40</v>
      </c>
      <c r="F4285" s="116">
        <v>11250000</v>
      </c>
    </row>
    <row r="4286" spans="1:6" ht="24.95" customHeight="1" x14ac:dyDescent="0.25">
      <c r="A4286" s="90" t="s">
        <v>20</v>
      </c>
      <c r="B4286" s="91">
        <v>45509</v>
      </c>
      <c r="C4286" s="95" t="s">
        <v>37</v>
      </c>
      <c r="D4286" s="83" t="s">
        <v>38</v>
      </c>
      <c r="E4286" s="95" t="s">
        <v>40</v>
      </c>
      <c r="F4286" s="116">
        <v>11250000</v>
      </c>
    </row>
    <row r="4287" spans="1:6" ht="24.95" customHeight="1" x14ac:dyDescent="0.25">
      <c r="A4287" s="90" t="s">
        <v>20</v>
      </c>
      <c r="B4287" s="91">
        <v>45509</v>
      </c>
      <c r="C4287" s="95" t="s">
        <v>37</v>
      </c>
      <c r="D4287" s="83" t="s">
        <v>38</v>
      </c>
      <c r="E4287" s="95" t="s">
        <v>40</v>
      </c>
      <c r="F4287" s="116">
        <v>5900000</v>
      </c>
    </row>
    <row r="4288" spans="1:6" ht="24.95" customHeight="1" x14ac:dyDescent="0.25">
      <c r="A4288" s="90" t="s">
        <v>20</v>
      </c>
      <c r="B4288" s="91">
        <v>45509</v>
      </c>
      <c r="C4288" s="95" t="s">
        <v>37</v>
      </c>
      <c r="D4288" s="83" t="s">
        <v>38</v>
      </c>
      <c r="E4288" s="95" t="s">
        <v>40</v>
      </c>
      <c r="F4288" s="116">
        <v>2025000</v>
      </c>
    </row>
    <row r="4289" spans="1:6" ht="24.95" customHeight="1" x14ac:dyDescent="0.25">
      <c r="A4289" s="90" t="s">
        <v>20</v>
      </c>
      <c r="B4289" s="91">
        <v>45509</v>
      </c>
      <c r="C4289" s="95" t="s">
        <v>37</v>
      </c>
      <c r="D4289" s="83" t="s">
        <v>38</v>
      </c>
      <c r="E4289" s="95" t="s">
        <v>40</v>
      </c>
      <c r="F4289" s="116">
        <v>360000</v>
      </c>
    </row>
    <row r="4290" spans="1:6" ht="24.95" customHeight="1" x14ac:dyDescent="0.25">
      <c r="A4290" s="90" t="s">
        <v>20</v>
      </c>
      <c r="B4290" s="91">
        <v>45509</v>
      </c>
      <c r="C4290" s="95" t="s">
        <v>37</v>
      </c>
      <c r="D4290" s="83" t="s">
        <v>38</v>
      </c>
      <c r="E4290" s="95" t="s">
        <v>40</v>
      </c>
      <c r="F4290" s="116">
        <v>2115000</v>
      </c>
    </row>
    <row r="4291" spans="1:6" ht="24.95" customHeight="1" x14ac:dyDescent="0.25">
      <c r="A4291" s="90" t="s">
        <v>20</v>
      </c>
      <c r="B4291" s="91">
        <v>45509</v>
      </c>
      <c r="C4291" s="95" t="s">
        <v>37</v>
      </c>
      <c r="D4291" s="83" t="s">
        <v>38</v>
      </c>
      <c r="E4291" s="95" t="s">
        <v>40</v>
      </c>
      <c r="F4291" s="116">
        <v>562500</v>
      </c>
    </row>
    <row r="4292" spans="1:6" ht="24.95" customHeight="1" x14ac:dyDescent="0.25">
      <c r="A4292" s="90" t="s">
        <v>20</v>
      </c>
      <c r="B4292" s="91">
        <v>45509</v>
      </c>
      <c r="C4292" s="95" t="s">
        <v>37</v>
      </c>
      <c r="D4292" s="83" t="s">
        <v>38</v>
      </c>
      <c r="E4292" s="95" t="s">
        <v>40</v>
      </c>
      <c r="F4292" s="116">
        <v>10687500</v>
      </c>
    </row>
    <row r="4293" spans="1:6" ht="24.95" customHeight="1" x14ac:dyDescent="0.25">
      <c r="A4293" s="90" t="s">
        <v>20</v>
      </c>
      <c r="B4293" s="91">
        <v>45509</v>
      </c>
      <c r="C4293" s="95" t="s">
        <v>37</v>
      </c>
      <c r="D4293" s="83" t="s">
        <v>38</v>
      </c>
      <c r="E4293" s="95" t="s">
        <v>40</v>
      </c>
      <c r="F4293" s="116">
        <v>4500000</v>
      </c>
    </row>
    <row r="4294" spans="1:6" ht="24.95" customHeight="1" x14ac:dyDescent="0.25">
      <c r="A4294" s="90" t="s">
        <v>20</v>
      </c>
      <c r="B4294" s="91">
        <v>45509</v>
      </c>
      <c r="C4294" s="95" t="s">
        <v>37</v>
      </c>
      <c r="D4294" s="83" t="s">
        <v>38</v>
      </c>
      <c r="E4294" s="95" t="s">
        <v>40</v>
      </c>
      <c r="F4294" s="116">
        <v>11250000</v>
      </c>
    </row>
    <row r="4295" spans="1:6" ht="24.95" customHeight="1" x14ac:dyDescent="0.25">
      <c r="A4295" s="90" t="s">
        <v>20</v>
      </c>
      <c r="B4295" s="91">
        <v>45509</v>
      </c>
      <c r="C4295" s="95" t="s">
        <v>37</v>
      </c>
      <c r="D4295" s="83" t="s">
        <v>38</v>
      </c>
      <c r="E4295" s="95" t="s">
        <v>40</v>
      </c>
      <c r="F4295" s="116">
        <v>225000</v>
      </c>
    </row>
    <row r="4296" spans="1:6" ht="24.95" customHeight="1" x14ac:dyDescent="0.25">
      <c r="A4296" s="90" t="s">
        <v>20</v>
      </c>
      <c r="B4296" s="91">
        <v>45509</v>
      </c>
      <c r="C4296" s="95" t="s">
        <v>37</v>
      </c>
      <c r="D4296" s="83" t="s">
        <v>38</v>
      </c>
      <c r="E4296" s="95" t="s">
        <v>40</v>
      </c>
      <c r="F4296" s="116">
        <v>6075000</v>
      </c>
    </row>
    <row r="4297" spans="1:6" ht="24.95" customHeight="1" x14ac:dyDescent="0.25">
      <c r="A4297" s="90" t="s">
        <v>20</v>
      </c>
      <c r="B4297" s="91">
        <v>45509</v>
      </c>
      <c r="C4297" s="95" t="s">
        <v>37</v>
      </c>
      <c r="D4297" s="83" t="s">
        <v>38</v>
      </c>
      <c r="E4297" s="95" t="s">
        <v>40</v>
      </c>
      <c r="F4297" s="116">
        <v>975000</v>
      </c>
    </row>
    <row r="4298" spans="1:6" ht="24.95" customHeight="1" x14ac:dyDescent="0.25">
      <c r="A4298" s="90" t="s">
        <v>20</v>
      </c>
      <c r="B4298" s="91">
        <v>45509</v>
      </c>
      <c r="C4298" s="95" t="s">
        <v>37</v>
      </c>
      <c r="D4298" s="83" t="s">
        <v>38</v>
      </c>
      <c r="E4298" s="95" t="s">
        <v>40</v>
      </c>
      <c r="F4298" s="116">
        <v>225000</v>
      </c>
    </row>
    <row r="4299" spans="1:6" ht="24.95" customHeight="1" x14ac:dyDescent="0.25">
      <c r="A4299" s="90" t="s">
        <v>20</v>
      </c>
      <c r="B4299" s="91">
        <v>45509</v>
      </c>
      <c r="C4299" s="95" t="s">
        <v>37</v>
      </c>
      <c r="D4299" s="83" t="s">
        <v>38</v>
      </c>
      <c r="E4299" s="95" t="s">
        <v>40</v>
      </c>
      <c r="F4299" s="116">
        <v>12500000</v>
      </c>
    </row>
    <row r="4300" spans="1:6" ht="24.95" customHeight="1" x14ac:dyDescent="0.25">
      <c r="A4300" s="90" t="s">
        <v>20</v>
      </c>
      <c r="B4300" s="91">
        <v>45509</v>
      </c>
      <c r="C4300" s="95" t="s">
        <v>37</v>
      </c>
      <c r="D4300" s="83" t="s">
        <v>38</v>
      </c>
      <c r="E4300" s="95" t="s">
        <v>40</v>
      </c>
      <c r="F4300" s="116">
        <v>9100000</v>
      </c>
    </row>
    <row r="4301" spans="1:6" ht="24.95" customHeight="1" x14ac:dyDescent="0.25">
      <c r="A4301" s="90" t="s">
        <v>20</v>
      </c>
      <c r="B4301" s="91">
        <v>45509</v>
      </c>
      <c r="C4301" s="95" t="s">
        <v>37</v>
      </c>
      <c r="D4301" s="83" t="s">
        <v>38</v>
      </c>
      <c r="E4301" s="95" t="s">
        <v>40</v>
      </c>
      <c r="F4301" s="116">
        <v>11250000</v>
      </c>
    </row>
    <row r="4302" spans="1:6" ht="24.95" customHeight="1" x14ac:dyDescent="0.25">
      <c r="A4302" s="90" t="s">
        <v>20</v>
      </c>
      <c r="B4302" s="91">
        <v>45509</v>
      </c>
      <c r="C4302" s="95" t="s">
        <v>37</v>
      </c>
      <c r="D4302" s="83" t="s">
        <v>38</v>
      </c>
      <c r="E4302" s="95" t="s">
        <v>40</v>
      </c>
      <c r="F4302" s="116">
        <v>2812500</v>
      </c>
    </row>
    <row r="4303" spans="1:6" ht="24.95" customHeight="1" x14ac:dyDescent="0.25">
      <c r="A4303" s="90" t="s">
        <v>20</v>
      </c>
      <c r="B4303" s="91">
        <v>45509</v>
      </c>
      <c r="C4303" s="95" t="s">
        <v>37</v>
      </c>
      <c r="D4303" s="83" t="s">
        <v>38</v>
      </c>
      <c r="E4303" s="95" t="s">
        <v>40</v>
      </c>
      <c r="F4303" s="116">
        <v>2812500</v>
      </c>
    </row>
    <row r="4304" spans="1:6" ht="24.95" customHeight="1" x14ac:dyDescent="0.25">
      <c r="A4304" s="90" t="s">
        <v>20</v>
      </c>
      <c r="B4304" s="91">
        <v>45509</v>
      </c>
      <c r="C4304" s="95" t="s">
        <v>37</v>
      </c>
      <c r="D4304" s="83" t="s">
        <v>38</v>
      </c>
      <c r="E4304" s="95" t="s">
        <v>40</v>
      </c>
      <c r="F4304" s="116">
        <v>5625000</v>
      </c>
    </row>
    <row r="4305" spans="1:6" ht="24.95" customHeight="1" x14ac:dyDescent="0.25">
      <c r="A4305" s="90" t="s">
        <v>20</v>
      </c>
      <c r="B4305" s="91">
        <v>45509</v>
      </c>
      <c r="C4305" s="95" t="s">
        <v>37</v>
      </c>
      <c r="D4305" s="83" t="s">
        <v>38</v>
      </c>
      <c r="E4305" s="95" t="s">
        <v>40</v>
      </c>
      <c r="F4305" s="116">
        <v>11250000</v>
      </c>
    </row>
    <row r="4306" spans="1:6" ht="24.95" customHeight="1" x14ac:dyDescent="0.25">
      <c r="A4306" s="90" t="s">
        <v>20</v>
      </c>
      <c r="B4306" s="91">
        <v>45509</v>
      </c>
      <c r="C4306" s="95" t="s">
        <v>37</v>
      </c>
      <c r="D4306" s="83" t="s">
        <v>38</v>
      </c>
      <c r="E4306" s="95" t="s">
        <v>40</v>
      </c>
      <c r="F4306" s="116">
        <v>3500000</v>
      </c>
    </row>
    <row r="4307" spans="1:6" ht="24.95" customHeight="1" x14ac:dyDescent="0.25">
      <c r="A4307" s="90" t="s">
        <v>20</v>
      </c>
      <c r="B4307" s="91">
        <v>45509</v>
      </c>
      <c r="C4307" s="95" t="s">
        <v>37</v>
      </c>
      <c r="D4307" s="83" t="s">
        <v>38</v>
      </c>
      <c r="E4307" s="95" t="s">
        <v>40</v>
      </c>
      <c r="F4307" s="116">
        <v>700000</v>
      </c>
    </row>
    <row r="4308" spans="1:6" ht="24.95" customHeight="1" x14ac:dyDescent="0.25">
      <c r="A4308" s="90" t="s">
        <v>20</v>
      </c>
      <c r="B4308" s="91">
        <v>45509</v>
      </c>
      <c r="C4308" s="95" t="s">
        <v>37</v>
      </c>
      <c r="D4308" s="83" t="s">
        <v>38</v>
      </c>
      <c r="E4308" s="95" t="s">
        <v>40</v>
      </c>
      <c r="F4308" s="116">
        <v>3966667</v>
      </c>
    </row>
    <row r="4309" spans="1:6" ht="24.95" customHeight="1" x14ac:dyDescent="0.25">
      <c r="A4309" s="90" t="s">
        <v>20</v>
      </c>
      <c r="B4309" s="91">
        <v>45509</v>
      </c>
      <c r="C4309" s="95" t="s">
        <v>37</v>
      </c>
      <c r="D4309" s="83" t="s">
        <v>38</v>
      </c>
      <c r="E4309" s="95" t="s">
        <v>40</v>
      </c>
      <c r="F4309" s="116">
        <v>3500000</v>
      </c>
    </row>
    <row r="4310" spans="1:6" ht="24.95" customHeight="1" x14ac:dyDescent="0.25">
      <c r="A4310" s="90" t="s">
        <v>20</v>
      </c>
      <c r="B4310" s="91">
        <v>45509</v>
      </c>
      <c r="C4310" s="95" t="s">
        <v>37</v>
      </c>
      <c r="D4310" s="83" t="s">
        <v>38</v>
      </c>
      <c r="E4310" s="95" t="s">
        <v>40</v>
      </c>
      <c r="F4310" s="116">
        <v>5133333</v>
      </c>
    </row>
    <row r="4311" spans="1:6" ht="24.95" customHeight="1" x14ac:dyDescent="0.25">
      <c r="A4311" s="90" t="s">
        <v>20</v>
      </c>
      <c r="B4311" s="91">
        <v>45509</v>
      </c>
      <c r="C4311" s="95" t="s">
        <v>37</v>
      </c>
      <c r="D4311" s="83" t="s">
        <v>38</v>
      </c>
      <c r="E4311" s="95" t="s">
        <v>40</v>
      </c>
      <c r="F4311" s="116">
        <v>2916667</v>
      </c>
    </row>
    <row r="4312" spans="1:6" ht="24.95" customHeight="1" x14ac:dyDescent="0.25">
      <c r="A4312" s="90" t="s">
        <v>20</v>
      </c>
      <c r="B4312" s="91">
        <v>45509</v>
      </c>
      <c r="C4312" s="95" t="s">
        <v>37</v>
      </c>
      <c r="D4312" s="83" t="s">
        <v>38</v>
      </c>
      <c r="E4312" s="95" t="s">
        <v>40</v>
      </c>
      <c r="F4312" s="116">
        <v>2916667</v>
      </c>
    </row>
    <row r="4313" spans="1:6" ht="24.95" customHeight="1" x14ac:dyDescent="0.25">
      <c r="A4313" s="90" t="s">
        <v>20</v>
      </c>
      <c r="B4313" s="91">
        <v>45509</v>
      </c>
      <c r="C4313" s="95" t="s">
        <v>37</v>
      </c>
      <c r="D4313" s="83" t="s">
        <v>38</v>
      </c>
      <c r="E4313" s="95" t="s">
        <v>40</v>
      </c>
      <c r="F4313" s="116">
        <v>700000</v>
      </c>
    </row>
    <row r="4314" spans="1:6" ht="24.95" customHeight="1" x14ac:dyDescent="0.25">
      <c r="A4314" s="90" t="s">
        <v>20</v>
      </c>
      <c r="B4314" s="91">
        <v>45509</v>
      </c>
      <c r="C4314" s="95" t="s">
        <v>37</v>
      </c>
      <c r="D4314" s="83" t="s">
        <v>38</v>
      </c>
      <c r="E4314" s="95" t="s">
        <v>40</v>
      </c>
      <c r="F4314" s="116">
        <v>500000</v>
      </c>
    </row>
    <row r="4315" spans="1:6" ht="24.95" customHeight="1" x14ac:dyDescent="0.25">
      <c r="A4315" s="90" t="s">
        <v>20</v>
      </c>
      <c r="B4315" s="91">
        <v>45509</v>
      </c>
      <c r="C4315" s="95" t="s">
        <v>37</v>
      </c>
      <c r="D4315" s="83" t="s">
        <v>38</v>
      </c>
      <c r="E4315" s="95" t="s">
        <v>40</v>
      </c>
      <c r="F4315" s="116">
        <v>500000</v>
      </c>
    </row>
    <row r="4316" spans="1:6" ht="24.95" customHeight="1" x14ac:dyDescent="0.25">
      <c r="A4316" s="90" t="s">
        <v>20</v>
      </c>
      <c r="B4316" s="91">
        <v>45509</v>
      </c>
      <c r="C4316" s="95" t="s">
        <v>37</v>
      </c>
      <c r="D4316" s="83" t="s">
        <v>38</v>
      </c>
      <c r="E4316" s="95" t="s">
        <v>40</v>
      </c>
      <c r="F4316" s="116">
        <v>5000000</v>
      </c>
    </row>
    <row r="4317" spans="1:6" ht="24.95" customHeight="1" x14ac:dyDescent="0.25">
      <c r="A4317" s="90" t="s">
        <v>20</v>
      </c>
      <c r="B4317" s="91">
        <v>45509</v>
      </c>
      <c r="C4317" s="95" t="s">
        <v>37</v>
      </c>
      <c r="D4317" s="83" t="s">
        <v>38</v>
      </c>
      <c r="E4317" s="95" t="s">
        <v>40</v>
      </c>
      <c r="F4317" s="116">
        <v>500000</v>
      </c>
    </row>
    <row r="4318" spans="1:6" ht="24.95" customHeight="1" x14ac:dyDescent="0.25">
      <c r="A4318" s="90" t="s">
        <v>20</v>
      </c>
      <c r="B4318" s="91">
        <v>45509</v>
      </c>
      <c r="C4318" s="95" t="s">
        <v>37</v>
      </c>
      <c r="D4318" s="83" t="s">
        <v>38</v>
      </c>
      <c r="E4318" s="95" t="s">
        <v>40</v>
      </c>
      <c r="F4318" s="116">
        <v>3500000</v>
      </c>
    </row>
    <row r="4319" spans="1:6" ht="24.95" customHeight="1" x14ac:dyDescent="0.25">
      <c r="A4319" s="90" t="s">
        <v>20</v>
      </c>
      <c r="B4319" s="91">
        <v>45509</v>
      </c>
      <c r="C4319" s="95" t="s">
        <v>37</v>
      </c>
      <c r="D4319" s="83" t="s">
        <v>38</v>
      </c>
      <c r="E4319" s="95" t="s">
        <v>40</v>
      </c>
      <c r="F4319" s="116">
        <v>10000000</v>
      </c>
    </row>
    <row r="4320" spans="1:6" ht="24.95" customHeight="1" x14ac:dyDescent="0.25">
      <c r="A4320" s="90" t="s">
        <v>20</v>
      </c>
      <c r="B4320" s="91">
        <v>45509</v>
      </c>
      <c r="C4320" s="95" t="s">
        <v>37</v>
      </c>
      <c r="D4320" s="83" t="s">
        <v>38</v>
      </c>
      <c r="E4320" s="95" t="s">
        <v>40</v>
      </c>
      <c r="F4320" s="116">
        <v>16898000</v>
      </c>
    </row>
    <row r="4321" spans="1:6" ht="24.95" customHeight="1" x14ac:dyDescent="0.25">
      <c r="A4321" s="90" t="s">
        <v>20</v>
      </c>
      <c r="B4321" s="91">
        <v>45509</v>
      </c>
      <c r="C4321" s="95" t="s">
        <v>37</v>
      </c>
      <c r="D4321" s="83" t="s">
        <v>38</v>
      </c>
      <c r="E4321" s="95" t="s">
        <v>40</v>
      </c>
      <c r="F4321" s="116">
        <v>12500000</v>
      </c>
    </row>
    <row r="4322" spans="1:6" ht="24.95" customHeight="1" x14ac:dyDescent="0.25">
      <c r="A4322" s="90" t="s">
        <v>20</v>
      </c>
      <c r="B4322" s="91">
        <v>45509</v>
      </c>
      <c r="C4322" s="95" t="s">
        <v>37</v>
      </c>
      <c r="D4322" s="83" t="s">
        <v>38</v>
      </c>
      <c r="E4322" s="95" t="s">
        <v>40</v>
      </c>
      <c r="F4322" s="116">
        <v>4500000</v>
      </c>
    </row>
    <row r="4323" spans="1:6" ht="24.95" customHeight="1" x14ac:dyDescent="0.25">
      <c r="A4323" s="90" t="s">
        <v>20</v>
      </c>
      <c r="B4323" s="91">
        <v>45509</v>
      </c>
      <c r="C4323" s="95" t="s">
        <v>37</v>
      </c>
      <c r="D4323" s="83" t="s">
        <v>38</v>
      </c>
      <c r="E4323" s="95" t="s">
        <v>40</v>
      </c>
      <c r="F4323" s="116">
        <v>562500</v>
      </c>
    </row>
    <row r="4324" spans="1:6" ht="24.95" customHeight="1" x14ac:dyDescent="0.25">
      <c r="A4324" s="90" t="s">
        <v>20</v>
      </c>
      <c r="B4324" s="91">
        <v>45509</v>
      </c>
      <c r="C4324" s="95" t="s">
        <v>37</v>
      </c>
      <c r="D4324" s="83" t="s">
        <v>38</v>
      </c>
      <c r="E4324" s="95" t="s">
        <v>40</v>
      </c>
      <c r="F4324" s="116">
        <v>2250000</v>
      </c>
    </row>
    <row r="4325" spans="1:6" ht="24.95" customHeight="1" x14ac:dyDescent="0.25">
      <c r="A4325" s="90" t="s">
        <v>20</v>
      </c>
      <c r="B4325" s="91">
        <v>45509</v>
      </c>
      <c r="C4325" s="95" t="s">
        <v>37</v>
      </c>
      <c r="D4325" s="83" t="s">
        <v>38</v>
      </c>
      <c r="E4325" s="95" t="s">
        <v>40</v>
      </c>
      <c r="F4325" s="116">
        <v>14200000</v>
      </c>
    </row>
    <row r="4326" spans="1:6" ht="24.95" customHeight="1" x14ac:dyDescent="0.25">
      <c r="A4326" s="90" t="s">
        <v>20</v>
      </c>
      <c r="B4326" s="91">
        <v>45509</v>
      </c>
      <c r="C4326" s="95" t="s">
        <v>37</v>
      </c>
      <c r="D4326" s="83" t="s">
        <v>38</v>
      </c>
      <c r="E4326" s="95" t="s">
        <v>40</v>
      </c>
      <c r="F4326" s="116">
        <v>112500</v>
      </c>
    </row>
    <row r="4327" spans="1:6" ht="24.95" customHeight="1" x14ac:dyDescent="0.25">
      <c r="A4327" s="90" t="s">
        <v>20</v>
      </c>
      <c r="B4327" s="91">
        <v>45509</v>
      </c>
      <c r="C4327" s="95" t="s">
        <v>37</v>
      </c>
      <c r="D4327" s="83" t="s">
        <v>38</v>
      </c>
      <c r="E4327" s="95" t="s">
        <v>40</v>
      </c>
      <c r="F4327" s="116">
        <v>11137500</v>
      </c>
    </row>
    <row r="4328" spans="1:6" ht="24.95" customHeight="1" x14ac:dyDescent="0.25">
      <c r="A4328" s="90" t="s">
        <v>20</v>
      </c>
      <c r="B4328" s="91">
        <v>45509</v>
      </c>
      <c r="C4328" s="95" t="s">
        <v>37</v>
      </c>
      <c r="D4328" s="83" t="s">
        <v>38</v>
      </c>
      <c r="E4328" s="95" t="s">
        <v>40</v>
      </c>
      <c r="F4328" s="116">
        <v>200000</v>
      </c>
    </row>
    <row r="4329" spans="1:6" ht="24.95" customHeight="1" x14ac:dyDescent="0.25">
      <c r="A4329" s="90" t="s">
        <v>20</v>
      </c>
      <c r="B4329" s="91">
        <v>45509</v>
      </c>
      <c r="C4329" s="95" t="s">
        <v>37</v>
      </c>
      <c r="D4329" s="83" t="s">
        <v>38</v>
      </c>
      <c r="E4329" s="95" t="s">
        <v>40</v>
      </c>
      <c r="F4329" s="116">
        <v>200000</v>
      </c>
    </row>
    <row r="4330" spans="1:6" ht="24.95" customHeight="1" x14ac:dyDescent="0.25">
      <c r="A4330" s="90" t="s">
        <v>20</v>
      </c>
      <c r="B4330" s="91">
        <v>45509</v>
      </c>
      <c r="C4330" s="95" t="s">
        <v>37</v>
      </c>
      <c r="D4330" s="83" t="s">
        <v>38</v>
      </c>
      <c r="E4330" s="95" t="s">
        <v>40</v>
      </c>
      <c r="F4330" s="116">
        <v>200000</v>
      </c>
    </row>
    <row r="4331" spans="1:6" ht="24.95" customHeight="1" x14ac:dyDescent="0.25">
      <c r="A4331" s="90" t="s">
        <v>20</v>
      </c>
      <c r="B4331" s="91">
        <v>45509</v>
      </c>
      <c r="C4331" s="95" t="s">
        <v>37</v>
      </c>
      <c r="D4331" s="83" t="s">
        <v>38</v>
      </c>
      <c r="E4331" s="95" t="s">
        <v>40</v>
      </c>
      <c r="F4331" s="116">
        <v>9200000</v>
      </c>
    </row>
    <row r="4332" spans="1:6" ht="24.95" customHeight="1" x14ac:dyDescent="0.25">
      <c r="A4332" s="90" t="s">
        <v>20</v>
      </c>
      <c r="B4332" s="91">
        <v>45509</v>
      </c>
      <c r="C4332" s="95" t="s">
        <v>37</v>
      </c>
      <c r="D4332" s="83" t="s">
        <v>38</v>
      </c>
      <c r="E4332" s="95" t="s">
        <v>40</v>
      </c>
      <c r="F4332" s="116">
        <v>200000</v>
      </c>
    </row>
    <row r="4333" spans="1:6" ht="24.95" customHeight="1" x14ac:dyDescent="0.25">
      <c r="A4333" s="90" t="s">
        <v>20</v>
      </c>
      <c r="B4333" s="91">
        <v>45509</v>
      </c>
      <c r="C4333" s="95" t="s">
        <v>37</v>
      </c>
      <c r="D4333" s="83" t="s">
        <v>38</v>
      </c>
      <c r="E4333" s="95" t="s">
        <v>40</v>
      </c>
      <c r="F4333" s="116">
        <v>225000</v>
      </c>
    </row>
    <row r="4334" spans="1:6" ht="24.95" customHeight="1" x14ac:dyDescent="0.25">
      <c r="A4334" s="90" t="s">
        <v>20</v>
      </c>
      <c r="B4334" s="91">
        <v>45509</v>
      </c>
      <c r="C4334" s="95" t="s">
        <v>37</v>
      </c>
      <c r="D4334" s="83" t="s">
        <v>38</v>
      </c>
      <c r="E4334" s="95" t="s">
        <v>40</v>
      </c>
      <c r="F4334" s="116">
        <v>11025000</v>
      </c>
    </row>
    <row r="4335" spans="1:6" ht="24.95" customHeight="1" x14ac:dyDescent="0.25">
      <c r="A4335" s="90" t="s">
        <v>20</v>
      </c>
      <c r="B4335" s="91">
        <v>45509</v>
      </c>
      <c r="C4335" s="95" t="s">
        <v>37</v>
      </c>
      <c r="D4335" s="83" t="s">
        <v>38</v>
      </c>
      <c r="E4335" s="95" t="s">
        <v>40</v>
      </c>
      <c r="F4335" s="116">
        <v>11250000</v>
      </c>
    </row>
    <row r="4336" spans="1:6" ht="24.95" customHeight="1" x14ac:dyDescent="0.25">
      <c r="A4336" s="90" t="s">
        <v>20</v>
      </c>
      <c r="B4336" s="91">
        <v>45509</v>
      </c>
      <c r="C4336" s="95" t="s">
        <v>37</v>
      </c>
      <c r="D4336" s="83" t="s">
        <v>38</v>
      </c>
      <c r="E4336" s="95" t="s">
        <v>40</v>
      </c>
      <c r="F4336" s="116">
        <v>9100000</v>
      </c>
    </row>
    <row r="4337" spans="1:6" ht="24.95" customHeight="1" x14ac:dyDescent="0.25">
      <c r="A4337" s="90" t="s">
        <v>20</v>
      </c>
      <c r="B4337" s="91">
        <v>45509</v>
      </c>
      <c r="C4337" s="95" t="s">
        <v>37</v>
      </c>
      <c r="D4337" s="83" t="s">
        <v>38</v>
      </c>
      <c r="E4337" s="95" t="s">
        <v>40</v>
      </c>
      <c r="F4337" s="116">
        <v>6600000</v>
      </c>
    </row>
    <row r="4338" spans="1:6" ht="24.95" customHeight="1" x14ac:dyDescent="0.25">
      <c r="A4338" s="90" t="s">
        <v>20</v>
      </c>
      <c r="B4338" s="91">
        <v>45509</v>
      </c>
      <c r="C4338" s="95" t="s">
        <v>37</v>
      </c>
      <c r="D4338" s="83" t="s">
        <v>38</v>
      </c>
      <c r="E4338" s="95" t="s">
        <v>40</v>
      </c>
      <c r="F4338" s="116">
        <v>13387500</v>
      </c>
    </row>
    <row r="4339" spans="1:6" ht="24.95" customHeight="1" x14ac:dyDescent="0.25">
      <c r="A4339" s="90" t="s">
        <v>20</v>
      </c>
      <c r="B4339" s="91">
        <v>45509</v>
      </c>
      <c r="C4339" s="95" t="s">
        <v>37</v>
      </c>
      <c r="D4339" s="83" t="s">
        <v>38</v>
      </c>
      <c r="E4339" s="95" t="s">
        <v>40</v>
      </c>
      <c r="F4339" s="116">
        <v>6693750</v>
      </c>
    </row>
    <row r="4340" spans="1:6" ht="24.95" customHeight="1" x14ac:dyDescent="0.25">
      <c r="A4340" s="90" t="s">
        <v>20</v>
      </c>
      <c r="B4340" s="91">
        <v>45509</v>
      </c>
      <c r="C4340" s="95" t="s">
        <v>37</v>
      </c>
      <c r="D4340" s="83" t="s">
        <v>38</v>
      </c>
      <c r="E4340" s="95" t="s">
        <v>40</v>
      </c>
      <c r="F4340" s="116">
        <v>11250000</v>
      </c>
    </row>
    <row r="4341" spans="1:6" ht="24.95" customHeight="1" x14ac:dyDescent="0.25">
      <c r="A4341" s="90" t="s">
        <v>20</v>
      </c>
      <c r="B4341" s="91">
        <v>45509</v>
      </c>
      <c r="C4341" s="95" t="s">
        <v>37</v>
      </c>
      <c r="D4341" s="83" t="s">
        <v>38</v>
      </c>
      <c r="E4341" s="95" t="s">
        <v>40</v>
      </c>
      <c r="F4341" s="116">
        <v>11250000</v>
      </c>
    </row>
    <row r="4342" spans="1:6" ht="24.95" customHeight="1" x14ac:dyDescent="0.25">
      <c r="A4342" s="90" t="s">
        <v>20</v>
      </c>
      <c r="B4342" s="91">
        <v>45509</v>
      </c>
      <c r="C4342" s="95" t="s">
        <v>37</v>
      </c>
      <c r="D4342" s="83" t="s">
        <v>38</v>
      </c>
      <c r="E4342" s="95" t="s">
        <v>40</v>
      </c>
      <c r="F4342" s="116">
        <v>11250000</v>
      </c>
    </row>
    <row r="4343" spans="1:6" ht="24.95" customHeight="1" x14ac:dyDescent="0.25">
      <c r="A4343" s="90" t="s">
        <v>20</v>
      </c>
      <c r="B4343" s="91">
        <v>45509</v>
      </c>
      <c r="C4343" s="95" t="s">
        <v>37</v>
      </c>
      <c r="D4343" s="83" t="s">
        <v>38</v>
      </c>
      <c r="E4343" s="95" t="s">
        <v>40</v>
      </c>
      <c r="F4343" s="116">
        <v>11250000</v>
      </c>
    </row>
    <row r="4344" spans="1:6" ht="24.95" customHeight="1" x14ac:dyDescent="0.25">
      <c r="A4344" s="90" t="s">
        <v>20</v>
      </c>
      <c r="B4344" s="91">
        <v>45509</v>
      </c>
      <c r="C4344" s="95" t="s">
        <v>37</v>
      </c>
      <c r="D4344" s="83" t="s">
        <v>38</v>
      </c>
      <c r="E4344" s="95" t="s">
        <v>40</v>
      </c>
      <c r="F4344" s="116">
        <v>2500000</v>
      </c>
    </row>
    <row r="4345" spans="1:6" ht="24.95" customHeight="1" x14ac:dyDescent="0.25">
      <c r="A4345" s="90" t="s">
        <v>20</v>
      </c>
      <c r="B4345" s="91">
        <v>45509</v>
      </c>
      <c r="C4345" s="95" t="s">
        <v>37</v>
      </c>
      <c r="D4345" s="83" t="s">
        <v>38</v>
      </c>
      <c r="E4345" s="95" t="s">
        <v>40</v>
      </c>
      <c r="F4345" s="116">
        <v>4500000</v>
      </c>
    </row>
    <row r="4346" spans="1:6" ht="24.95" customHeight="1" x14ac:dyDescent="0.25">
      <c r="A4346" s="90" t="s">
        <v>20</v>
      </c>
      <c r="B4346" s="91">
        <v>45509</v>
      </c>
      <c r="C4346" s="95" t="s">
        <v>37</v>
      </c>
      <c r="D4346" s="83" t="s">
        <v>38</v>
      </c>
      <c r="E4346" s="95" t="s">
        <v>40</v>
      </c>
      <c r="F4346" s="116">
        <v>3000000</v>
      </c>
    </row>
    <row r="4347" spans="1:6" ht="24.95" customHeight="1" x14ac:dyDescent="0.25">
      <c r="A4347" s="90" t="s">
        <v>20</v>
      </c>
      <c r="B4347" s="91">
        <v>45509</v>
      </c>
      <c r="C4347" s="95" t="s">
        <v>37</v>
      </c>
      <c r="D4347" s="83" t="s">
        <v>38</v>
      </c>
      <c r="E4347" s="95" t="s">
        <v>40</v>
      </c>
      <c r="F4347" s="116">
        <v>11250000</v>
      </c>
    </row>
    <row r="4348" spans="1:6" ht="24.95" customHeight="1" x14ac:dyDescent="0.25">
      <c r="A4348" s="90" t="s">
        <v>20</v>
      </c>
      <c r="B4348" s="91">
        <v>45509</v>
      </c>
      <c r="C4348" s="95" t="s">
        <v>37</v>
      </c>
      <c r="D4348" s="83" t="s">
        <v>38</v>
      </c>
      <c r="E4348" s="95" t="s">
        <v>40</v>
      </c>
      <c r="F4348" s="116">
        <v>14200000</v>
      </c>
    </row>
    <row r="4349" spans="1:6" ht="24.95" customHeight="1" x14ac:dyDescent="0.25">
      <c r="A4349" s="90" t="s">
        <v>20</v>
      </c>
      <c r="B4349" s="91">
        <v>45509</v>
      </c>
      <c r="C4349" s="95" t="s">
        <v>37</v>
      </c>
      <c r="D4349" s="83" t="s">
        <v>38</v>
      </c>
      <c r="E4349" s="95" t="s">
        <v>40</v>
      </c>
      <c r="F4349" s="116">
        <v>11250000</v>
      </c>
    </row>
    <row r="4350" spans="1:6" ht="24.95" customHeight="1" x14ac:dyDescent="0.25">
      <c r="A4350" s="90" t="s">
        <v>20</v>
      </c>
      <c r="B4350" s="91">
        <v>45509</v>
      </c>
      <c r="C4350" s="95" t="s">
        <v>37</v>
      </c>
      <c r="D4350" s="83" t="s">
        <v>38</v>
      </c>
      <c r="E4350" s="95" t="s">
        <v>40</v>
      </c>
      <c r="F4350" s="116">
        <v>5062500</v>
      </c>
    </row>
    <row r="4351" spans="1:6" ht="24.95" customHeight="1" x14ac:dyDescent="0.25">
      <c r="A4351" s="90" t="s">
        <v>20</v>
      </c>
      <c r="B4351" s="91">
        <v>45509</v>
      </c>
      <c r="C4351" s="95" t="s">
        <v>37</v>
      </c>
      <c r="D4351" s="83" t="s">
        <v>38</v>
      </c>
      <c r="E4351" s="95" t="s">
        <v>40</v>
      </c>
      <c r="F4351" s="116">
        <v>562500</v>
      </c>
    </row>
    <row r="4352" spans="1:6" ht="24.95" customHeight="1" x14ac:dyDescent="0.25">
      <c r="A4352" s="90" t="s">
        <v>20</v>
      </c>
      <c r="B4352" s="91">
        <v>45509</v>
      </c>
      <c r="C4352" s="95" t="s">
        <v>37</v>
      </c>
      <c r="D4352" s="83" t="s">
        <v>38</v>
      </c>
      <c r="E4352" s="95" t="s">
        <v>40</v>
      </c>
      <c r="F4352" s="116">
        <v>933333</v>
      </c>
    </row>
    <row r="4353" spans="1:6" ht="24.95" customHeight="1" x14ac:dyDescent="0.25">
      <c r="A4353" s="90" t="s">
        <v>20</v>
      </c>
      <c r="B4353" s="91">
        <v>45509</v>
      </c>
      <c r="C4353" s="95" t="s">
        <v>37</v>
      </c>
      <c r="D4353" s="83" t="s">
        <v>38</v>
      </c>
      <c r="E4353" s="95" t="s">
        <v>40</v>
      </c>
      <c r="F4353" s="116">
        <v>933333</v>
      </c>
    </row>
    <row r="4354" spans="1:6" ht="24.95" customHeight="1" x14ac:dyDescent="0.25">
      <c r="A4354" s="90" t="s">
        <v>20</v>
      </c>
      <c r="B4354" s="91">
        <v>45509</v>
      </c>
      <c r="C4354" s="95" t="s">
        <v>37</v>
      </c>
      <c r="D4354" s="83" t="s">
        <v>38</v>
      </c>
      <c r="E4354" s="95" t="s">
        <v>40</v>
      </c>
      <c r="F4354" s="116">
        <v>1866667</v>
      </c>
    </row>
    <row r="4355" spans="1:6" ht="24.95" customHeight="1" x14ac:dyDescent="0.25">
      <c r="A4355" s="90" t="s">
        <v>20</v>
      </c>
      <c r="B4355" s="91">
        <v>45509</v>
      </c>
      <c r="C4355" s="95" t="s">
        <v>37</v>
      </c>
      <c r="D4355" s="83" t="s">
        <v>38</v>
      </c>
      <c r="E4355" s="95" t="s">
        <v>40</v>
      </c>
      <c r="F4355" s="116">
        <v>5600000</v>
      </c>
    </row>
    <row r="4356" spans="1:6" ht="24.95" customHeight="1" x14ac:dyDescent="0.25">
      <c r="A4356" s="90" t="s">
        <v>20</v>
      </c>
      <c r="B4356" s="91">
        <v>45509</v>
      </c>
      <c r="C4356" s="95" t="s">
        <v>37</v>
      </c>
      <c r="D4356" s="83" t="s">
        <v>38</v>
      </c>
      <c r="E4356" s="95" t="s">
        <v>40</v>
      </c>
      <c r="F4356" s="116">
        <v>1166667</v>
      </c>
    </row>
    <row r="4357" spans="1:6" ht="24.95" customHeight="1" x14ac:dyDescent="0.25">
      <c r="A4357" s="90" t="s">
        <v>20</v>
      </c>
      <c r="B4357" s="91">
        <v>45509</v>
      </c>
      <c r="C4357" s="95" t="s">
        <v>37</v>
      </c>
      <c r="D4357" s="83" t="s">
        <v>38</v>
      </c>
      <c r="E4357" s="95" t="s">
        <v>40</v>
      </c>
      <c r="F4357" s="116">
        <v>2333333</v>
      </c>
    </row>
    <row r="4358" spans="1:6" ht="24.95" customHeight="1" x14ac:dyDescent="0.25">
      <c r="A4358" s="90" t="s">
        <v>20</v>
      </c>
      <c r="B4358" s="91">
        <v>45509</v>
      </c>
      <c r="C4358" s="95" t="s">
        <v>37</v>
      </c>
      <c r="D4358" s="83" t="s">
        <v>38</v>
      </c>
      <c r="E4358" s="95" t="s">
        <v>40</v>
      </c>
      <c r="F4358" s="116">
        <v>1166667</v>
      </c>
    </row>
    <row r="4359" spans="1:6" ht="24.95" customHeight="1" x14ac:dyDescent="0.25">
      <c r="A4359" s="90" t="s">
        <v>20</v>
      </c>
      <c r="B4359" s="91">
        <v>45509</v>
      </c>
      <c r="C4359" s="95" t="s">
        <v>37</v>
      </c>
      <c r="D4359" s="83" t="s">
        <v>38</v>
      </c>
      <c r="E4359" s="95" t="s">
        <v>40</v>
      </c>
      <c r="F4359" s="116">
        <v>7000000</v>
      </c>
    </row>
    <row r="4360" spans="1:6" ht="24.95" customHeight="1" x14ac:dyDescent="0.25">
      <c r="A4360" s="90" t="s">
        <v>20</v>
      </c>
      <c r="B4360" s="91">
        <v>45509</v>
      </c>
      <c r="C4360" s="95" t="s">
        <v>37</v>
      </c>
      <c r="D4360" s="83" t="s">
        <v>38</v>
      </c>
      <c r="E4360" s="95" t="s">
        <v>40</v>
      </c>
      <c r="F4360" s="116">
        <v>11500000</v>
      </c>
    </row>
    <row r="4361" spans="1:6" ht="24.95" customHeight="1" x14ac:dyDescent="0.25">
      <c r="A4361" s="90" t="s">
        <v>20</v>
      </c>
      <c r="B4361" s="91">
        <v>45509</v>
      </c>
      <c r="C4361" s="95" t="s">
        <v>37</v>
      </c>
      <c r="D4361" s="83" t="s">
        <v>38</v>
      </c>
      <c r="E4361" s="95" t="s">
        <v>40</v>
      </c>
      <c r="F4361" s="116">
        <v>250000</v>
      </c>
    </row>
    <row r="4362" spans="1:6" ht="24.95" customHeight="1" x14ac:dyDescent="0.25">
      <c r="A4362" s="90" t="s">
        <v>20</v>
      </c>
      <c r="B4362" s="91">
        <v>45509</v>
      </c>
      <c r="C4362" s="95" t="s">
        <v>37</v>
      </c>
      <c r="D4362" s="83" t="s">
        <v>38</v>
      </c>
      <c r="E4362" s="95" t="s">
        <v>40</v>
      </c>
      <c r="F4362" s="116">
        <v>250000</v>
      </c>
    </row>
    <row r="4363" spans="1:6" ht="24.95" customHeight="1" x14ac:dyDescent="0.25">
      <c r="A4363" s="90" t="s">
        <v>20</v>
      </c>
      <c r="B4363" s="91">
        <v>45509</v>
      </c>
      <c r="C4363" s="95" t="s">
        <v>37</v>
      </c>
      <c r="D4363" s="83" t="s">
        <v>38</v>
      </c>
      <c r="E4363" s="95" t="s">
        <v>40</v>
      </c>
      <c r="F4363" s="116">
        <v>250000</v>
      </c>
    </row>
    <row r="4364" spans="1:6" ht="24.95" customHeight="1" x14ac:dyDescent="0.25">
      <c r="A4364" s="90" t="s">
        <v>20</v>
      </c>
      <c r="B4364" s="91">
        <v>45509</v>
      </c>
      <c r="C4364" s="95" t="s">
        <v>37</v>
      </c>
      <c r="D4364" s="83" t="s">
        <v>38</v>
      </c>
      <c r="E4364" s="95" t="s">
        <v>40</v>
      </c>
      <c r="F4364" s="116">
        <v>250000</v>
      </c>
    </row>
    <row r="4365" spans="1:6" ht="24.95" customHeight="1" x14ac:dyDescent="0.25">
      <c r="A4365" s="90" t="s">
        <v>20</v>
      </c>
      <c r="B4365" s="91">
        <v>45509</v>
      </c>
      <c r="C4365" s="95" t="s">
        <v>37</v>
      </c>
      <c r="D4365" s="83" t="s">
        <v>38</v>
      </c>
      <c r="E4365" s="95" t="s">
        <v>40</v>
      </c>
      <c r="F4365" s="116">
        <v>11250000</v>
      </c>
    </row>
    <row r="4366" spans="1:6" ht="24.95" customHeight="1" x14ac:dyDescent="0.25">
      <c r="A4366" s="90" t="s">
        <v>20</v>
      </c>
      <c r="B4366" s="91">
        <v>45509</v>
      </c>
      <c r="C4366" s="95" t="s">
        <v>37</v>
      </c>
      <c r="D4366" s="83" t="s">
        <v>38</v>
      </c>
      <c r="E4366" s="95" t="s">
        <v>40</v>
      </c>
      <c r="F4366" s="116">
        <v>11250000</v>
      </c>
    </row>
    <row r="4367" spans="1:6" ht="24.95" customHeight="1" x14ac:dyDescent="0.25">
      <c r="A4367" s="90" t="s">
        <v>20</v>
      </c>
      <c r="B4367" s="91">
        <v>45509</v>
      </c>
      <c r="C4367" s="95" t="s">
        <v>37</v>
      </c>
      <c r="D4367" s="83" t="s">
        <v>38</v>
      </c>
      <c r="E4367" s="95" t="s">
        <v>40</v>
      </c>
      <c r="F4367" s="116">
        <v>6600000</v>
      </c>
    </row>
    <row r="4368" spans="1:6" ht="24.95" customHeight="1" x14ac:dyDescent="0.25">
      <c r="A4368" s="90" t="s">
        <v>20</v>
      </c>
      <c r="B4368" s="91">
        <v>45509</v>
      </c>
      <c r="C4368" s="95" t="s">
        <v>37</v>
      </c>
      <c r="D4368" s="83" t="s">
        <v>38</v>
      </c>
      <c r="E4368" s="95" t="s">
        <v>40</v>
      </c>
      <c r="F4368" s="116">
        <v>13387500</v>
      </c>
    </row>
    <row r="4369" spans="1:6" ht="24.95" customHeight="1" x14ac:dyDescent="0.25">
      <c r="A4369" s="90" t="s">
        <v>20</v>
      </c>
      <c r="B4369" s="91">
        <v>45509</v>
      </c>
      <c r="C4369" s="95" t="s">
        <v>37</v>
      </c>
      <c r="D4369" s="83" t="s">
        <v>38</v>
      </c>
      <c r="E4369" s="95" t="s">
        <v>40</v>
      </c>
      <c r="F4369" s="116">
        <v>14200000</v>
      </c>
    </row>
    <row r="4370" spans="1:6" ht="24.95" customHeight="1" x14ac:dyDescent="0.25">
      <c r="A4370" s="90" t="s">
        <v>20</v>
      </c>
      <c r="B4370" s="91">
        <v>45509</v>
      </c>
      <c r="C4370" s="95" t="s">
        <v>37</v>
      </c>
      <c r="D4370" s="83" t="s">
        <v>38</v>
      </c>
      <c r="E4370" s="95" t="s">
        <v>40</v>
      </c>
      <c r="F4370" s="116">
        <v>5900000</v>
      </c>
    </row>
    <row r="4371" spans="1:6" ht="24.95" customHeight="1" x14ac:dyDescent="0.25">
      <c r="A4371" s="90" t="s">
        <v>20</v>
      </c>
      <c r="B4371" s="91">
        <v>45509</v>
      </c>
      <c r="C4371" s="95" t="s">
        <v>37</v>
      </c>
      <c r="D4371" s="83" t="s">
        <v>38</v>
      </c>
      <c r="E4371" s="95" t="s">
        <v>40</v>
      </c>
      <c r="F4371" s="116">
        <v>11250000</v>
      </c>
    </row>
    <row r="4372" spans="1:6" ht="24.95" customHeight="1" x14ac:dyDescent="0.25">
      <c r="A4372" s="90" t="s">
        <v>20</v>
      </c>
      <c r="B4372" s="91">
        <v>45509</v>
      </c>
      <c r="C4372" s="95" t="s">
        <v>37</v>
      </c>
      <c r="D4372" s="83" t="s">
        <v>38</v>
      </c>
      <c r="E4372" s="95" t="s">
        <v>40</v>
      </c>
      <c r="F4372" s="116">
        <v>2677500</v>
      </c>
    </row>
    <row r="4373" spans="1:6" ht="24.95" customHeight="1" x14ac:dyDescent="0.25">
      <c r="A4373" s="90" t="s">
        <v>20</v>
      </c>
      <c r="B4373" s="91">
        <v>45509</v>
      </c>
      <c r="C4373" s="95" t="s">
        <v>37</v>
      </c>
      <c r="D4373" s="83" t="s">
        <v>38</v>
      </c>
      <c r="E4373" s="95" t="s">
        <v>40</v>
      </c>
      <c r="F4373" s="116">
        <v>669375</v>
      </c>
    </row>
    <row r="4374" spans="1:6" ht="24.95" customHeight="1" x14ac:dyDescent="0.25">
      <c r="A4374" s="90" t="s">
        <v>20</v>
      </c>
      <c r="B4374" s="91">
        <v>45509</v>
      </c>
      <c r="C4374" s="95" t="s">
        <v>37</v>
      </c>
      <c r="D4374" s="83" t="s">
        <v>38</v>
      </c>
      <c r="E4374" s="95" t="s">
        <v>40</v>
      </c>
      <c r="F4374" s="116">
        <v>1125000</v>
      </c>
    </row>
    <row r="4375" spans="1:6" ht="24.95" customHeight="1" x14ac:dyDescent="0.25">
      <c r="A4375" s="90" t="s">
        <v>20</v>
      </c>
      <c r="B4375" s="91">
        <v>45509</v>
      </c>
      <c r="C4375" s="95" t="s">
        <v>37</v>
      </c>
      <c r="D4375" s="83" t="s">
        <v>38</v>
      </c>
      <c r="E4375" s="95" t="s">
        <v>40</v>
      </c>
      <c r="F4375" s="116">
        <v>562500</v>
      </c>
    </row>
    <row r="4376" spans="1:6" ht="24.95" customHeight="1" x14ac:dyDescent="0.25">
      <c r="A4376" s="90" t="s">
        <v>20</v>
      </c>
      <c r="B4376" s="91">
        <v>45509</v>
      </c>
      <c r="C4376" s="95" t="s">
        <v>37</v>
      </c>
      <c r="D4376" s="83" t="s">
        <v>38</v>
      </c>
      <c r="E4376" s="95" t="s">
        <v>40</v>
      </c>
      <c r="F4376" s="116">
        <v>562500</v>
      </c>
    </row>
    <row r="4377" spans="1:6" ht="24.95" customHeight="1" x14ac:dyDescent="0.25">
      <c r="A4377" s="90" t="s">
        <v>20</v>
      </c>
      <c r="B4377" s="91">
        <v>45509</v>
      </c>
      <c r="C4377" s="95" t="s">
        <v>37</v>
      </c>
      <c r="D4377" s="83" t="s">
        <v>38</v>
      </c>
      <c r="E4377" s="95" t="s">
        <v>40</v>
      </c>
      <c r="F4377" s="116">
        <v>4500000</v>
      </c>
    </row>
    <row r="4378" spans="1:6" ht="24.95" customHeight="1" x14ac:dyDescent="0.25">
      <c r="A4378" s="90" t="s">
        <v>20</v>
      </c>
      <c r="B4378" s="91">
        <v>45509</v>
      </c>
      <c r="C4378" s="95" t="s">
        <v>37</v>
      </c>
      <c r="D4378" s="83" t="s">
        <v>38</v>
      </c>
      <c r="E4378" s="95" t="s">
        <v>40</v>
      </c>
      <c r="F4378" s="116">
        <v>4500000</v>
      </c>
    </row>
    <row r="4379" spans="1:6" ht="24.95" customHeight="1" x14ac:dyDescent="0.25">
      <c r="A4379" s="90" t="s">
        <v>20</v>
      </c>
      <c r="B4379" s="91">
        <v>45509</v>
      </c>
      <c r="C4379" s="95" t="s">
        <v>37</v>
      </c>
      <c r="D4379" s="83" t="s">
        <v>38</v>
      </c>
      <c r="E4379" s="95" t="s">
        <v>40</v>
      </c>
      <c r="F4379" s="116">
        <v>2250000</v>
      </c>
    </row>
    <row r="4380" spans="1:6" ht="24.95" customHeight="1" x14ac:dyDescent="0.25">
      <c r="A4380" s="90" t="s">
        <v>20</v>
      </c>
      <c r="B4380" s="91">
        <v>45509</v>
      </c>
      <c r="C4380" s="95" t="s">
        <v>37</v>
      </c>
      <c r="D4380" s="83" t="s">
        <v>38</v>
      </c>
      <c r="E4380" s="95" t="s">
        <v>40</v>
      </c>
      <c r="F4380" s="116">
        <v>9000000</v>
      </c>
    </row>
    <row r="4381" spans="1:6" ht="24.95" customHeight="1" x14ac:dyDescent="0.25">
      <c r="A4381" s="90" t="s">
        <v>20</v>
      </c>
      <c r="B4381" s="91">
        <v>45509</v>
      </c>
      <c r="C4381" s="95" t="s">
        <v>37</v>
      </c>
      <c r="D4381" s="83" t="s">
        <v>38</v>
      </c>
      <c r="E4381" s="95" t="s">
        <v>40</v>
      </c>
      <c r="F4381" s="116">
        <v>9100000</v>
      </c>
    </row>
    <row r="4382" spans="1:6" ht="24.95" customHeight="1" x14ac:dyDescent="0.25">
      <c r="A4382" s="90" t="s">
        <v>20</v>
      </c>
      <c r="B4382" s="91">
        <v>45509</v>
      </c>
      <c r="C4382" s="95" t="s">
        <v>37</v>
      </c>
      <c r="D4382" s="83" t="s">
        <v>38</v>
      </c>
      <c r="E4382" s="95" t="s">
        <v>40</v>
      </c>
      <c r="F4382" s="116">
        <v>11250000</v>
      </c>
    </row>
    <row r="4383" spans="1:6" ht="24.95" customHeight="1" x14ac:dyDescent="0.25">
      <c r="A4383" s="90" t="s">
        <v>20</v>
      </c>
      <c r="B4383" s="91">
        <v>45509</v>
      </c>
      <c r="C4383" s="95" t="s">
        <v>37</v>
      </c>
      <c r="D4383" s="83" t="s">
        <v>38</v>
      </c>
      <c r="E4383" s="95" t="s">
        <v>40</v>
      </c>
      <c r="F4383" s="116">
        <v>6375000</v>
      </c>
    </row>
    <row r="4384" spans="1:6" ht="24.95" customHeight="1" x14ac:dyDescent="0.25">
      <c r="A4384" s="90" t="s">
        <v>20</v>
      </c>
      <c r="B4384" s="91">
        <v>45509</v>
      </c>
      <c r="C4384" s="95" t="s">
        <v>37</v>
      </c>
      <c r="D4384" s="83" t="s">
        <v>38</v>
      </c>
      <c r="E4384" s="95" t="s">
        <v>40</v>
      </c>
      <c r="F4384" s="116">
        <v>1125000</v>
      </c>
    </row>
    <row r="4385" spans="1:6" ht="24.95" customHeight="1" x14ac:dyDescent="0.25">
      <c r="A4385" s="90" t="s">
        <v>20</v>
      </c>
      <c r="B4385" s="91">
        <v>45509</v>
      </c>
      <c r="C4385" s="95" t="s">
        <v>37</v>
      </c>
      <c r="D4385" s="83" t="s">
        <v>38</v>
      </c>
      <c r="E4385" s="95" t="s">
        <v>40</v>
      </c>
      <c r="F4385" s="116">
        <v>1349000</v>
      </c>
    </row>
    <row r="4386" spans="1:6" ht="24.95" customHeight="1" x14ac:dyDescent="0.25">
      <c r="A4386" s="90" t="s">
        <v>20</v>
      </c>
      <c r="B4386" s="91">
        <v>45509</v>
      </c>
      <c r="C4386" s="95" t="s">
        <v>37</v>
      </c>
      <c r="D4386" s="83" t="s">
        <v>38</v>
      </c>
      <c r="E4386" s="95" t="s">
        <v>40</v>
      </c>
      <c r="F4386" s="116">
        <v>12851000</v>
      </c>
    </row>
    <row r="4387" spans="1:6" ht="24.95" customHeight="1" x14ac:dyDescent="0.25">
      <c r="A4387" s="90" t="s">
        <v>20</v>
      </c>
      <c r="B4387" s="91">
        <v>45509</v>
      </c>
      <c r="C4387" s="95" t="s">
        <v>37</v>
      </c>
      <c r="D4387" s="83" t="s">
        <v>38</v>
      </c>
      <c r="E4387" s="95" t="s">
        <v>40</v>
      </c>
      <c r="F4387" s="116">
        <v>14200000</v>
      </c>
    </row>
    <row r="4388" spans="1:6" ht="24.95" customHeight="1" x14ac:dyDescent="0.25">
      <c r="A4388" s="90" t="s">
        <v>20</v>
      </c>
      <c r="B4388" s="91">
        <v>45509</v>
      </c>
      <c r="C4388" s="95" t="s">
        <v>37</v>
      </c>
      <c r="D4388" s="83" t="s">
        <v>38</v>
      </c>
      <c r="E4388" s="95" t="s">
        <v>40</v>
      </c>
      <c r="F4388" s="116">
        <v>2250000</v>
      </c>
    </row>
    <row r="4389" spans="1:6" ht="24.95" customHeight="1" x14ac:dyDescent="0.25">
      <c r="A4389" s="90" t="s">
        <v>20</v>
      </c>
      <c r="B4389" s="91">
        <v>45509</v>
      </c>
      <c r="C4389" s="95" t="s">
        <v>37</v>
      </c>
      <c r="D4389" s="83" t="s">
        <v>38</v>
      </c>
      <c r="E4389" s="95" t="s">
        <v>40</v>
      </c>
      <c r="F4389" s="116">
        <v>562500</v>
      </c>
    </row>
    <row r="4390" spans="1:6" ht="24.95" customHeight="1" x14ac:dyDescent="0.25">
      <c r="A4390" s="90" t="s">
        <v>20</v>
      </c>
      <c r="B4390" s="91">
        <v>45509</v>
      </c>
      <c r="C4390" s="95" t="s">
        <v>37</v>
      </c>
      <c r="D4390" s="83" t="s">
        <v>38</v>
      </c>
      <c r="E4390" s="95" t="s">
        <v>40</v>
      </c>
      <c r="F4390" s="116">
        <v>11250000</v>
      </c>
    </row>
    <row r="4391" spans="1:6" ht="24.95" customHeight="1" x14ac:dyDescent="0.25">
      <c r="A4391" s="90" t="s">
        <v>20</v>
      </c>
      <c r="B4391" s="91">
        <v>45509</v>
      </c>
      <c r="C4391" s="95" t="s">
        <v>37</v>
      </c>
      <c r="D4391" s="83" t="s">
        <v>38</v>
      </c>
      <c r="E4391" s="95" t="s">
        <v>40</v>
      </c>
      <c r="F4391" s="116">
        <v>11250000</v>
      </c>
    </row>
    <row r="4392" spans="1:6" ht="24.95" customHeight="1" x14ac:dyDescent="0.25">
      <c r="A4392" s="90" t="s">
        <v>20</v>
      </c>
      <c r="B4392" s="91">
        <v>45509</v>
      </c>
      <c r="C4392" s="95" t="s">
        <v>37</v>
      </c>
      <c r="D4392" s="83" t="s">
        <v>38</v>
      </c>
      <c r="E4392" s="95" t="s">
        <v>40</v>
      </c>
      <c r="F4392" s="116">
        <v>11250000</v>
      </c>
    </row>
    <row r="4393" spans="1:6" ht="24.95" customHeight="1" x14ac:dyDescent="0.25">
      <c r="A4393" s="90" t="s">
        <v>20</v>
      </c>
      <c r="B4393" s="91">
        <v>45509</v>
      </c>
      <c r="C4393" s="95" t="s">
        <v>37</v>
      </c>
      <c r="D4393" s="83" t="s">
        <v>38</v>
      </c>
      <c r="E4393" s="95" t="s">
        <v>40</v>
      </c>
      <c r="F4393" s="116">
        <v>250000</v>
      </c>
    </row>
    <row r="4394" spans="1:6" ht="24.95" customHeight="1" x14ac:dyDescent="0.25">
      <c r="A4394" s="90" t="s">
        <v>20</v>
      </c>
      <c r="B4394" s="91">
        <v>45509</v>
      </c>
      <c r="C4394" s="95" t="s">
        <v>37</v>
      </c>
      <c r="D4394" s="83" t="s">
        <v>38</v>
      </c>
      <c r="E4394" s="95" t="s">
        <v>40</v>
      </c>
      <c r="F4394" s="116">
        <v>250000</v>
      </c>
    </row>
    <row r="4395" spans="1:6" ht="24.95" customHeight="1" x14ac:dyDescent="0.25">
      <c r="A4395" s="90" t="s">
        <v>20</v>
      </c>
      <c r="B4395" s="91">
        <v>45509</v>
      </c>
      <c r="C4395" s="95" t="s">
        <v>37</v>
      </c>
      <c r="D4395" s="83" t="s">
        <v>38</v>
      </c>
      <c r="E4395" s="95" t="s">
        <v>40</v>
      </c>
      <c r="F4395" s="116">
        <v>11500000</v>
      </c>
    </row>
    <row r="4396" spans="1:6" ht="24.95" customHeight="1" x14ac:dyDescent="0.25">
      <c r="A4396" s="90" t="s">
        <v>20</v>
      </c>
      <c r="B4396" s="91">
        <v>45509</v>
      </c>
      <c r="C4396" s="95" t="s">
        <v>37</v>
      </c>
      <c r="D4396" s="83" t="s">
        <v>38</v>
      </c>
      <c r="E4396" s="95" t="s">
        <v>40</v>
      </c>
      <c r="F4396" s="116">
        <v>250000</v>
      </c>
    </row>
    <row r="4397" spans="1:6" ht="24.95" customHeight="1" x14ac:dyDescent="0.25">
      <c r="A4397" s="90" t="s">
        <v>20</v>
      </c>
      <c r="B4397" s="91">
        <v>45509</v>
      </c>
      <c r="C4397" s="95" t="s">
        <v>37</v>
      </c>
      <c r="D4397" s="83" t="s">
        <v>38</v>
      </c>
      <c r="E4397" s="95" t="s">
        <v>40</v>
      </c>
      <c r="F4397" s="116">
        <v>250000</v>
      </c>
    </row>
    <row r="4398" spans="1:6" ht="24.95" customHeight="1" x14ac:dyDescent="0.25">
      <c r="A4398" s="90" t="s">
        <v>20</v>
      </c>
      <c r="B4398" s="91">
        <v>45509</v>
      </c>
      <c r="C4398" s="95" t="s">
        <v>37</v>
      </c>
      <c r="D4398" s="83" t="s">
        <v>38</v>
      </c>
      <c r="E4398" s="95" t="s">
        <v>40</v>
      </c>
      <c r="F4398" s="116">
        <v>5900000</v>
      </c>
    </row>
    <row r="4399" spans="1:6" ht="24.95" customHeight="1" x14ac:dyDescent="0.25">
      <c r="A4399" s="90" t="s">
        <v>20</v>
      </c>
      <c r="B4399" s="91">
        <v>45509</v>
      </c>
      <c r="C4399" s="95" t="s">
        <v>37</v>
      </c>
      <c r="D4399" s="83" t="s">
        <v>38</v>
      </c>
      <c r="E4399" s="95" t="s">
        <v>40</v>
      </c>
      <c r="F4399" s="116">
        <v>4500000</v>
      </c>
    </row>
    <row r="4400" spans="1:6" ht="24.95" customHeight="1" x14ac:dyDescent="0.25">
      <c r="A4400" s="90" t="s">
        <v>20</v>
      </c>
      <c r="B4400" s="91">
        <v>45509</v>
      </c>
      <c r="C4400" s="95" t="s">
        <v>37</v>
      </c>
      <c r="D4400" s="83" t="s">
        <v>38</v>
      </c>
      <c r="E4400" s="95" t="s">
        <v>40</v>
      </c>
      <c r="F4400" s="116">
        <v>11250000</v>
      </c>
    </row>
    <row r="4401" spans="1:6" ht="24.95" customHeight="1" x14ac:dyDescent="0.25">
      <c r="A4401" s="90" t="s">
        <v>20</v>
      </c>
      <c r="B4401" s="91">
        <v>45509</v>
      </c>
      <c r="C4401" s="95" t="s">
        <v>37</v>
      </c>
      <c r="D4401" s="83" t="s">
        <v>38</v>
      </c>
      <c r="E4401" s="95" t="s">
        <v>40</v>
      </c>
      <c r="F4401" s="116">
        <v>5900000</v>
      </c>
    </row>
    <row r="4402" spans="1:6" ht="24.95" customHeight="1" x14ac:dyDescent="0.25">
      <c r="A4402" s="90" t="s">
        <v>20</v>
      </c>
      <c r="B4402" s="91">
        <v>45509</v>
      </c>
      <c r="C4402" s="95" t="s">
        <v>37</v>
      </c>
      <c r="D4402" s="83" t="s">
        <v>38</v>
      </c>
      <c r="E4402" s="95" t="s">
        <v>40</v>
      </c>
      <c r="F4402" s="116">
        <v>11250000</v>
      </c>
    </row>
    <row r="4403" spans="1:6" ht="24.95" customHeight="1" x14ac:dyDescent="0.25">
      <c r="A4403" s="90" t="s">
        <v>20</v>
      </c>
      <c r="B4403" s="91">
        <v>45509</v>
      </c>
      <c r="C4403" s="95" t="s">
        <v>37</v>
      </c>
      <c r="D4403" s="83" t="s">
        <v>38</v>
      </c>
      <c r="E4403" s="95" t="s">
        <v>40</v>
      </c>
      <c r="F4403" s="116">
        <v>12500000</v>
      </c>
    </row>
    <row r="4404" spans="1:6" ht="24.95" customHeight="1" x14ac:dyDescent="0.25">
      <c r="A4404" s="90" t="s">
        <v>20</v>
      </c>
      <c r="B4404" s="91">
        <v>45509</v>
      </c>
      <c r="C4404" s="95" t="s">
        <v>37</v>
      </c>
      <c r="D4404" s="83" t="s">
        <v>38</v>
      </c>
      <c r="E4404" s="95" t="s">
        <v>40</v>
      </c>
      <c r="F4404" s="116">
        <v>14875000</v>
      </c>
    </row>
    <row r="4405" spans="1:6" ht="24.95" customHeight="1" x14ac:dyDescent="0.25">
      <c r="A4405" s="90" t="s">
        <v>20</v>
      </c>
      <c r="B4405" s="91">
        <v>45509</v>
      </c>
      <c r="C4405" s="95" t="s">
        <v>37</v>
      </c>
      <c r="D4405" s="83" t="s">
        <v>38</v>
      </c>
      <c r="E4405" s="95" t="s">
        <v>40</v>
      </c>
      <c r="F4405" s="116">
        <v>4500000</v>
      </c>
    </row>
    <row r="4406" spans="1:6" ht="24.95" customHeight="1" x14ac:dyDescent="0.25">
      <c r="A4406" s="90" t="s">
        <v>20</v>
      </c>
      <c r="B4406" s="91">
        <v>45510</v>
      </c>
      <c r="C4406" s="95" t="s">
        <v>37</v>
      </c>
      <c r="D4406" s="83" t="s">
        <v>38</v>
      </c>
      <c r="E4406" s="95" t="s">
        <v>40</v>
      </c>
      <c r="F4406" s="116">
        <v>239925900</v>
      </c>
    </row>
    <row r="4407" spans="1:6" ht="24.95" customHeight="1" x14ac:dyDescent="0.25">
      <c r="A4407" s="90" t="s">
        <v>20</v>
      </c>
      <c r="B4407" s="91">
        <v>45510</v>
      </c>
      <c r="C4407" s="95" t="s">
        <v>37</v>
      </c>
      <c r="D4407" s="83" t="s">
        <v>38</v>
      </c>
      <c r="E4407" s="95" t="s">
        <v>40</v>
      </c>
      <c r="F4407" s="116">
        <v>25000000</v>
      </c>
    </row>
    <row r="4408" spans="1:6" ht="24.95" customHeight="1" x14ac:dyDescent="0.25">
      <c r="A4408" s="90" t="s">
        <v>20</v>
      </c>
      <c r="B4408" s="91">
        <v>45510</v>
      </c>
      <c r="C4408" s="95" t="s">
        <v>37</v>
      </c>
      <c r="D4408" s="83" t="s">
        <v>38</v>
      </c>
      <c r="E4408" s="95" t="s">
        <v>40</v>
      </c>
      <c r="F4408" s="116">
        <v>14200000</v>
      </c>
    </row>
    <row r="4409" spans="1:6" ht="24.95" customHeight="1" x14ac:dyDescent="0.25">
      <c r="A4409" s="90" t="s">
        <v>20</v>
      </c>
      <c r="B4409" s="91">
        <v>45510</v>
      </c>
      <c r="C4409" s="95" t="s">
        <v>37</v>
      </c>
      <c r="D4409" s="83" t="s">
        <v>38</v>
      </c>
      <c r="E4409" s="95" t="s">
        <v>40</v>
      </c>
      <c r="F4409" s="116">
        <v>2250000</v>
      </c>
    </row>
    <row r="4410" spans="1:6" ht="24.95" customHeight="1" x14ac:dyDescent="0.25">
      <c r="A4410" s="90" t="s">
        <v>20</v>
      </c>
      <c r="B4410" s="91">
        <v>45510</v>
      </c>
      <c r="C4410" s="95" t="s">
        <v>37</v>
      </c>
      <c r="D4410" s="83" t="s">
        <v>38</v>
      </c>
      <c r="E4410" s="95" t="s">
        <v>40</v>
      </c>
      <c r="F4410" s="116">
        <v>2250000</v>
      </c>
    </row>
    <row r="4411" spans="1:6" ht="24.95" customHeight="1" x14ac:dyDescent="0.25">
      <c r="A4411" s="90" t="s">
        <v>20</v>
      </c>
      <c r="B4411" s="91">
        <v>45510</v>
      </c>
      <c r="C4411" s="95" t="s">
        <v>37</v>
      </c>
      <c r="D4411" s="83" t="s">
        <v>38</v>
      </c>
      <c r="E4411" s="95" t="s">
        <v>40</v>
      </c>
      <c r="F4411" s="116">
        <v>1125000</v>
      </c>
    </row>
    <row r="4412" spans="1:6" ht="24.95" customHeight="1" x14ac:dyDescent="0.25">
      <c r="A4412" s="90" t="s">
        <v>20</v>
      </c>
      <c r="B4412" s="91">
        <v>45510</v>
      </c>
      <c r="C4412" s="95" t="s">
        <v>37</v>
      </c>
      <c r="D4412" s="83" t="s">
        <v>38</v>
      </c>
      <c r="E4412" s="95" t="s">
        <v>40</v>
      </c>
      <c r="F4412" s="116">
        <v>9000000</v>
      </c>
    </row>
    <row r="4413" spans="1:6" ht="24.95" customHeight="1" x14ac:dyDescent="0.25">
      <c r="A4413" s="90" t="s">
        <v>20</v>
      </c>
      <c r="B4413" s="91">
        <v>45510</v>
      </c>
      <c r="C4413" s="95" t="s">
        <v>37</v>
      </c>
      <c r="D4413" s="83" t="s">
        <v>38</v>
      </c>
      <c r="E4413" s="95" t="s">
        <v>40</v>
      </c>
      <c r="F4413" s="116">
        <v>562500</v>
      </c>
    </row>
    <row r="4414" spans="1:6" ht="24.95" customHeight="1" x14ac:dyDescent="0.25">
      <c r="A4414" s="90" t="s">
        <v>20</v>
      </c>
      <c r="B4414" s="91">
        <v>45510</v>
      </c>
      <c r="C4414" s="95" t="s">
        <v>37</v>
      </c>
      <c r="D4414" s="83" t="s">
        <v>38</v>
      </c>
      <c r="E4414" s="95" t="s">
        <v>40</v>
      </c>
      <c r="F4414" s="116">
        <v>562500</v>
      </c>
    </row>
    <row r="4415" spans="1:6" ht="24.95" customHeight="1" x14ac:dyDescent="0.25">
      <c r="A4415" s="90" t="s">
        <v>20</v>
      </c>
      <c r="B4415" s="91">
        <v>45510</v>
      </c>
      <c r="C4415" s="95" t="s">
        <v>37</v>
      </c>
      <c r="D4415" s="83" t="s">
        <v>38</v>
      </c>
      <c r="E4415" s="95" t="s">
        <v>40</v>
      </c>
      <c r="F4415" s="116">
        <v>562500</v>
      </c>
    </row>
    <row r="4416" spans="1:6" ht="24.95" customHeight="1" x14ac:dyDescent="0.25">
      <c r="A4416" s="90" t="s">
        <v>20</v>
      </c>
      <c r="B4416" s="91">
        <v>45510</v>
      </c>
      <c r="C4416" s="95" t="s">
        <v>37</v>
      </c>
      <c r="D4416" s="83" t="s">
        <v>38</v>
      </c>
      <c r="E4416" s="95" t="s">
        <v>40</v>
      </c>
      <c r="F4416" s="116">
        <v>562500</v>
      </c>
    </row>
    <row r="4417" spans="1:6" ht="24.95" customHeight="1" x14ac:dyDescent="0.25">
      <c r="A4417" s="90" t="s">
        <v>20</v>
      </c>
      <c r="B4417" s="91">
        <v>45510</v>
      </c>
      <c r="C4417" s="95" t="s">
        <v>37</v>
      </c>
      <c r="D4417" s="83" t="s">
        <v>38</v>
      </c>
      <c r="E4417" s="95" t="s">
        <v>40</v>
      </c>
      <c r="F4417" s="116">
        <v>11250000</v>
      </c>
    </row>
    <row r="4418" spans="1:6" ht="24.95" customHeight="1" x14ac:dyDescent="0.25">
      <c r="A4418" s="90" t="s">
        <v>20</v>
      </c>
      <c r="B4418" s="91">
        <v>45510</v>
      </c>
      <c r="C4418" s="95" t="s">
        <v>37</v>
      </c>
      <c r="D4418" s="83" t="s">
        <v>38</v>
      </c>
      <c r="E4418" s="95" t="s">
        <v>40</v>
      </c>
      <c r="F4418" s="116">
        <v>14200000</v>
      </c>
    </row>
    <row r="4419" spans="1:6" ht="24.95" customHeight="1" x14ac:dyDescent="0.25">
      <c r="A4419" s="90" t="s">
        <v>20</v>
      </c>
      <c r="B4419" s="91">
        <v>45510</v>
      </c>
      <c r="C4419" s="95" t="s">
        <v>37</v>
      </c>
      <c r="D4419" s="83" t="s">
        <v>38</v>
      </c>
      <c r="E4419" s="95" t="s">
        <v>40</v>
      </c>
      <c r="F4419" s="116">
        <v>5900000</v>
      </c>
    </row>
    <row r="4420" spans="1:6" ht="24.95" customHeight="1" x14ac:dyDescent="0.25">
      <c r="A4420" s="90" t="s">
        <v>20</v>
      </c>
      <c r="B4420" s="91">
        <v>45510</v>
      </c>
      <c r="C4420" s="95" t="s">
        <v>37</v>
      </c>
      <c r="D4420" s="83" t="s">
        <v>38</v>
      </c>
      <c r="E4420" s="95" t="s">
        <v>40</v>
      </c>
      <c r="F4420" s="116">
        <v>4500000</v>
      </c>
    </row>
    <row r="4421" spans="1:6" ht="24.95" customHeight="1" x14ac:dyDescent="0.25">
      <c r="A4421" s="90" t="s">
        <v>20</v>
      </c>
      <c r="B4421" s="91">
        <v>45510</v>
      </c>
      <c r="C4421" s="95" t="s">
        <v>37</v>
      </c>
      <c r="D4421" s="83" t="s">
        <v>38</v>
      </c>
      <c r="E4421" s="95" t="s">
        <v>40</v>
      </c>
      <c r="F4421" s="116">
        <v>17600000</v>
      </c>
    </row>
    <row r="4422" spans="1:6" ht="24.95" customHeight="1" x14ac:dyDescent="0.25">
      <c r="A4422" s="90" t="s">
        <v>20</v>
      </c>
      <c r="B4422" s="91">
        <v>45510</v>
      </c>
      <c r="C4422" s="95" t="s">
        <v>37</v>
      </c>
      <c r="D4422" s="83" t="s">
        <v>38</v>
      </c>
      <c r="E4422" s="95" t="s">
        <v>40</v>
      </c>
      <c r="F4422" s="116">
        <v>143000</v>
      </c>
    </row>
    <row r="4423" spans="1:6" ht="24.95" customHeight="1" x14ac:dyDescent="0.25">
      <c r="A4423" s="90" t="s">
        <v>20</v>
      </c>
      <c r="B4423" s="91">
        <v>45510</v>
      </c>
      <c r="C4423" s="95" t="s">
        <v>37</v>
      </c>
      <c r="D4423" s="83" t="s">
        <v>38</v>
      </c>
      <c r="E4423" s="95" t="s">
        <v>40</v>
      </c>
      <c r="F4423" s="116">
        <v>143000</v>
      </c>
    </row>
    <row r="4424" spans="1:6" ht="24.95" customHeight="1" x14ac:dyDescent="0.25">
      <c r="A4424" s="90" t="s">
        <v>20</v>
      </c>
      <c r="B4424" s="91">
        <v>45510</v>
      </c>
      <c r="C4424" s="95" t="s">
        <v>37</v>
      </c>
      <c r="D4424" s="83" t="s">
        <v>38</v>
      </c>
      <c r="E4424" s="95" t="s">
        <v>40</v>
      </c>
      <c r="F4424" s="116">
        <v>143000</v>
      </c>
    </row>
    <row r="4425" spans="1:6" ht="24.95" customHeight="1" x14ac:dyDescent="0.25">
      <c r="A4425" s="90" t="s">
        <v>20</v>
      </c>
      <c r="B4425" s="91">
        <v>45510</v>
      </c>
      <c r="C4425" s="95" t="s">
        <v>37</v>
      </c>
      <c r="D4425" s="83" t="s">
        <v>38</v>
      </c>
      <c r="E4425" s="95" t="s">
        <v>40</v>
      </c>
      <c r="F4425" s="116">
        <v>2431000</v>
      </c>
    </row>
    <row r="4426" spans="1:6" ht="24.95" customHeight="1" x14ac:dyDescent="0.25">
      <c r="A4426" s="90" t="s">
        <v>20</v>
      </c>
      <c r="B4426" s="91">
        <v>45510</v>
      </c>
      <c r="C4426" s="95" t="s">
        <v>37</v>
      </c>
      <c r="D4426" s="83" t="s">
        <v>38</v>
      </c>
      <c r="E4426" s="95" t="s">
        <v>40</v>
      </c>
      <c r="F4426" s="116">
        <v>11250000</v>
      </c>
    </row>
    <row r="4427" spans="1:6" ht="24.95" customHeight="1" x14ac:dyDescent="0.25">
      <c r="A4427" s="90" t="s">
        <v>20</v>
      </c>
      <c r="B4427" s="91">
        <v>45510</v>
      </c>
      <c r="C4427" s="95" t="s">
        <v>37</v>
      </c>
      <c r="D4427" s="83" t="s">
        <v>38</v>
      </c>
      <c r="E4427" s="95" t="s">
        <v>40</v>
      </c>
      <c r="F4427" s="116">
        <v>2250000</v>
      </c>
    </row>
    <row r="4428" spans="1:6" ht="24.95" customHeight="1" x14ac:dyDescent="0.25">
      <c r="A4428" s="90" t="s">
        <v>20</v>
      </c>
      <c r="B4428" s="91">
        <v>45510</v>
      </c>
      <c r="C4428" s="95" t="s">
        <v>37</v>
      </c>
      <c r="D4428" s="83" t="s">
        <v>38</v>
      </c>
      <c r="E4428" s="95" t="s">
        <v>40</v>
      </c>
      <c r="F4428" s="116">
        <v>11250000</v>
      </c>
    </row>
    <row r="4429" spans="1:6" ht="24.95" customHeight="1" x14ac:dyDescent="0.25">
      <c r="A4429" s="90" t="s">
        <v>20</v>
      </c>
      <c r="B4429" s="91">
        <v>45510</v>
      </c>
      <c r="C4429" s="95" t="s">
        <v>37</v>
      </c>
      <c r="D4429" s="83" t="s">
        <v>38</v>
      </c>
      <c r="E4429" s="95" t="s">
        <v>40</v>
      </c>
      <c r="F4429" s="116">
        <v>455000</v>
      </c>
    </row>
    <row r="4430" spans="1:6" ht="24.95" customHeight="1" x14ac:dyDescent="0.25">
      <c r="A4430" s="90" t="s">
        <v>20</v>
      </c>
      <c r="B4430" s="91">
        <v>45510</v>
      </c>
      <c r="C4430" s="95" t="s">
        <v>37</v>
      </c>
      <c r="D4430" s="83" t="s">
        <v>38</v>
      </c>
      <c r="E4430" s="95" t="s">
        <v>40</v>
      </c>
      <c r="F4430" s="116">
        <v>455000</v>
      </c>
    </row>
    <row r="4431" spans="1:6" ht="24.95" customHeight="1" x14ac:dyDescent="0.25">
      <c r="A4431" s="90" t="s">
        <v>20</v>
      </c>
      <c r="B4431" s="91">
        <v>45510</v>
      </c>
      <c r="C4431" s="95" t="s">
        <v>37</v>
      </c>
      <c r="D4431" s="83" t="s">
        <v>38</v>
      </c>
      <c r="E4431" s="95" t="s">
        <v>40</v>
      </c>
      <c r="F4431" s="116">
        <v>910000</v>
      </c>
    </row>
    <row r="4432" spans="1:6" ht="24.95" customHeight="1" x14ac:dyDescent="0.25">
      <c r="A4432" s="90" t="s">
        <v>20</v>
      </c>
      <c r="B4432" s="91">
        <v>45510</v>
      </c>
      <c r="C4432" s="95" t="s">
        <v>37</v>
      </c>
      <c r="D4432" s="83" t="s">
        <v>38</v>
      </c>
      <c r="E4432" s="95" t="s">
        <v>40</v>
      </c>
      <c r="F4432" s="116">
        <v>7280000</v>
      </c>
    </row>
    <row r="4433" spans="1:6" ht="24.95" customHeight="1" x14ac:dyDescent="0.25">
      <c r="A4433" s="90" t="s">
        <v>20</v>
      </c>
      <c r="B4433" s="91">
        <v>45510</v>
      </c>
      <c r="C4433" s="95" t="s">
        <v>37</v>
      </c>
      <c r="D4433" s="83" t="s">
        <v>38</v>
      </c>
      <c r="E4433" s="95" t="s">
        <v>40</v>
      </c>
      <c r="F4433" s="116">
        <v>10000000</v>
      </c>
    </row>
    <row r="4434" spans="1:6" ht="24.95" customHeight="1" x14ac:dyDescent="0.25">
      <c r="A4434" s="90" t="s">
        <v>20</v>
      </c>
      <c r="B4434" s="91">
        <v>45510</v>
      </c>
      <c r="C4434" s="95" t="s">
        <v>37</v>
      </c>
      <c r="D4434" s="83" t="s">
        <v>38</v>
      </c>
      <c r="E4434" s="95" t="s">
        <v>40</v>
      </c>
      <c r="F4434" s="116">
        <v>10237500</v>
      </c>
    </row>
    <row r="4435" spans="1:6" ht="24.95" customHeight="1" x14ac:dyDescent="0.25">
      <c r="A4435" s="90" t="s">
        <v>20</v>
      </c>
      <c r="B4435" s="91">
        <v>45510</v>
      </c>
      <c r="C4435" s="95" t="s">
        <v>37</v>
      </c>
      <c r="D4435" s="83" t="s">
        <v>38</v>
      </c>
      <c r="E4435" s="95" t="s">
        <v>40</v>
      </c>
      <c r="F4435" s="116">
        <v>337500</v>
      </c>
    </row>
    <row r="4436" spans="1:6" ht="24.95" customHeight="1" x14ac:dyDescent="0.25">
      <c r="A4436" s="90" t="s">
        <v>20</v>
      </c>
      <c r="B4436" s="91">
        <v>45510</v>
      </c>
      <c r="C4436" s="95" t="s">
        <v>37</v>
      </c>
      <c r="D4436" s="83" t="s">
        <v>38</v>
      </c>
      <c r="E4436" s="95" t="s">
        <v>40</v>
      </c>
      <c r="F4436" s="116">
        <v>337500</v>
      </c>
    </row>
    <row r="4437" spans="1:6" ht="24.95" customHeight="1" x14ac:dyDescent="0.25">
      <c r="A4437" s="90" t="s">
        <v>20</v>
      </c>
      <c r="B4437" s="91">
        <v>45510</v>
      </c>
      <c r="C4437" s="95" t="s">
        <v>37</v>
      </c>
      <c r="D4437" s="83" t="s">
        <v>38</v>
      </c>
      <c r="E4437" s="95" t="s">
        <v>40</v>
      </c>
      <c r="F4437" s="116">
        <v>337500</v>
      </c>
    </row>
    <row r="4438" spans="1:6" ht="24.95" customHeight="1" x14ac:dyDescent="0.25">
      <c r="A4438" s="90" t="s">
        <v>20</v>
      </c>
      <c r="B4438" s="91">
        <v>45510</v>
      </c>
      <c r="C4438" s="95" t="s">
        <v>37</v>
      </c>
      <c r="D4438" s="83" t="s">
        <v>38</v>
      </c>
      <c r="E4438" s="95" t="s">
        <v>40</v>
      </c>
      <c r="F4438" s="116">
        <v>5200000</v>
      </c>
    </row>
    <row r="4439" spans="1:6" ht="24.95" customHeight="1" x14ac:dyDescent="0.25">
      <c r="A4439" s="90" t="s">
        <v>20</v>
      </c>
      <c r="B4439" s="91">
        <v>45510</v>
      </c>
      <c r="C4439" s="95" t="s">
        <v>37</v>
      </c>
      <c r="D4439" s="83" t="s">
        <v>38</v>
      </c>
      <c r="E4439" s="95" t="s">
        <v>40</v>
      </c>
      <c r="F4439" s="116">
        <v>8437500</v>
      </c>
    </row>
    <row r="4440" spans="1:6" ht="24.95" customHeight="1" x14ac:dyDescent="0.25">
      <c r="A4440" s="90" t="s">
        <v>20</v>
      </c>
      <c r="B4440" s="91">
        <v>45510</v>
      </c>
      <c r="C4440" s="95" t="s">
        <v>37</v>
      </c>
      <c r="D4440" s="83" t="s">
        <v>38</v>
      </c>
      <c r="E4440" s="95" t="s">
        <v>40</v>
      </c>
      <c r="F4440" s="116">
        <v>5625000</v>
      </c>
    </row>
    <row r="4441" spans="1:6" ht="24.95" customHeight="1" x14ac:dyDescent="0.25">
      <c r="A4441" s="90" t="s">
        <v>20</v>
      </c>
      <c r="B4441" s="91">
        <v>45510</v>
      </c>
      <c r="C4441" s="95" t="s">
        <v>37</v>
      </c>
      <c r="D4441" s="83" t="s">
        <v>38</v>
      </c>
      <c r="E4441" s="95" t="s">
        <v>40</v>
      </c>
      <c r="F4441" s="116">
        <v>5625000</v>
      </c>
    </row>
    <row r="4442" spans="1:6" ht="24.95" customHeight="1" x14ac:dyDescent="0.25">
      <c r="A4442" s="90" t="s">
        <v>20</v>
      </c>
      <c r="B4442" s="91">
        <v>45510</v>
      </c>
      <c r="C4442" s="95" t="s">
        <v>37</v>
      </c>
      <c r="D4442" s="83" t="s">
        <v>38</v>
      </c>
      <c r="E4442" s="95" t="s">
        <v>40</v>
      </c>
      <c r="F4442" s="116">
        <v>2812500</v>
      </c>
    </row>
    <row r="4443" spans="1:6" ht="24.95" customHeight="1" x14ac:dyDescent="0.25">
      <c r="A4443" s="90" t="s">
        <v>20</v>
      </c>
      <c r="B4443" s="91">
        <v>45510</v>
      </c>
      <c r="C4443" s="95" t="s">
        <v>37</v>
      </c>
      <c r="D4443" s="83" t="s">
        <v>38</v>
      </c>
      <c r="E4443" s="95" t="s">
        <v>40</v>
      </c>
      <c r="F4443" s="116">
        <v>2812500</v>
      </c>
    </row>
    <row r="4444" spans="1:6" ht="24.95" customHeight="1" x14ac:dyDescent="0.25">
      <c r="A4444" s="90" t="s">
        <v>20</v>
      </c>
      <c r="B4444" s="91">
        <v>45510</v>
      </c>
      <c r="C4444" s="95" t="s">
        <v>37</v>
      </c>
      <c r="D4444" s="83" t="s">
        <v>38</v>
      </c>
      <c r="E4444" s="95" t="s">
        <v>40</v>
      </c>
      <c r="F4444" s="116">
        <v>14200000</v>
      </c>
    </row>
    <row r="4445" spans="1:6" ht="24.95" customHeight="1" x14ac:dyDescent="0.25">
      <c r="A4445" s="90" t="s">
        <v>20</v>
      </c>
      <c r="B4445" s="91">
        <v>45510</v>
      </c>
      <c r="C4445" s="95" t="s">
        <v>37</v>
      </c>
      <c r="D4445" s="83" t="s">
        <v>38</v>
      </c>
      <c r="E4445" s="95" t="s">
        <v>40</v>
      </c>
      <c r="F4445" s="116">
        <v>562500</v>
      </c>
    </row>
    <row r="4446" spans="1:6" ht="24.95" customHeight="1" x14ac:dyDescent="0.25">
      <c r="A4446" s="90" t="s">
        <v>20</v>
      </c>
      <c r="B4446" s="91">
        <v>45510</v>
      </c>
      <c r="C4446" s="95" t="s">
        <v>37</v>
      </c>
      <c r="D4446" s="83" t="s">
        <v>38</v>
      </c>
      <c r="E4446" s="95" t="s">
        <v>40</v>
      </c>
      <c r="F4446" s="116">
        <v>562500</v>
      </c>
    </row>
    <row r="4447" spans="1:6" ht="24.95" customHeight="1" x14ac:dyDescent="0.25">
      <c r="A4447" s="90" t="s">
        <v>20</v>
      </c>
      <c r="B4447" s="91">
        <v>45510</v>
      </c>
      <c r="C4447" s="95" t="s">
        <v>37</v>
      </c>
      <c r="D4447" s="83" t="s">
        <v>38</v>
      </c>
      <c r="E4447" s="95" t="s">
        <v>40</v>
      </c>
      <c r="F4447" s="116">
        <v>562500</v>
      </c>
    </row>
    <row r="4448" spans="1:6" ht="24.95" customHeight="1" x14ac:dyDescent="0.25">
      <c r="A4448" s="90" t="s">
        <v>20</v>
      </c>
      <c r="B4448" s="91">
        <v>45510</v>
      </c>
      <c r="C4448" s="95" t="s">
        <v>37</v>
      </c>
      <c r="D4448" s="83" t="s">
        <v>38</v>
      </c>
      <c r="E4448" s="95" t="s">
        <v>40</v>
      </c>
      <c r="F4448" s="116">
        <v>562500</v>
      </c>
    </row>
    <row r="4449" spans="1:6" ht="24.95" customHeight="1" x14ac:dyDescent="0.25">
      <c r="A4449" s="90" t="s">
        <v>20</v>
      </c>
      <c r="B4449" s="91">
        <v>45510</v>
      </c>
      <c r="C4449" s="95" t="s">
        <v>37</v>
      </c>
      <c r="D4449" s="83" t="s">
        <v>38</v>
      </c>
      <c r="E4449" s="95" t="s">
        <v>40</v>
      </c>
      <c r="F4449" s="116">
        <v>9000000</v>
      </c>
    </row>
    <row r="4450" spans="1:6" ht="24.95" customHeight="1" x14ac:dyDescent="0.25">
      <c r="A4450" s="90" t="s">
        <v>20</v>
      </c>
      <c r="B4450" s="91">
        <v>45510</v>
      </c>
      <c r="C4450" s="95" t="s">
        <v>37</v>
      </c>
      <c r="D4450" s="83" t="s">
        <v>38</v>
      </c>
      <c r="E4450" s="95" t="s">
        <v>40</v>
      </c>
      <c r="F4450" s="116">
        <v>2900000</v>
      </c>
    </row>
    <row r="4451" spans="1:6" ht="24.95" customHeight="1" x14ac:dyDescent="0.25">
      <c r="A4451" s="90" t="s">
        <v>20</v>
      </c>
      <c r="B4451" s="91">
        <v>45510</v>
      </c>
      <c r="C4451" s="95" t="s">
        <v>37</v>
      </c>
      <c r="D4451" s="83" t="s">
        <v>38</v>
      </c>
      <c r="E4451" s="95" t="s">
        <v>40</v>
      </c>
      <c r="F4451" s="116">
        <v>9100000</v>
      </c>
    </row>
    <row r="4452" spans="1:6" ht="24.95" customHeight="1" x14ac:dyDescent="0.25">
      <c r="A4452" s="90" t="s">
        <v>20</v>
      </c>
      <c r="B4452" s="91">
        <v>45510</v>
      </c>
      <c r="C4452" s="95" t="s">
        <v>37</v>
      </c>
      <c r="D4452" s="83" t="s">
        <v>38</v>
      </c>
      <c r="E4452" s="95" t="s">
        <v>40</v>
      </c>
      <c r="F4452" s="116">
        <v>3200000</v>
      </c>
    </row>
    <row r="4453" spans="1:6" ht="24.95" customHeight="1" x14ac:dyDescent="0.25">
      <c r="A4453" s="90" t="s">
        <v>20</v>
      </c>
      <c r="B4453" s="91">
        <v>45510</v>
      </c>
      <c r="C4453" s="95" t="s">
        <v>37</v>
      </c>
      <c r="D4453" s="83" t="s">
        <v>38</v>
      </c>
      <c r="E4453" s="95" t="s">
        <v>40</v>
      </c>
      <c r="F4453" s="116">
        <v>3200000</v>
      </c>
    </row>
    <row r="4454" spans="1:6" ht="24.95" customHeight="1" x14ac:dyDescent="0.25">
      <c r="A4454" s="90" t="s">
        <v>20</v>
      </c>
      <c r="B4454" s="91">
        <v>45510</v>
      </c>
      <c r="C4454" s="95" t="s">
        <v>37</v>
      </c>
      <c r="D4454" s="83" t="s">
        <v>38</v>
      </c>
      <c r="E4454" s="95" t="s">
        <v>40</v>
      </c>
      <c r="F4454" s="116">
        <v>6693750</v>
      </c>
    </row>
    <row r="4455" spans="1:6" ht="24.95" customHeight="1" x14ac:dyDescent="0.25">
      <c r="A4455" s="90" t="s">
        <v>20</v>
      </c>
      <c r="B4455" s="91">
        <v>45510</v>
      </c>
      <c r="C4455" s="95" t="s">
        <v>37</v>
      </c>
      <c r="D4455" s="83" t="s">
        <v>38</v>
      </c>
      <c r="E4455" s="95" t="s">
        <v>40</v>
      </c>
      <c r="F4455" s="116">
        <v>8437500</v>
      </c>
    </row>
    <row r="4456" spans="1:6" ht="24.95" customHeight="1" x14ac:dyDescent="0.25">
      <c r="A4456" s="90" t="s">
        <v>20</v>
      </c>
      <c r="B4456" s="91">
        <v>45510</v>
      </c>
      <c r="C4456" s="95" t="s">
        <v>37</v>
      </c>
      <c r="D4456" s="83" t="s">
        <v>38</v>
      </c>
      <c r="E4456" s="95" t="s">
        <v>40</v>
      </c>
      <c r="F4456" s="116">
        <v>2812500</v>
      </c>
    </row>
    <row r="4457" spans="1:6" ht="24.95" customHeight="1" x14ac:dyDescent="0.25">
      <c r="A4457" s="90" t="s">
        <v>20</v>
      </c>
      <c r="B4457" s="91">
        <v>45510</v>
      </c>
      <c r="C4457" s="95" t="s">
        <v>37</v>
      </c>
      <c r="D4457" s="83" t="s">
        <v>38</v>
      </c>
      <c r="E4457" s="95" t="s">
        <v>40</v>
      </c>
      <c r="F4457" s="116">
        <v>18921000</v>
      </c>
    </row>
    <row r="4458" spans="1:6" ht="24.95" customHeight="1" x14ac:dyDescent="0.25">
      <c r="A4458" s="90" t="s">
        <v>20</v>
      </c>
      <c r="B4458" s="91">
        <v>45510</v>
      </c>
      <c r="C4458" s="95" t="s">
        <v>37</v>
      </c>
      <c r="D4458" s="83" t="s">
        <v>38</v>
      </c>
      <c r="E4458" s="95" t="s">
        <v>40</v>
      </c>
      <c r="F4458" s="116">
        <v>562500</v>
      </c>
    </row>
    <row r="4459" spans="1:6" ht="24.95" customHeight="1" x14ac:dyDescent="0.25">
      <c r="A4459" s="90" t="s">
        <v>20</v>
      </c>
      <c r="B4459" s="91">
        <v>45510</v>
      </c>
      <c r="C4459" s="95" t="s">
        <v>37</v>
      </c>
      <c r="D4459" s="83" t="s">
        <v>38</v>
      </c>
      <c r="E4459" s="95" t="s">
        <v>40</v>
      </c>
      <c r="F4459" s="116">
        <v>5062500</v>
      </c>
    </row>
    <row r="4460" spans="1:6" ht="24.95" customHeight="1" x14ac:dyDescent="0.25">
      <c r="A4460" s="90" t="s">
        <v>20</v>
      </c>
      <c r="B4460" s="91">
        <v>45510</v>
      </c>
      <c r="C4460" s="95" t="s">
        <v>37</v>
      </c>
      <c r="D4460" s="83" t="s">
        <v>38</v>
      </c>
      <c r="E4460" s="95" t="s">
        <v>40</v>
      </c>
      <c r="F4460" s="116">
        <v>14200000</v>
      </c>
    </row>
    <row r="4461" spans="1:6" ht="24.95" customHeight="1" x14ac:dyDescent="0.25">
      <c r="A4461" s="90" t="s">
        <v>20</v>
      </c>
      <c r="B4461" s="91">
        <v>45510</v>
      </c>
      <c r="C4461" s="95" t="s">
        <v>37</v>
      </c>
      <c r="D4461" s="83" t="s">
        <v>38</v>
      </c>
      <c r="E4461" s="95" t="s">
        <v>40</v>
      </c>
      <c r="F4461" s="116">
        <v>14875000</v>
      </c>
    </row>
    <row r="4462" spans="1:6" ht="24.95" customHeight="1" x14ac:dyDescent="0.25">
      <c r="A4462" s="90" t="s">
        <v>20</v>
      </c>
      <c r="B4462" s="91">
        <v>45510</v>
      </c>
      <c r="C4462" s="95" t="s">
        <v>37</v>
      </c>
      <c r="D4462" s="83" t="s">
        <v>38</v>
      </c>
      <c r="E4462" s="95" t="s">
        <v>40</v>
      </c>
      <c r="F4462" s="116">
        <v>17600000</v>
      </c>
    </row>
    <row r="4463" spans="1:6" ht="24.95" customHeight="1" x14ac:dyDescent="0.25">
      <c r="A4463" s="90" t="s">
        <v>20</v>
      </c>
      <c r="B4463" s="91">
        <v>45510</v>
      </c>
      <c r="C4463" s="95" t="s">
        <v>37</v>
      </c>
      <c r="D4463" s="83" t="s">
        <v>38</v>
      </c>
      <c r="E4463" s="95" t="s">
        <v>40</v>
      </c>
      <c r="F4463" s="116">
        <v>95400</v>
      </c>
    </row>
    <row r="4464" spans="1:6" ht="24.95" customHeight="1" x14ac:dyDescent="0.25">
      <c r="A4464" s="90" t="s">
        <v>20</v>
      </c>
      <c r="B4464" s="91">
        <v>45510</v>
      </c>
      <c r="C4464" s="95" t="s">
        <v>37</v>
      </c>
      <c r="D4464" s="83" t="s">
        <v>38</v>
      </c>
      <c r="E4464" s="95" t="s">
        <v>40</v>
      </c>
      <c r="F4464" s="116">
        <v>4388400</v>
      </c>
    </row>
    <row r="4465" spans="1:6" ht="24.95" customHeight="1" x14ac:dyDescent="0.25">
      <c r="A4465" s="90" t="s">
        <v>20</v>
      </c>
      <c r="B4465" s="91">
        <v>45510</v>
      </c>
      <c r="C4465" s="95" t="s">
        <v>37</v>
      </c>
      <c r="D4465" s="83" t="s">
        <v>38</v>
      </c>
      <c r="E4465" s="95" t="s">
        <v>40</v>
      </c>
      <c r="F4465" s="116">
        <v>95400</v>
      </c>
    </row>
    <row r="4466" spans="1:6" ht="24.95" customHeight="1" x14ac:dyDescent="0.25">
      <c r="A4466" s="90" t="s">
        <v>20</v>
      </c>
      <c r="B4466" s="91">
        <v>45510</v>
      </c>
      <c r="C4466" s="95" t="s">
        <v>37</v>
      </c>
      <c r="D4466" s="83" t="s">
        <v>38</v>
      </c>
      <c r="E4466" s="95" t="s">
        <v>40</v>
      </c>
      <c r="F4466" s="116">
        <v>95400</v>
      </c>
    </row>
    <row r="4467" spans="1:6" ht="24.95" customHeight="1" x14ac:dyDescent="0.25">
      <c r="A4467" s="90" t="s">
        <v>20</v>
      </c>
      <c r="B4467" s="91">
        <v>45510</v>
      </c>
      <c r="C4467" s="95" t="s">
        <v>37</v>
      </c>
      <c r="D4467" s="83" t="s">
        <v>38</v>
      </c>
      <c r="E4467" s="95" t="s">
        <v>40</v>
      </c>
      <c r="F4467" s="116">
        <v>95400</v>
      </c>
    </row>
    <row r="4468" spans="1:6" ht="24.95" customHeight="1" x14ac:dyDescent="0.25">
      <c r="A4468" s="90" t="s">
        <v>20</v>
      </c>
      <c r="B4468" s="91">
        <v>45510</v>
      </c>
      <c r="C4468" s="95" t="s">
        <v>37</v>
      </c>
      <c r="D4468" s="83" t="s">
        <v>38</v>
      </c>
      <c r="E4468" s="95" t="s">
        <v>40</v>
      </c>
      <c r="F4468" s="116">
        <v>14628000</v>
      </c>
    </row>
    <row r="4469" spans="1:6" ht="24.95" customHeight="1" x14ac:dyDescent="0.25">
      <c r="A4469" s="90" t="s">
        <v>20</v>
      </c>
      <c r="B4469" s="91">
        <v>45510</v>
      </c>
      <c r="C4469" s="95" t="s">
        <v>37</v>
      </c>
      <c r="D4469" s="83" t="s">
        <v>38</v>
      </c>
      <c r="E4469" s="95" t="s">
        <v>40</v>
      </c>
      <c r="F4469" s="116">
        <v>318000</v>
      </c>
    </row>
    <row r="4470" spans="1:6" ht="24.95" customHeight="1" x14ac:dyDescent="0.25">
      <c r="A4470" s="90" t="s">
        <v>20</v>
      </c>
      <c r="B4470" s="91">
        <v>45510</v>
      </c>
      <c r="C4470" s="95" t="s">
        <v>37</v>
      </c>
      <c r="D4470" s="83" t="s">
        <v>38</v>
      </c>
      <c r="E4470" s="95" t="s">
        <v>40</v>
      </c>
      <c r="F4470" s="116">
        <v>318000</v>
      </c>
    </row>
    <row r="4471" spans="1:6" ht="24.95" customHeight="1" x14ac:dyDescent="0.25">
      <c r="A4471" s="90" t="s">
        <v>20</v>
      </c>
      <c r="B4471" s="91">
        <v>45510</v>
      </c>
      <c r="C4471" s="95" t="s">
        <v>37</v>
      </c>
      <c r="D4471" s="83" t="s">
        <v>38</v>
      </c>
      <c r="E4471" s="95" t="s">
        <v>40</v>
      </c>
      <c r="F4471" s="116">
        <v>318000</v>
      </c>
    </row>
    <row r="4472" spans="1:6" ht="24.95" customHeight="1" x14ac:dyDescent="0.25">
      <c r="A4472" s="90" t="s">
        <v>20</v>
      </c>
      <c r="B4472" s="91">
        <v>45510</v>
      </c>
      <c r="C4472" s="95" t="s">
        <v>37</v>
      </c>
      <c r="D4472" s="83" t="s">
        <v>38</v>
      </c>
      <c r="E4472" s="95" t="s">
        <v>40</v>
      </c>
      <c r="F4472" s="116">
        <v>318000</v>
      </c>
    </row>
    <row r="4473" spans="1:6" ht="24.95" customHeight="1" x14ac:dyDescent="0.25">
      <c r="A4473" s="90" t="s">
        <v>20</v>
      </c>
      <c r="B4473" s="91">
        <v>45510</v>
      </c>
      <c r="C4473" s="95" t="s">
        <v>37</v>
      </c>
      <c r="D4473" s="83" t="s">
        <v>38</v>
      </c>
      <c r="E4473" s="95" t="s">
        <v>40</v>
      </c>
      <c r="F4473" s="116">
        <v>11500000</v>
      </c>
    </row>
    <row r="4474" spans="1:6" ht="24.95" customHeight="1" x14ac:dyDescent="0.25">
      <c r="A4474" s="90" t="s">
        <v>20</v>
      </c>
      <c r="B4474" s="91">
        <v>45510</v>
      </c>
      <c r="C4474" s="95" t="s">
        <v>37</v>
      </c>
      <c r="D4474" s="83" t="s">
        <v>38</v>
      </c>
      <c r="E4474" s="95" t="s">
        <v>40</v>
      </c>
      <c r="F4474" s="116">
        <v>250000</v>
      </c>
    </row>
    <row r="4475" spans="1:6" ht="24.95" customHeight="1" x14ac:dyDescent="0.25">
      <c r="A4475" s="90" t="s">
        <v>20</v>
      </c>
      <c r="B4475" s="91">
        <v>45510</v>
      </c>
      <c r="C4475" s="95" t="s">
        <v>37</v>
      </c>
      <c r="D4475" s="83" t="s">
        <v>38</v>
      </c>
      <c r="E4475" s="95" t="s">
        <v>40</v>
      </c>
      <c r="F4475" s="116">
        <v>250000</v>
      </c>
    </row>
    <row r="4476" spans="1:6" ht="24.95" customHeight="1" x14ac:dyDescent="0.25">
      <c r="A4476" s="90" t="s">
        <v>20</v>
      </c>
      <c r="B4476" s="91">
        <v>45510</v>
      </c>
      <c r="C4476" s="95" t="s">
        <v>37</v>
      </c>
      <c r="D4476" s="83" t="s">
        <v>38</v>
      </c>
      <c r="E4476" s="95" t="s">
        <v>40</v>
      </c>
      <c r="F4476" s="116">
        <v>250000</v>
      </c>
    </row>
    <row r="4477" spans="1:6" ht="24.95" customHeight="1" x14ac:dyDescent="0.25">
      <c r="A4477" s="90" t="s">
        <v>20</v>
      </c>
      <c r="B4477" s="91">
        <v>45510</v>
      </c>
      <c r="C4477" s="95" t="s">
        <v>37</v>
      </c>
      <c r="D4477" s="83" t="s">
        <v>38</v>
      </c>
      <c r="E4477" s="95" t="s">
        <v>40</v>
      </c>
      <c r="F4477" s="116">
        <v>250000</v>
      </c>
    </row>
    <row r="4478" spans="1:6" ht="24.95" customHeight="1" x14ac:dyDescent="0.25">
      <c r="A4478" s="90" t="s">
        <v>20</v>
      </c>
      <c r="B4478" s="91">
        <v>45510</v>
      </c>
      <c r="C4478" s="95" t="s">
        <v>37</v>
      </c>
      <c r="D4478" s="83" t="s">
        <v>38</v>
      </c>
      <c r="E4478" s="95" t="s">
        <v>40</v>
      </c>
      <c r="F4478" s="116">
        <v>2026667</v>
      </c>
    </row>
    <row r="4479" spans="1:6" ht="24.95" customHeight="1" x14ac:dyDescent="0.25">
      <c r="A4479" s="90" t="s">
        <v>20</v>
      </c>
      <c r="B4479" s="91">
        <v>45510</v>
      </c>
      <c r="C4479" s="95" t="s">
        <v>37</v>
      </c>
      <c r="D4479" s="83" t="s">
        <v>38</v>
      </c>
      <c r="E4479" s="95" t="s">
        <v>40</v>
      </c>
      <c r="F4479" s="116">
        <v>9100000</v>
      </c>
    </row>
    <row r="4480" spans="1:6" ht="24.95" customHeight="1" x14ac:dyDescent="0.25">
      <c r="A4480" s="90" t="s">
        <v>20</v>
      </c>
      <c r="B4480" s="91">
        <v>45510</v>
      </c>
      <c r="C4480" s="95" t="s">
        <v>37</v>
      </c>
      <c r="D4480" s="83" t="s">
        <v>38</v>
      </c>
      <c r="E4480" s="95" t="s">
        <v>40</v>
      </c>
      <c r="F4480" s="116">
        <v>5625000</v>
      </c>
    </row>
    <row r="4481" spans="1:6" ht="24.95" customHeight="1" x14ac:dyDescent="0.25">
      <c r="A4481" s="90" t="s">
        <v>20</v>
      </c>
      <c r="B4481" s="91">
        <v>45510</v>
      </c>
      <c r="C4481" s="95" t="s">
        <v>37</v>
      </c>
      <c r="D4481" s="83" t="s">
        <v>38</v>
      </c>
      <c r="E4481" s="95" t="s">
        <v>40</v>
      </c>
      <c r="F4481" s="116">
        <v>4500000</v>
      </c>
    </row>
    <row r="4482" spans="1:6" ht="24.95" customHeight="1" x14ac:dyDescent="0.25">
      <c r="A4482" s="90" t="s">
        <v>20</v>
      </c>
      <c r="B4482" s="91">
        <v>45512</v>
      </c>
      <c r="C4482" s="95" t="s">
        <v>37</v>
      </c>
      <c r="D4482" s="83" t="s">
        <v>38</v>
      </c>
      <c r="E4482" s="95" t="s">
        <v>40</v>
      </c>
      <c r="F4482" s="116">
        <v>16898000</v>
      </c>
    </row>
    <row r="4483" spans="1:6" ht="24.95" customHeight="1" x14ac:dyDescent="0.25">
      <c r="A4483" s="90" t="s">
        <v>20</v>
      </c>
      <c r="B4483" s="91">
        <v>45512</v>
      </c>
      <c r="C4483" s="95" t="s">
        <v>37</v>
      </c>
      <c r="D4483" s="83" t="s">
        <v>38</v>
      </c>
      <c r="E4483" s="95" t="s">
        <v>40</v>
      </c>
      <c r="F4483" s="116">
        <v>18921000</v>
      </c>
    </row>
    <row r="4484" spans="1:6" ht="24.95" customHeight="1" x14ac:dyDescent="0.25">
      <c r="A4484" s="90" t="s">
        <v>20</v>
      </c>
      <c r="B4484" s="91">
        <v>45512</v>
      </c>
      <c r="C4484" s="95" t="s">
        <v>37</v>
      </c>
      <c r="D4484" s="83" t="s">
        <v>38</v>
      </c>
      <c r="E4484" s="95" t="s">
        <v>40</v>
      </c>
      <c r="F4484" s="116">
        <v>7500000</v>
      </c>
    </row>
    <row r="4485" spans="1:6" ht="24.95" customHeight="1" x14ac:dyDescent="0.25">
      <c r="A4485" s="90" t="s">
        <v>20</v>
      </c>
      <c r="B4485" s="91">
        <v>45512</v>
      </c>
      <c r="C4485" s="95" t="s">
        <v>37</v>
      </c>
      <c r="D4485" s="83" t="s">
        <v>38</v>
      </c>
      <c r="E4485" s="95" t="s">
        <v>40</v>
      </c>
      <c r="F4485" s="116">
        <v>6600000</v>
      </c>
    </row>
    <row r="4486" spans="1:6" ht="24.95" customHeight="1" x14ac:dyDescent="0.25">
      <c r="A4486" s="90" t="s">
        <v>20</v>
      </c>
      <c r="B4486" s="91">
        <v>45512</v>
      </c>
      <c r="C4486" s="95" t="s">
        <v>37</v>
      </c>
      <c r="D4486" s="83" t="s">
        <v>38</v>
      </c>
      <c r="E4486" s="95" t="s">
        <v>40</v>
      </c>
      <c r="F4486" s="116">
        <v>11250000</v>
      </c>
    </row>
    <row r="4487" spans="1:6" ht="24.95" customHeight="1" x14ac:dyDescent="0.25">
      <c r="A4487" s="90" t="s">
        <v>20</v>
      </c>
      <c r="B4487" s="91">
        <v>45512</v>
      </c>
      <c r="C4487" s="95" t="s">
        <v>37</v>
      </c>
      <c r="D4487" s="83" t="s">
        <v>38</v>
      </c>
      <c r="E4487" s="95" t="s">
        <v>40</v>
      </c>
      <c r="F4487" s="116">
        <v>10000000</v>
      </c>
    </row>
    <row r="4488" spans="1:6" ht="24.95" customHeight="1" x14ac:dyDescent="0.25">
      <c r="A4488" s="90" t="s">
        <v>20</v>
      </c>
      <c r="B4488" s="91">
        <v>45512</v>
      </c>
      <c r="C4488" s="95" t="s">
        <v>37</v>
      </c>
      <c r="D4488" s="83" t="s">
        <v>38</v>
      </c>
      <c r="E4488" s="95" t="s">
        <v>40</v>
      </c>
      <c r="F4488" s="116">
        <v>11250000</v>
      </c>
    </row>
    <row r="4489" spans="1:6" ht="24.95" customHeight="1" x14ac:dyDescent="0.25">
      <c r="A4489" s="90" t="s">
        <v>20</v>
      </c>
      <c r="B4489" s="91">
        <v>45512</v>
      </c>
      <c r="C4489" s="95" t="s">
        <v>37</v>
      </c>
      <c r="D4489" s="83" t="s">
        <v>38</v>
      </c>
      <c r="E4489" s="95" t="s">
        <v>40</v>
      </c>
      <c r="F4489" s="116">
        <v>11250000</v>
      </c>
    </row>
    <row r="4490" spans="1:6" ht="24.95" customHeight="1" x14ac:dyDescent="0.25">
      <c r="A4490" s="90" t="s">
        <v>20</v>
      </c>
      <c r="B4490" s="91">
        <v>45512</v>
      </c>
      <c r="C4490" s="95" t="s">
        <v>37</v>
      </c>
      <c r="D4490" s="83" t="s">
        <v>38</v>
      </c>
      <c r="E4490" s="95" t="s">
        <v>40</v>
      </c>
      <c r="F4490" s="116">
        <v>337500</v>
      </c>
    </row>
    <row r="4491" spans="1:6" ht="24.95" customHeight="1" x14ac:dyDescent="0.25">
      <c r="A4491" s="90" t="s">
        <v>20</v>
      </c>
      <c r="B4491" s="91">
        <v>45512</v>
      </c>
      <c r="C4491" s="95" t="s">
        <v>37</v>
      </c>
      <c r="D4491" s="83" t="s">
        <v>38</v>
      </c>
      <c r="E4491" s="95" t="s">
        <v>40</v>
      </c>
      <c r="F4491" s="116">
        <v>10462500</v>
      </c>
    </row>
    <row r="4492" spans="1:6" ht="24.95" customHeight="1" x14ac:dyDescent="0.25">
      <c r="A4492" s="90" t="s">
        <v>20</v>
      </c>
      <c r="B4492" s="91">
        <v>45512</v>
      </c>
      <c r="C4492" s="95" t="s">
        <v>37</v>
      </c>
      <c r="D4492" s="83" t="s">
        <v>38</v>
      </c>
      <c r="E4492" s="95" t="s">
        <v>40</v>
      </c>
      <c r="F4492" s="116">
        <v>225000</v>
      </c>
    </row>
    <row r="4493" spans="1:6" ht="24.95" customHeight="1" x14ac:dyDescent="0.25">
      <c r="A4493" s="90" t="s">
        <v>20</v>
      </c>
      <c r="B4493" s="91">
        <v>45512</v>
      </c>
      <c r="C4493" s="95" t="s">
        <v>37</v>
      </c>
      <c r="D4493" s="83" t="s">
        <v>38</v>
      </c>
      <c r="E4493" s="95" t="s">
        <v>40</v>
      </c>
      <c r="F4493" s="116">
        <v>225000</v>
      </c>
    </row>
    <row r="4494" spans="1:6" ht="24.95" customHeight="1" x14ac:dyDescent="0.25">
      <c r="A4494" s="90" t="s">
        <v>20</v>
      </c>
      <c r="B4494" s="91">
        <v>45512</v>
      </c>
      <c r="C4494" s="95" t="s">
        <v>37</v>
      </c>
      <c r="D4494" s="83" t="s">
        <v>38</v>
      </c>
      <c r="E4494" s="95" t="s">
        <v>40</v>
      </c>
      <c r="F4494" s="116">
        <v>4500000</v>
      </c>
    </row>
    <row r="4495" spans="1:6" ht="24.95" customHeight="1" x14ac:dyDescent="0.25">
      <c r="A4495" s="90" t="s">
        <v>20</v>
      </c>
      <c r="B4495" s="91">
        <v>45512</v>
      </c>
      <c r="C4495" s="95" t="s">
        <v>37</v>
      </c>
      <c r="D4495" s="83" t="s">
        <v>38</v>
      </c>
      <c r="E4495" s="95" t="s">
        <v>40</v>
      </c>
      <c r="F4495" s="116">
        <v>3200000</v>
      </c>
    </row>
    <row r="4496" spans="1:6" ht="24.95" customHeight="1" x14ac:dyDescent="0.25">
      <c r="A4496" s="90" t="s">
        <v>20</v>
      </c>
      <c r="B4496" s="91">
        <v>45512</v>
      </c>
      <c r="C4496" s="95" t="s">
        <v>37</v>
      </c>
      <c r="D4496" s="83" t="s">
        <v>38</v>
      </c>
      <c r="E4496" s="95" t="s">
        <v>40</v>
      </c>
      <c r="F4496" s="116">
        <v>1125000</v>
      </c>
    </row>
    <row r="4497" spans="1:6" ht="24.95" customHeight="1" x14ac:dyDescent="0.25">
      <c r="A4497" s="90" t="s">
        <v>20</v>
      </c>
      <c r="B4497" s="91">
        <v>45512</v>
      </c>
      <c r="C4497" s="95" t="s">
        <v>37</v>
      </c>
      <c r="D4497" s="83" t="s">
        <v>38</v>
      </c>
      <c r="E4497" s="95" t="s">
        <v>40</v>
      </c>
      <c r="F4497" s="116">
        <v>4500000</v>
      </c>
    </row>
    <row r="4498" spans="1:6" ht="24.95" customHeight="1" x14ac:dyDescent="0.25">
      <c r="A4498" s="90" t="s">
        <v>20</v>
      </c>
      <c r="B4498" s="91">
        <v>45512</v>
      </c>
      <c r="C4498" s="95" t="s">
        <v>37</v>
      </c>
      <c r="D4498" s="83" t="s">
        <v>38</v>
      </c>
      <c r="E4498" s="95" t="s">
        <v>40</v>
      </c>
      <c r="F4498" s="116">
        <v>11250000</v>
      </c>
    </row>
    <row r="4499" spans="1:6" ht="24.95" customHeight="1" x14ac:dyDescent="0.25">
      <c r="A4499" s="90" t="s">
        <v>20</v>
      </c>
      <c r="B4499" s="91">
        <v>45512</v>
      </c>
      <c r="C4499" s="95" t="s">
        <v>37</v>
      </c>
      <c r="D4499" s="83" t="s">
        <v>38</v>
      </c>
      <c r="E4499" s="95" t="s">
        <v>40</v>
      </c>
      <c r="F4499" s="116">
        <v>340000000</v>
      </c>
    </row>
    <row r="4500" spans="1:6" ht="24.95" customHeight="1" x14ac:dyDescent="0.25">
      <c r="A4500" s="90" t="s">
        <v>20</v>
      </c>
      <c r="B4500" s="91">
        <v>45512</v>
      </c>
      <c r="C4500" s="95" t="s">
        <v>37</v>
      </c>
      <c r="D4500" s="83" t="s">
        <v>38</v>
      </c>
      <c r="E4500" s="95" t="s">
        <v>40</v>
      </c>
      <c r="F4500" s="116">
        <v>562500</v>
      </c>
    </row>
    <row r="4501" spans="1:6" ht="24.95" customHeight="1" x14ac:dyDescent="0.25">
      <c r="A4501" s="90" t="s">
        <v>20</v>
      </c>
      <c r="B4501" s="91">
        <v>45512</v>
      </c>
      <c r="C4501" s="95" t="s">
        <v>37</v>
      </c>
      <c r="D4501" s="83" t="s">
        <v>38</v>
      </c>
      <c r="E4501" s="95" t="s">
        <v>40</v>
      </c>
      <c r="F4501" s="116">
        <v>10687500</v>
      </c>
    </row>
    <row r="4502" spans="1:6" ht="24.95" customHeight="1" x14ac:dyDescent="0.25">
      <c r="A4502" s="90" t="s">
        <v>20</v>
      </c>
      <c r="B4502" s="91">
        <v>45512</v>
      </c>
      <c r="C4502" s="95" t="s">
        <v>37</v>
      </c>
      <c r="D4502" s="83" t="s">
        <v>38</v>
      </c>
      <c r="E4502" s="95" t="s">
        <v>40</v>
      </c>
      <c r="F4502" s="116">
        <v>1125000</v>
      </c>
    </row>
    <row r="4503" spans="1:6" ht="24.95" customHeight="1" x14ac:dyDescent="0.25">
      <c r="A4503" s="90" t="s">
        <v>20</v>
      </c>
      <c r="B4503" s="91">
        <v>45512</v>
      </c>
      <c r="C4503" s="95" t="s">
        <v>37</v>
      </c>
      <c r="D4503" s="83" t="s">
        <v>38</v>
      </c>
      <c r="E4503" s="95" t="s">
        <v>40</v>
      </c>
      <c r="F4503" s="116">
        <v>10125000</v>
      </c>
    </row>
    <row r="4504" spans="1:6" ht="24.95" customHeight="1" x14ac:dyDescent="0.25">
      <c r="A4504" s="90" t="s">
        <v>20</v>
      </c>
      <c r="B4504" s="91">
        <v>45512</v>
      </c>
      <c r="C4504" s="95" t="s">
        <v>37</v>
      </c>
      <c r="D4504" s="83" t="s">
        <v>38</v>
      </c>
      <c r="E4504" s="95" t="s">
        <v>40</v>
      </c>
      <c r="F4504" s="116">
        <v>112500</v>
      </c>
    </row>
    <row r="4505" spans="1:6" ht="24.95" customHeight="1" x14ac:dyDescent="0.25">
      <c r="A4505" s="90" t="s">
        <v>20</v>
      </c>
      <c r="B4505" s="91">
        <v>45512</v>
      </c>
      <c r="C4505" s="95" t="s">
        <v>37</v>
      </c>
      <c r="D4505" s="83" t="s">
        <v>38</v>
      </c>
      <c r="E4505" s="95" t="s">
        <v>40</v>
      </c>
      <c r="F4505" s="116">
        <v>450000</v>
      </c>
    </row>
    <row r="4506" spans="1:6" ht="24.95" customHeight="1" x14ac:dyDescent="0.25">
      <c r="A4506" s="90" t="s">
        <v>20</v>
      </c>
      <c r="B4506" s="91">
        <v>45512</v>
      </c>
      <c r="C4506" s="95" t="s">
        <v>37</v>
      </c>
      <c r="D4506" s="83" t="s">
        <v>38</v>
      </c>
      <c r="E4506" s="95" t="s">
        <v>40</v>
      </c>
      <c r="F4506" s="116">
        <v>5062500</v>
      </c>
    </row>
    <row r="4507" spans="1:6" ht="24.95" customHeight="1" x14ac:dyDescent="0.25">
      <c r="A4507" s="90" t="s">
        <v>20</v>
      </c>
      <c r="B4507" s="91">
        <v>45512</v>
      </c>
      <c r="C4507" s="95" t="s">
        <v>37</v>
      </c>
      <c r="D4507" s="83" t="s">
        <v>38</v>
      </c>
      <c r="E4507" s="95" t="s">
        <v>40</v>
      </c>
      <c r="F4507" s="116">
        <v>450000</v>
      </c>
    </row>
    <row r="4508" spans="1:6" ht="24.95" customHeight="1" x14ac:dyDescent="0.25">
      <c r="A4508" s="90" t="s">
        <v>20</v>
      </c>
      <c r="B4508" s="91">
        <v>45512</v>
      </c>
      <c r="C4508" s="95" t="s">
        <v>37</v>
      </c>
      <c r="D4508" s="83" t="s">
        <v>38</v>
      </c>
      <c r="E4508" s="95" t="s">
        <v>40</v>
      </c>
      <c r="F4508" s="116">
        <v>10125000</v>
      </c>
    </row>
    <row r="4509" spans="1:6" ht="24.95" customHeight="1" x14ac:dyDescent="0.25">
      <c r="A4509" s="90" t="s">
        <v>20</v>
      </c>
      <c r="B4509" s="91">
        <v>45512</v>
      </c>
      <c r="C4509" s="95" t="s">
        <v>37</v>
      </c>
      <c r="D4509" s="83" t="s">
        <v>38</v>
      </c>
      <c r="E4509" s="95" t="s">
        <v>40</v>
      </c>
      <c r="F4509" s="116">
        <v>675000</v>
      </c>
    </row>
    <row r="4510" spans="1:6" ht="24.95" customHeight="1" x14ac:dyDescent="0.25">
      <c r="A4510" s="90" t="s">
        <v>20</v>
      </c>
      <c r="B4510" s="91">
        <v>45512</v>
      </c>
      <c r="C4510" s="95" t="s">
        <v>37</v>
      </c>
      <c r="D4510" s="83" t="s">
        <v>38</v>
      </c>
      <c r="E4510" s="95" t="s">
        <v>40</v>
      </c>
      <c r="F4510" s="116">
        <v>375000</v>
      </c>
    </row>
    <row r="4511" spans="1:6" ht="24.95" customHeight="1" x14ac:dyDescent="0.25">
      <c r="A4511" s="90" t="s">
        <v>20</v>
      </c>
      <c r="B4511" s="91">
        <v>45512</v>
      </c>
      <c r="C4511" s="95" t="s">
        <v>37</v>
      </c>
      <c r="D4511" s="83" t="s">
        <v>38</v>
      </c>
      <c r="E4511" s="95" t="s">
        <v>40</v>
      </c>
      <c r="F4511" s="116">
        <v>750000</v>
      </c>
    </row>
    <row r="4512" spans="1:6" ht="24.95" customHeight="1" x14ac:dyDescent="0.25">
      <c r="A4512" s="90" t="s">
        <v>20</v>
      </c>
      <c r="B4512" s="91">
        <v>45512</v>
      </c>
      <c r="C4512" s="95" t="s">
        <v>37</v>
      </c>
      <c r="D4512" s="83" t="s">
        <v>38</v>
      </c>
      <c r="E4512" s="95" t="s">
        <v>40</v>
      </c>
      <c r="F4512" s="116">
        <v>6375000</v>
      </c>
    </row>
    <row r="4513" spans="1:6" ht="24.95" customHeight="1" x14ac:dyDescent="0.25">
      <c r="A4513" s="90" t="s">
        <v>20</v>
      </c>
      <c r="B4513" s="91">
        <v>45512</v>
      </c>
      <c r="C4513" s="95" t="s">
        <v>37</v>
      </c>
      <c r="D4513" s="83" t="s">
        <v>38</v>
      </c>
      <c r="E4513" s="95" t="s">
        <v>40</v>
      </c>
      <c r="F4513" s="116">
        <v>225000</v>
      </c>
    </row>
    <row r="4514" spans="1:6" ht="24.95" customHeight="1" x14ac:dyDescent="0.25">
      <c r="A4514" s="90" t="s">
        <v>20</v>
      </c>
      <c r="B4514" s="91">
        <v>45512</v>
      </c>
      <c r="C4514" s="95" t="s">
        <v>37</v>
      </c>
      <c r="D4514" s="83" t="s">
        <v>38</v>
      </c>
      <c r="E4514" s="95" t="s">
        <v>40</v>
      </c>
      <c r="F4514" s="116">
        <v>900000</v>
      </c>
    </row>
    <row r="4515" spans="1:6" ht="24.95" customHeight="1" x14ac:dyDescent="0.25">
      <c r="A4515" s="90" t="s">
        <v>20</v>
      </c>
      <c r="B4515" s="91">
        <v>45512</v>
      </c>
      <c r="C4515" s="95" t="s">
        <v>37</v>
      </c>
      <c r="D4515" s="83" t="s">
        <v>38</v>
      </c>
      <c r="E4515" s="95" t="s">
        <v>40</v>
      </c>
      <c r="F4515" s="116">
        <v>5900000</v>
      </c>
    </row>
    <row r="4516" spans="1:6" ht="24.95" customHeight="1" x14ac:dyDescent="0.25">
      <c r="A4516" s="90" t="s">
        <v>20</v>
      </c>
      <c r="B4516" s="91">
        <v>45512</v>
      </c>
      <c r="C4516" s="95" t="s">
        <v>37</v>
      </c>
      <c r="D4516" s="83" t="s">
        <v>38</v>
      </c>
      <c r="E4516" s="95" t="s">
        <v>40</v>
      </c>
      <c r="F4516" s="116">
        <v>4500000</v>
      </c>
    </row>
    <row r="4517" spans="1:6" ht="24.95" customHeight="1" x14ac:dyDescent="0.25">
      <c r="A4517" s="90" t="s">
        <v>20</v>
      </c>
      <c r="B4517" s="91">
        <v>45512</v>
      </c>
      <c r="C4517" s="95" t="s">
        <v>37</v>
      </c>
      <c r="D4517" s="83" t="s">
        <v>38</v>
      </c>
      <c r="E4517" s="95" t="s">
        <v>40</v>
      </c>
      <c r="F4517" s="116">
        <v>16898000</v>
      </c>
    </row>
    <row r="4518" spans="1:6" ht="24.95" customHeight="1" x14ac:dyDescent="0.25">
      <c r="A4518" s="90" t="s">
        <v>20</v>
      </c>
      <c r="B4518" s="91">
        <v>45512</v>
      </c>
      <c r="C4518" s="95" t="s">
        <v>37</v>
      </c>
      <c r="D4518" s="83" t="s">
        <v>38</v>
      </c>
      <c r="E4518" s="95" t="s">
        <v>40</v>
      </c>
      <c r="F4518" s="116">
        <v>11250000</v>
      </c>
    </row>
    <row r="4519" spans="1:6" ht="24.95" customHeight="1" x14ac:dyDescent="0.25">
      <c r="A4519" s="90" t="s">
        <v>20</v>
      </c>
      <c r="B4519" s="91">
        <v>45512</v>
      </c>
      <c r="C4519" s="95" t="s">
        <v>37</v>
      </c>
      <c r="D4519" s="83" t="s">
        <v>38</v>
      </c>
      <c r="E4519" s="95" t="s">
        <v>40</v>
      </c>
      <c r="F4519" s="116">
        <v>562500</v>
      </c>
    </row>
    <row r="4520" spans="1:6" ht="24.95" customHeight="1" x14ac:dyDescent="0.25">
      <c r="A4520" s="90" t="s">
        <v>20</v>
      </c>
      <c r="B4520" s="91">
        <v>45512</v>
      </c>
      <c r="C4520" s="95" t="s">
        <v>37</v>
      </c>
      <c r="D4520" s="83" t="s">
        <v>38</v>
      </c>
      <c r="E4520" s="95" t="s">
        <v>40</v>
      </c>
      <c r="F4520" s="116">
        <v>562500</v>
      </c>
    </row>
    <row r="4521" spans="1:6" ht="24.95" customHeight="1" x14ac:dyDescent="0.25">
      <c r="A4521" s="90" t="s">
        <v>20</v>
      </c>
      <c r="B4521" s="91">
        <v>45512</v>
      </c>
      <c r="C4521" s="95" t="s">
        <v>37</v>
      </c>
      <c r="D4521" s="83" t="s">
        <v>38</v>
      </c>
      <c r="E4521" s="95" t="s">
        <v>40</v>
      </c>
      <c r="F4521" s="116">
        <v>9000000</v>
      </c>
    </row>
    <row r="4522" spans="1:6" ht="24.95" customHeight="1" x14ac:dyDescent="0.25">
      <c r="A4522" s="90" t="s">
        <v>20</v>
      </c>
      <c r="B4522" s="91">
        <v>45512</v>
      </c>
      <c r="C4522" s="95" t="s">
        <v>37</v>
      </c>
      <c r="D4522" s="83" t="s">
        <v>38</v>
      </c>
      <c r="E4522" s="95" t="s">
        <v>40</v>
      </c>
      <c r="F4522" s="116">
        <v>562500</v>
      </c>
    </row>
    <row r="4523" spans="1:6" ht="24.95" customHeight="1" x14ac:dyDescent="0.25">
      <c r="A4523" s="90" t="s">
        <v>20</v>
      </c>
      <c r="B4523" s="91">
        <v>45512</v>
      </c>
      <c r="C4523" s="95" t="s">
        <v>37</v>
      </c>
      <c r="D4523" s="83" t="s">
        <v>38</v>
      </c>
      <c r="E4523" s="95" t="s">
        <v>40</v>
      </c>
      <c r="F4523" s="116">
        <v>562500</v>
      </c>
    </row>
    <row r="4524" spans="1:6" ht="24.95" customHeight="1" x14ac:dyDescent="0.25">
      <c r="A4524" s="90" t="s">
        <v>20</v>
      </c>
      <c r="B4524" s="91">
        <v>45512</v>
      </c>
      <c r="C4524" s="95" t="s">
        <v>37</v>
      </c>
      <c r="D4524" s="83" t="s">
        <v>38</v>
      </c>
      <c r="E4524" s="95" t="s">
        <v>40</v>
      </c>
      <c r="F4524" s="116">
        <v>5900000</v>
      </c>
    </row>
    <row r="4525" spans="1:6" ht="24.95" customHeight="1" x14ac:dyDescent="0.25">
      <c r="A4525" s="90" t="s">
        <v>20</v>
      </c>
      <c r="B4525" s="91">
        <v>45512</v>
      </c>
      <c r="C4525" s="95" t="s">
        <v>37</v>
      </c>
      <c r="D4525" s="83" t="s">
        <v>38</v>
      </c>
      <c r="E4525" s="95" t="s">
        <v>40</v>
      </c>
      <c r="F4525" s="116">
        <v>11250000</v>
      </c>
    </row>
    <row r="4526" spans="1:6" ht="24.95" customHeight="1" x14ac:dyDescent="0.25">
      <c r="A4526" s="90" t="s">
        <v>20</v>
      </c>
      <c r="B4526" s="91">
        <v>45512</v>
      </c>
      <c r="C4526" s="95" t="s">
        <v>37</v>
      </c>
      <c r="D4526" s="83" t="s">
        <v>38</v>
      </c>
      <c r="E4526" s="95" t="s">
        <v>40</v>
      </c>
      <c r="F4526" s="116">
        <v>937500</v>
      </c>
    </row>
    <row r="4527" spans="1:6" ht="24.95" customHeight="1" x14ac:dyDescent="0.25">
      <c r="A4527" s="90" t="s">
        <v>20</v>
      </c>
      <c r="B4527" s="91">
        <v>45512</v>
      </c>
      <c r="C4527" s="95" t="s">
        <v>37</v>
      </c>
      <c r="D4527" s="83" t="s">
        <v>38</v>
      </c>
      <c r="E4527" s="95" t="s">
        <v>40</v>
      </c>
      <c r="F4527" s="116">
        <v>937500</v>
      </c>
    </row>
    <row r="4528" spans="1:6" ht="24.95" customHeight="1" x14ac:dyDescent="0.25">
      <c r="A4528" s="90" t="s">
        <v>20</v>
      </c>
      <c r="B4528" s="91">
        <v>45512</v>
      </c>
      <c r="C4528" s="95" t="s">
        <v>37</v>
      </c>
      <c r="D4528" s="83" t="s">
        <v>38</v>
      </c>
      <c r="E4528" s="95" t="s">
        <v>40</v>
      </c>
      <c r="F4528" s="116">
        <v>3750000</v>
      </c>
    </row>
    <row r="4529" spans="1:6" ht="24.95" customHeight="1" x14ac:dyDescent="0.25">
      <c r="A4529" s="90" t="s">
        <v>20</v>
      </c>
      <c r="B4529" s="91">
        <v>45512</v>
      </c>
      <c r="C4529" s="95" t="s">
        <v>37</v>
      </c>
      <c r="D4529" s="83" t="s">
        <v>38</v>
      </c>
      <c r="E4529" s="95" t="s">
        <v>40</v>
      </c>
      <c r="F4529" s="116">
        <v>937500</v>
      </c>
    </row>
    <row r="4530" spans="1:6" ht="24.95" customHeight="1" x14ac:dyDescent="0.25">
      <c r="A4530" s="90" t="s">
        <v>20</v>
      </c>
      <c r="B4530" s="91">
        <v>45512</v>
      </c>
      <c r="C4530" s="95" t="s">
        <v>37</v>
      </c>
      <c r="D4530" s="83" t="s">
        <v>38</v>
      </c>
      <c r="E4530" s="95" t="s">
        <v>40</v>
      </c>
      <c r="F4530" s="116">
        <v>937500</v>
      </c>
    </row>
    <row r="4531" spans="1:6" ht="24.95" customHeight="1" x14ac:dyDescent="0.25">
      <c r="A4531" s="90" t="s">
        <v>20</v>
      </c>
      <c r="B4531" s="91">
        <v>45512</v>
      </c>
      <c r="C4531" s="95" t="s">
        <v>37</v>
      </c>
      <c r="D4531" s="83" t="s">
        <v>38</v>
      </c>
      <c r="E4531" s="95" t="s">
        <v>40</v>
      </c>
      <c r="F4531" s="116">
        <v>3200000</v>
      </c>
    </row>
    <row r="4532" spans="1:6" ht="24.95" customHeight="1" x14ac:dyDescent="0.25">
      <c r="A4532" s="90" t="s">
        <v>20</v>
      </c>
      <c r="B4532" s="91">
        <v>45512</v>
      </c>
      <c r="C4532" s="95" t="s">
        <v>37</v>
      </c>
      <c r="D4532" s="83" t="s">
        <v>38</v>
      </c>
      <c r="E4532" s="95" t="s">
        <v>40</v>
      </c>
      <c r="F4532" s="116">
        <v>4500000</v>
      </c>
    </row>
    <row r="4533" spans="1:6" ht="24.95" customHeight="1" x14ac:dyDescent="0.25">
      <c r="A4533" s="90" t="s">
        <v>20</v>
      </c>
      <c r="B4533" s="91">
        <v>45512</v>
      </c>
      <c r="C4533" s="95" t="s">
        <v>37</v>
      </c>
      <c r="D4533" s="83" t="s">
        <v>38</v>
      </c>
      <c r="E4533" s="95" t="s">
        <v>40</v>
      </c>
      <c r="F4533" s="116">
        <v>9100000</v>
      </c>
    </row>
    <row r="4534" spans="1:6" ht="24.95" customHeight="1" x14ac:dyDescent="0.25">
      <c r="A4534" s="90" t="s">
        <v>20</v>
      </c>
      <c r="B4534" s="91">
        <v>45512</v>
      </c>
      <c r="C4534" s="95" t="s">
        <v>37</v>
      </c>
      <c r="D4534" s="83" t="s">
        <v>38</v>
      </c>
      <c r="E4534" s="95" t="s">
        <v>40</v>
      </c>
      <c r="F4534" s="116">
        <v>11250000</v>
      </c>
    </row>
    <row r="4535" spans="1:6" ht="24.95" customHeight="1" x14ac:dyDescent="0.25">
      <c r="A4535" s="90" t="s">
        <v>20</v>
      </c>
      <c r="B4535" s="91">
        <v>45512</v>
      </c>
      <c r="C4535" s="95" t="s">
        <v>37</v>
      </c>
      <c r="D4535" s="83" t="s">
        <v>38</v>
      </c>
      <c r="E4535" s="95" t="s">
        <v>40</v>
      </c>
      <c r="F4535" s="116">
        <v>2812500</v>
      </c>
    </row>
    <row r="4536" spans="1:6" ht="24.95" customHeight="1" x14ac:dyDescent="0.25">
      <c r="A4536" s="90" t="s">
        <v>20</v>
      </c>
      <c r="B4536" s="91">
        <v>45512</v>
      </c>
      <c r="C4536" s="95" t="s">
        <v>37</v>
      </c>
      <c r="D4536" s="83" t="s">
        <v>38</v>
      </c>
      <c r="E4536" s="95" t="s">
        <v>40</v>
      </c>
      <c r="F4536" s="116">
        <v>13387500</v>
      </c>
    </row>
    <row r="4537" spans="1:6" ht="24.95" customHeight="1" x14ac:dyDescent="0.25">
      <c r="A4537" s="90" t="s">
        <v>20</v>
      </c>
      <c r="B4537" s="91">
        <v>45512</v>
      </c>
      <c r="C4537" s="95" t="s">
        <v>37</v>
      </c>
      <c r="D4537" s="83" t="s">
        <v>38</v>
      </c>
      <c r="E4537" s="95" t="s">
        <v>40</v>
      </c>
      <c r="F4537" s="116">
        <v>337500</v>
      </c>
    </row>
    <row r="4538" spans="1:6" ht="24.95" customHeight="1" x14ac:dyDescent="0.25">
      <c r="A4538" s="90" t="s">
        <v>20</v>
      </c>
      <c r="B4538" s="91">
        <v>45512</v>
      </c>
      <c r="C4538" s="95" t="s">
        <v>37</v>
      </c>
      <c r="D4538" s="83" t="s">
        <v>38</v>
      </c>
      <c r="E4538" s="95" t="s">
        <v>40</v>
      </c>
      <c r="F4538" s="116">
        <v>337500</v>
      </c>
    </row>
    <row r="4539" spans="1:6" ht="24.95" customHeight="1" x14ac:dyDescent="0.25">
      <c r="A4539" s="90" t="s">
        <v>20</v>
      </c>
      <c r="B4539" s="91">
        <v>45512</v>
      </c>
      <c r="C4539" s="95" t="s">
        <v>37</v>
      </c>
      <c r="D4539" s="83" t="s">
        <v>38</v>
      </c>
      <c r="E4539" s="95" t="s">
        <v>40</v>
      </c>
      <c r="F4539" s="116">
        <v>337500</v>
      </c>
    </row>
    <row r="4540" spans="1:6" ht="24.95" customHeight="1" x14ac:dyDescent="0.25">
      <c r="A4540" s="90" t="s">
        <v>20</v>
      </c>
      <c r="B4540" s="91">
        <v>45512</v>
      </c>
      <c r="C4540" s="95" t="s">
        <v>37</v>
      </c>
      <c r="D4540" s="83" t="s">
        <v>38</v>
      </c>
      <c r="E4540" s="95" t="s">
        <v>40</v>
      </c>
      <c r="F4540" s="116">
        <v>10237500</v>
      </c>
    </row>
    <row r="4541" spans="1:6" ht="24.95" customHeight="1" x14ac:dyDescent="0.25">
      <c r="A4541" s="90" t="s">
        <v>20</v>
      </c>
      <c r="B4541" s="91">
        <v>45512</v>
      </c>
      <c r="C4541" s="95" t="s">
        <v>37</v>
      </c>
      <c r="D4541" s="83" t="s">
        <v>38</v>
      </c>
      <c r="E4541" s="95" t="s">
        <v>40</v>
      </c>
      <c r="F4541" s="116">
        <v>2900000</v>
      </c>
    </row>
    <row r="4542" spans="1:6" ht="24.95" customHeight="1" x14ac:dyDescent="0.25">
      <c r="A4542" s="90" t="s">
        <v>20</v>
      </c>
      <c r="B4542" s="91">
        <v>45512</v>
      </c>
      <c r="C4542" s="95" t="s">
        <v>37</v>
      </c>
      <c r="D4542" s="83" t="s">
        <v>38</v>
      </c>
      <c r="E4542" s="95" t="s">
        <v>40</v>
      </c>
      <c r="F4542" s="116">
        <v>337500</v>
      </c>
    </row>
    <row r="4543" spans="1:6" ht="24.95" customHeight="1" x14ac:dyDescent="0.25">
      <c r="A4543" s="90" t="s">
        <v>20</v>
      </c>
      <c r="B4543" s="91">
        <v>45512</v>
      </c>
      <c r="C4543" s="95" t="s">
        <v>37</v>
      </c>
      <c r="D4543" s="83" t="s">
        <v>38</v>
      </c>
      <c r="E4543" s="95" t="s">
        <v>40</v>
      </c>
      <c r="F4543" s="116">
        <v>337500</v>
      </c>
    </row>
    <row r="4544" spans="1:6" ht="24.95" customHeight="1" x14ac:dyDescent="0.25">
      <c r="A4544" s="90" t="s">
        <v>20</v>
      </c>
      <c r="B4544" s="91">
        <v>45512</v>
      </c>
      <c r="C4544" s="95" t="s">
        <v>37</v>
      </c>
      <c r="D4544" s="83" t="s">
        <v>38</v>
      </c>
      <c r="E4544" s="95" t="s">
        <v>40</v>
      </c>
      <c r="F4544" s="116">
        <v>337500</v>
      </c>
    </row>
    <row r="4545" spans="1:6" ht="24.95" customHeight="1" x14ac:dyDescent="0.25">
      <c r="A4545" s="90" t="s">
        <v>20</v>
      </c>
      <c r="B4545" s="91">
        <v>45512</v>
      </c>
      <c r="C4545" s="95" t="s">
        <v>37</v>
      </c>
      <c r="D4545" s="83" t="s">
        <v>38</v>
      </c>
      <c r="E4545" s="95" t="s">
        <v>40</v>
      </c>
      <c r="F4545" s="116">
        <v>10237500</v>
      </c>
    </row>
    <row r="4546" spans="1:6" ht="24.95" customHeight="1" x14ac:dyDescent="0.25">
      <c r="A4546" s="90" t="s">
        <v>20</v>
      </c>
      <c r="B4546" s="91">
        <v>45512</v>
      </c>
      <c r="C4546" s="95" t="s">
        <v>37</v>
      </c>
      <c r="D4546" s="83" t="s">
        <v>38</v>
      </c>
      <c r="E4546" s="95" t="s">
        <v>40</v>
      </c>
      <c r="F4546" s="116">
        <v>16898000</v>
      </c>
    </row>
    <row r="4547" spans="1:6" ht="24.95" customHeight="1" x14ac:dyDescent="0.25">
      <c r="A4547" s="90" t="s">
        <v>20</v>
      </c>
      <c r="B4547" s="91">
        <v>45512</v>
      </c>
      <c r="C4547" s="95" t="s">
        <v>37</v>
      </c>
      <c r="D4547" s="83" t="s">
        <v>38</v>
      </c>
      <c r="E4547" s="95" t="s">
        <v>40</v>
      </c>
      <c r="F4547" s="116">
        <v>3200000</v>
      </c>
    </row>
    <row r="4548" spans="1:6" ht="24.95" customHeight="1" x14ac:dyDescent="0.25">
      <c r="A4548" s="90" t="s">
        <v>20</v>
      </c>
      <c r="B4548" s="91">
        <v>45512</v>
      </c>
      <c r="C4548" s="95" t="s">
        <v>37</v>
      </c>
      <c r="D4548" s="83" t="s">
        <v>38</v>
      </c>
      <c r="E4548" s="95" t="s">
        <v>40</v>
      </c>
      <c r="F4548" s="116">
        <v>2970000</v>
      </c>
    </row>
    <row r="4549" spans="1:6" ht="24.95" customHeight="1" x14ac:dyDescent="0.25">
      <c r="A4549" s="90" t="s">
        <v>20</v>
      </c>
      <c r="B4549" s="91">
        <v>45512</v>
      </c>
      <c r="C4549" s="95" t="s">
        <v>37</v>
      </c>
      <c r="D4549" s="83" t="s">
        <v>38</v>
      </c>
      <c r="E4549" s="95" t="s">
        <v>40</v>
      </c>
      <c r="F4549" s="116">
        <v>330000</v>
      </c>
    </row>
    <row r="4550" spans="1:6" ht="24.95" customHeight="1" x14ac:dyDescent="0.25">
      <c r="A4550" s="90" t="s">
        <v>20</v>
      </c>
      <c r="B4550" s="91">
        <v>45512</v>
      </c>
      <c r="C4550" s="95" t="s">
        <v>37</v>
      </c>
      <c r="D4550" s="83" t="s">
        <v>38</v>
      </c>
      <c r="E4550" s="95" t="s">
        <v>40</v>
      </c>
      <c r="F4550" s="116">
        <v>10000000</v>
      </c>
    </row>
    <row r="4551" spans="1:6" ht="24.95" customHeight="1" x14ac:dyDescent="0.25">
      <c r="A4551" s="90" t="s">
        <v>20</v>
      </c>
      <c r="B4551" s="91">
        <v>45512</v>
      </c>
      <c r="C4551" s="95" t="s">
        <v>37</v>
      </c>
      <c r="D4551" s="83" t="s">
        <v>38</v>
      </c>
      <c r="E4551" s="95" t="s">
        <v>40</v>
      </c>
      <c r="F4551" s="116">
        <v>4500000</v>
      </c>
    </row>
    <row r="4552" spans="1:6" ht="24.95" customHeight="1" x14ac:dyDescent="0.25">
      <c r="A4552" s="90" t="s">
        <v>20</v>
      </c>
      <c r="B4552" s="91">
        <v>45512</v>
      </c>
      <c r="C4552" s="95" t="s">
        <v>37</v>
      </c>
      <c r="D4552" s="83" t="s">
        <v>38</v>
      </c>
      <c r="E4552" s="95" t="s">
        <v>40</v>
      </c>
      <c r="F4552" s="116">
        <v>337500</v>
      </c>
    </row>
    <row r="4553" spans="1:6" ht="24.95" customHeight="1" x14ac:dyDescent="0.25">
      <c r="A4553" s="90" t="s">
        <v>20</v>
      </c>
      <c r="B4553" s="91">
        <v>45512</v>
      </c>
      <c r="C4553" s="95" t="s">
        <v>37</v>
      </c>
      <c r="D4553" s="83" t="s">
        <v>38</v>
      </c>
      <c r="E4553" s="95" t="s">
        <v>40</v>
      </c>
      <c r="F4553" s="116">
        <v>10237500</v>
      </c>
    </row>
    <row r="4554" spans="1:6" ht="24.95" customHeight="1" x14ac:dyDescent="0.25">
      <c r="A4554" s="90" t="s">
        <v>20</v>
      </c>
      <c r="B4554" s="91">
        <v>45512</v>
      </c>
      <c r="C4554" s="95" t="s">
        <v>37</v>
      </c>
      <c r="D4554" s="83" t="s">
        <v>38</v>
      </c>
      <c r="E4554" s="95" t="s">
        <v>40</v>
      </c>
      <c r="F4554" s="116">
        <v>337500</v>
      </c>
    </row>
    <row r="4555" spans="1:6" ht="24.95" customHeight="1" x14ac:dyDescent="0.25">
      <c r="A4555" s="90" t="s">
        <v>20</v>
      </c>
      <c r="B4555" s="91">
        <v>45512</v>
      </c>
      <c r="C4555" s="95" t="s">
        <v>37</v>
      </c>
      <c r="D4555" s="83" t="s">
        <v>38</v>
      </c>
      <c r="E4555" s="95" t="s">
        <v>40</v>
      </c>
      <c r="F4555" s="116">
        <v>337500</v>
      </c>
    </row>
    <row r="4556" spans="1:6" ht="24.95" customHeight="1" x14ac:dyDescent="0.25">
      <c r="A4556" s="90" t="s">
        <v>20</v>
      </c>
      <c r="B4556" s="91">
        <v>45512</v>
      </c>
      <c r="C4556" s="95" t="s">
        <v>37</v>
      </c>
      <c r="D4556" s="83" t="s">
        <v>38</v>
      </c>
      <c r="E4556" s="95" t="s">
        <v>40</v>
      </c>
      <c r="F4556" s="116">
        <v>6693750</v>
      </c>
    </row>
    <row r="4557" spans="1:6" ht="24.95" customHeight="1" x14ac:dyDescent="0.25">
      <c r="A4557" s="90" t="s">
        <v>20</v>
      </c>
      <c r="B4557" s="91">
        <v>45512</v>
      </c>
      <c r="C4557" s="95" t="s">
        <v>37</v>
      </c>
      <c r="D4557" s="83" t="s">
        <v>38</v>
      </c>
      <c r="E4557" s="95" t="s">
        <v>40</v>
      </c>
      <c r="F4557" s="116">
        <v>11250000</v>
      </c>
    </row>
    <row r="4558" spans="1:6" ht="24.95" customHeight="1" x14ac:dyDescent="0.25">
      <c r="A4558" s="90" t="s">
        <v>20</v>
      </c>
      <c r="B4558" s="91">
        <v>45512</v>
      </c>
      <c r="C4558" s="95" t="s">
        <v>37</v>
      </c>
      <c r="D4558" s="83" t="s">
        <v>38</v>
      </c>
      <c r="E4558" s="95" t="s">
        <v>40</v>
      </c>
      <c r="F4558" s="116">
        <v>4500000</v>
      </c>
    </row>
    <row r="4559" spans="1:6" ht="24.95" customHeight="1" x14ac:dyDescent="0.25">
      <c r="A4559" s="90" t="s">
        <v>20</v>
      </c>
      <c r="B4559" s="91">
        <v>45512</v>
      </c>
      <c r="C4559" s="95" t="s">
        <v>37</v>
      </c>
      <c r="D4559" s="83" t="s">
        <v>38</v>
      </c>
      <c r="E4559" s="95" t="s">
        <v>40</v>
      </c>
      <c r="F4559" s="116">
        <v>1125000</v>
      </c>
    </row>
    <row r="4560" spans="1:6" ht="24.95" customHeight="1" x14ac:dyDescent="0.25">
      <c r="A4560" s="90" t="s">
        <v>20</v>
      </c>
      <c r="B4560" s="91">
        <v>45512</v>
      </c>
      <c r="C4560" s="95" t="s">
        <v>37</v>
      </c>
      <c r="D4560" s="83" t="s">
        <v>38</v>
      </c>
      <c r="E4560" s="95" t="s">
        <v>40</v>
      </c>
      <c r="F4560" s="116">
        <v>3375000</v>
      </c>
    </row>
    <row r="4561" spans="1:6" ht="24.95" customHeight="1" x14ac:dyDescent="0.25">
      <c r="A4561" s="90" t="s">
        <v>20</v>
      </c>
      <c r="B4561" s="91">
        <v>45512</v>
      </c>
      <c r="C4561" s="95" t="s">
        <v>37</v>
      </c>
      <c r="D4561" s="83" t="s">
        <v>38</v>
      </c>
      <c r="E4561" s="95" t="s">
        <v>40</v>
      </c>
      <c r="F4561" s="116">
        <v>3375000</v>
      </c>
    </row>
    <row r="4562" spans="1:6" ht="24.95" customHeight="1" x14ac:dyDescent="0.25">
      <c r="A4562" s="90" t="s">
        <v>20</v>
      </c>
      <c r="B4562" s="91">
        <v>45512</v>
      </c>
      <c r="C4562" s="95" t="s">
        <v>37</v>
      </c>
      <c r="D4562" s="83" t="s">
        <v>38</v>
      </c>
      <c r="E4562" s="95" t="s">
        <v>40</v>
      </c>
      <c r="F4562" s="116">
        <v>2812500</v>
      </c>
    </row>
    <row r="4563" spans="1:6" ht="24.95" customHeight="1" x14ac:dyDescent="0.25">
      <c r="A4563" s="90" t="s">
        <v>20</v>
      </c>
      <c r="B4563" s="91">
        <v>45512</v>
      </c>
      <c r="C4563" s="95" t="s">
        <v>37</v>
      </c>
      <c r="D4563" s="83" t="s">
        <v>38</v>
      </c>
      <c r="E4563" s="95" t="s">
        <v>40</v>
      </c>
      <c r="F4563" s="116">
        <v>562500</v>
      </c>
    </row>
    <row r="4564" spans="1:6" ht="24.95" customHeight="1" x14ac:dyDescent="0.25">
      <c r="A4564" s="90" t="s">
        <v>20</v>
      </c>
      <c r="B4564" s="91">
        <v>45512</v>
      </c>
      <c r="C4564" s="95" t="s">
        <v>37</v>
      </c>
      <c r="D4564" s="83" t="s">
        <v>38</v>
      </c>
      <c r="E4564" s="95" t="s">
        <v>40</v>
      </c>
      <c r="F4564" s="116">
        <v>1462500</v>
      </c>
    </row>
    <row r="4565" spans="1:6" ht="24.95" customHeight="1" x14ac:dyDescent="0.25">
      <c r="A4565" s="90" t="s">
        <v>20</v>
      </c>
      <c r="B4565" s="91">
        <v>45512</v>
      </c>
      <c r="C4565" s="95" t="s">
        <v>37</v>
      </c>
      <c r="D4565" s="83" t="s">
        <v>38</v>
      </c>
      <c r="E4565" s="95" t="s">
        <v>40</v>
      </c>
      <c r="F4565" s="116">
        <v>1237500</v>
      </c>
    </row>
    <row r="4566" spans="1:6" ht="24.95" customHeight="1" x14ac:dyDescent="0.25">
      <c r="A4566" s="90" t="s">
        <v>20</v>
      </c>
      <c r="B4566" s="91">
        <v>45512</v>
      </c>
      <c r="C4566" s="95" t="s">
        <v>37</v>
      </c>
      <c r="D4566" s="83" t="s">
        <v>38</v>
      </c>
      <c r="E4566" s="95" t="s">
        <v>40</v>
      </c>
      <c r="F4566" s="116">
        <v>2362500</v>
      </c>
    </row>
    <row r="4567" spans="1:6" ht="24.95" customHeight="1" x14ac:dyDescent="0.25">
      <c r="A4567" s="90" t="s">
        <v>20</v>
      </c>
      <c r="B4567" s="91">
        <v>45512</v>
      </c>
      <c r="C4567" s="95" t="s">
        <v>37</v>
      </c>
      <c r="D4567" s="83" t="s">
        <v>38</v>
      </c>
      <c r="E4567" s="95" t="s">
        <v>40</v>
      </c>
      <c r="F4567" s="116">
        <v>6187500</v>
      </c>
    </row>
    <row r="4568" spans="1:6" ht="24.95" customHeight="1" x14ac:dyDescent="0.25">
      <c r="A4568" s="90" t="s">
        <v>20</v>
      </c>
      <c r="B4568" s="91">
        <v>45513</v>
      </c>
      <c r="C4568" s="95" t="s">
        <v>37</v>
      </c>
      <c r="D4568" s="83" t="s">
        <v>38</v>
      </c>
      <c r="E4568" s="95" t="s">
        <v>40</v>
      </c>
      <c r="F4568" s="116">
        <v>133875</v>
      </c>
    </row>
    <row r="4569" spans="1:6" ht="24.95" customHeight="1" x14ac:dyDescent="0.25">
      <c r="A4569" s="90" t="s">
        <v>20</v>
      </c>
      <c r="B4569" s="91">
        <v>45513</v>
      </c>
      <c r="C4569" s="95" t="s">
        <v>37</v>
      </c>
      <c r="D4569" s="83" t="s">
        <v>38</v>
      </c>
      <c r="E4569" s="95" t="s">
        <v>40</v>
      </c>
      <c r="F4569" s="116">
        <v>133875</v>
      </c>
    </row>
    <row r="4570" spans="1:6" ht="24.95" customHeight="1" x14ac:dyDescent="0.25">
      <c r="A4570" s="90" t="s">
        <v>20</v>
      </c>
      <c r="B4570" s="91">
        <v>45513</v>
      </c>
      <c r="C4570" s="95" t="s">
        <v>37</v>
      </c>
      <c r="D4570" s="83" t="s">
        <v>38</v>
      </c>
      <c r="E4570" s="95" t="s">
        <v>40</v>
      </c>
      <c r="F4570" s="116">
        <v>3882375</v>
      </c>
    </row>
    <row r="4571" spans="1:6" ht="24.95" customHeight="1" x14ac:dyDescent="0.25">
      <c r="A4571" s="90" t="s">
        <v>20</v>
      </c>
      <c r="B4571" s="91">
        <v>45513</v>
      </c>
      <c r="C4571" s="95" t="s">
        <v>37</v>
      </c>
      <c r="D4571" s="83" t="s">
        <v>38</v>
      </c>
      <c r="E4571" s="95" t="s">
        <v>40</v>
      </c>
      <c r="F4571" s="116">
        <v>9103500</v>
      </c>
    </row>
    <row r="4572" spans="1:6" ht="24.95" customHeight="1" x14ac:dyDescent="0.25">
      <c r="A4572" s="90" t="s">
        <v>20</v>
      </c>
      <c r="B4572" s="91">
        <v>45513</v>
      </c>
      <c r="C4572" s="95" t="s">
        <v>37</v>
      </c>
      <c r="D4572" s="83" t="s">
        <v>38</v>
      </c>
      <c r="E4572" s="95" t="s">
        <v>40</v>
      </c>
      <c r="F4572" s="116">
        <v>133875</v>
      </c>
    </row>
    <row r="4573" spans="1:6" ht="24.95" customHeight="1" x14ac:dyDescent="0.25">
      <c r="A4573" s="90" t="s">
        <v>20</v>
      </c>
      <c r="B4573" s="91">
        <v>45513</v>
      </c>
      <c r="C4573" s="95" t="s">
        <v>37</v>
      </c>
      <c r="D4573" s="83" t="s">
        <v>38</v>
      </c>
      <c r="E4573" s="95" t="s">
        <v>40</v>
      </c>
      <c r="F4573" s="116">
        <v>669375</v>
      </c>
    </row>
    <row r="4574" spans="1:6" ht="24.95" customHeight="1" x14ac:dyDescent="0.25">
      <c r="A4574" s="90" t="s">
        <v>20</v>
      </c>
      <c r="B4574" s="91">
        <v>45513</v>
      </c>
      <c r="C4574" s="95" t="s">
        <v>37</v>
      </c>
      <c r="D4574" s="83" t="s">
        <v>38</v>
      </c>
      <c r="E4574" s="95" t="s">
        <v>40</v>
      </c>
      <c r="F4574" s="116">
        <v>2677500</v>
      </c>
    </row>
    <row r="4575" spans="1:6" ht="24.95" customHeight="1" x14ac:dyDescent="0.25">
      <c r="A4575" s="90" t="s">
        <v>20</v>
      </c>
      <c r="B4575" s="91">
        <v>45513</v>
      </c>
      <c r="C4575" s="95" t="s">
        <v>37</v>
      </c>
      <c r="D4575" s="83" t="s">
        <v>38</v>
      </c>
      <c r="E4575" s="95" t="s">
        <v>40</v>
      </c>
      <c r="F4575" s="116">
        <v>16898000</v>
      </c>
    </row>
    <row r="4576" spans="1:6" ht="24.95" customHeight="1" x14ac:dyDescent="0.25">
      <c r="A4576" s="90" t="s">
        <v>20</v>
      </c>
      <c r="B4576" s="91">
        <v>45513</v>
      </c>
      <c r="C4576" s="95" t="s">
        <v>37</v>
      </c>
      <c r="D4576" s="83" t="s">
        <v>38</v>
      </c>
      <c r="E4576" s="95" t="s">
        <v>40</v>
      </c>
      <c r="F4576" s="116">
        <v>11250000</v>
      </c>
    </row>
    <row r="4577" spans="1:6" ht="24.95" customHeight="1" x14ac:dyDescent="0.25">
      <c r="A4577" s="90" t="s">
        <v>20</v>
      </c>
      <c r="B4577" s="91">
        <v>45513</v>
      </c>
      <c r="C4577" s="95" t="s">
        <v>37</v>
      </c>
      <c r="D4577" s="83" t="s">
        <v>38</v>
      </c>
      <c r="E4577" s="95" t="s">
        <v>40</v>
      </c>
      <c r="F4577" s="116">
        <v>16898000</v>
      </c>
    </row>
    <row r="4578" spans="1:6" ht="24.95" customHeight="1" x14ac:dyDescent="0.25">
      <c r="A4578" s="90" t="s">
        <v>20</v>
      </c>
      <c r="B4578" s="91">
        <v>45513</v>
      </c>
      <c r="C4578" s="95" t="s">
        <v>37</v>
      </c>
      <c r="D4578" s="83" t="s">
        <v>38</v>
      </c>
      <c r="E4578" s="95" t="s">
        <v>40</v>
      </c>
      <c r="F4578" s="116">
        <v>6750000</v>
      </c>
    </row>
    <row r="4579" spans="1:6" ht="24.95" customHeight="1" x14ac:dyDescent="0.25">
      <c r="A4579" s="90" t="s">
        <v>20</v>
      </c>
      <c r="B4579" s="91">
        <v>45513</v>
      </c>
      <c r="C4579" s="95" t="s">
        <v>37</v>
      </c>
      <c r="D4579" s="83" t="s">
        <v>38</v>
      </c>
      <c r="E4579" s="95" t="s">
        <v>40</v>
      </c>
      <c r="F4579" s="116">
        <v>2250000</v>
      </c>
    </row>
    <row r="4580" spans="1:6" ht="24.95" customHeight="1" x14ac:dyDescent="0.25">
      <c r="A4580" s="90" t="s">
        <v>20</v>
      </c>
      <c r="B4580" s="91">
        <v>45513</v>
      </c>
      <c r="C4580" s="95" t="s">
        <v>37</v>
      </c>
      <c r="D4580" s="83" t="s">
        <v>38</v>
      </c>
      <c r="E4580" s="95" t="s">
        <v>40</v>
      </c>
      <c r="F4580" s="116">
        <v>2250000</v>
      </c>
    </row>
    <row r="4581" spans="1:6" ht="24.95" customHeight="1" x14ac:dyDescent="0.25">
      <c r="A4581" s="90" t="s">
        <v>20</v>
      </c>
      <c r="B4581" s="91">
        <v>45513</v>
      </c>
      <c r="C4581" s="95" t="s">
        <v>37</v>
      </c>
      <c r="D4581" s="83" t="s">
        <v>38</v>
      </c>
      <c r="E4581" s="95" t="s">
        <v>40</v>
      </c>
      <c r="F4581" s="116">
        <v>11250000</v>
      </c>
    </row>
    <row r="4582" spans="1:6" ht="24.95" customHeight="1" x14ac:dyDescent="0.25">
      <c r="A4582" s="90" t="s">
        <v>20</v>
      </c>
      <c r="B4582" s="91">
        <v>45513</v>
      </c>
      <c r="C4582" s="95" t="s">
        <v>37</v>
      </c>
      <c r="D4582" s="83" t="s">
        <v>38</v>
      </c>
      <c r="E4582" s="95" t="s">
        <v>40</v>
      </c>
      <c r="F4582" s="116">
        <v>1320000</v>
      </c>
    </row>
    <row r="4583" spans="1:6" ht="24.95" customHeight="1" x14ac:dyDescent="0.25">
      <c r="A4583" s="90" t="s">
        <v>20</v>
      </c>
      <c r="B4583" s="91">
        <v>45513</v>
      </c>
      <c r="C4583" s="95" t="s">
        <v>37</v>
      </c>
      <c r="D4583" s="83" t="s">
        <v>38</v>
      </c>
      <c r="E4583" s="95" t="s">
        <v>40</v>
      </c>
      <c r="F4583" s="116">
        <v>1980000</v>
      </c>
    </row>
    <row r="4584" spans="1:6" ht="24.95" customHeight="1" x14ac:dyDescent="0.25">
      <c r="A4584" s="90" t="s">
        <v>20</v>
      </c>
      <c r="B4584" s="91">
        <v>45513</v>
      </c>
      <c r="C4584" s="95" t="s">
        <v>37</v>
      </c>
      <c r="D4584" s="83" t="s">
        <v>38</v>
      </c>
      <c r="E4584" s="95" t="s">
        <v>40</v>
      </c>
      <c r="F4584" s="116">
        <v>1320000</v>
      </c>
    </row>
    <row r="4585" spans="1:6" ht="24.95" customHeight="1" x14ac:dyDescent="0.25">
      <c r="A4585" s="90" t="s">
        <v>20</v>
      </c>
      <c r="B4585" s="91">
        <v>45513</v>
      </c>
      <c r="C4585" s="95" t="s">
        <v>37</v>
      </c>
      <c r="D4585" s="83" t="s">
        <v>38</v>
      </c>
      <c r="E4585" s="95" t="s">
        <v>40</v>
      </c>
      <c r="F4585" s="116">
        <v>1980000</v>
      </c>
    </row>
    <row r="4586" spans="1:6" ht="24.95" customHeight="1" x14ac:dyDescent="0.25">
      <c r="A4586" s="90" t="s">
        <v>20</v>
      </c>
      <c r="B4586" s="91">
        <v>45513</v>
      </c>
      <c r="C4586" s="95" t="s">
        <v>37</v>
      </c>
      <c r="D4586" s="83" t="s">
        <v>38</v>
      </c>
      <c r="E4586" s="95" t="s">
        <v>40</v>
      </c>
      <c r="F4586" s="116">
        <v>273000</v>
      </c>
    </row>
    <row r="4587" spans="1:6" ht="24.95" customHeight="1" x14ac:dyDescent="0.25">
      <c r="A4587" s="90" t="s">
        <v>20</v>
      </c>
      <c r="B4587" s="91">
        <v>45513</v>
      </c>
      <c r="C4587" s="95" t="s">
        <v>37</v>
      </c>
      <c r="D4587" s="83" t="s">
        <v>38</v>
      </c>
      <c r="E4587" s="95" t="s">
        <v>40</v>
      </c>
      <c r="F4587" s="116">
        <v>273000</v>
      </c>
    </row>
    <row r="4588" spans="1:6" ht="24.95" customHeight="1" x14ac:dyDescent="0.25">
      <c r="A4588" s="90" t="s">
        <v>20</v>
      </c>
      <c r="B4588" s="91">
        <v>45513</v>
      </c>
      <c r="C4588" s="95" t="s">
        <v>37</v>
      </c>
      <c r="D4588" s="83" t="s">
        <v>38</v>
      </c>
      <c r="E4588" s="95" t="s">
        <v>40</v>
      </c>
      <c r="F4588" s="116">
        <v>273000</v>
      </c>
    </row>
    <row r="4589" spans="1:6" ht="24.95" customHeight="1" x14ac:dyDescent="0.25">
      <c r="A4589" s="90" t="s">
        <v>20</v>
      </c>
      <c r="B4589" s="91">
        <v>45513</v>
      </c>
      <c r="C4589" s="95" t="s">
        <v>37</v>
      </c>
      <c r="D4589" s="83" t="s">
        <v>38</v>
      </c>
      <c r="E4589" s="95" t="s">
        <v>40</v>
      </c>
      <c r="F4589" s="116">
        <v>8281000</v>
      </c>
    </row>
    <row r="4590" spans="1:6" ht="24.95" customHeight="1" x14ac:dyDescent="0.25">
      <c r="A4590" s="90" t="s">
        <v>20</v>
      </c>
      <c r="B4590" s="91">
        <v>45513</v>
      </c>
      <c r="C4590" s="95" t="s">
        <v>37</v>
      </c>
      <c r="D4590" s="83" t="s">
        <v>38</v>
      </c>
      <c r="E4590" s="95" t="s">
        <v>40</v>
      </c>
      <c r="F4590" s="116">
        <v>337500</v>
      </c>
    </row>
    <row r="4591" spans="1:6" ht="24.95" customHeight="1" x14ac:dyDescent="0.25">
      <c r="A4591" s="90" t="s">
        <v>20</v>
      </c>
      <c r="B4591" s="91">
        <v>45513</v>
      </c>
      <c r="C4591" s="95" t="s">
        <v>37</v>
      </c>
      <c r="D4591" s="83" t="s">
        <v>38</v>
      </c>
      <c r="E4591" s="95" t="s">
        <v>40</v>
      </c>
      <c r="F4591" s="116">
        <v>10237500</v>
      </c>
    </row>
    <row r="4592" spans="1:6" ht="24.95" customHeight="1" x14ac:dyDescent="0.25">
      <c r="A4592" s="90" t="s">
        <v>20</v>
      </c>
      <c r="B4592" s="91">
        <v>45513</v>
      </c>
      <c r="C4592" s="95" t="s">
        <v>37</v>
      </c>
      <c r="D4592" s="83" t="s">
        <v>38</v>
      </c>
      <c r="E4592" s="95" t="s">
        <v>40</v>
      </c>
      <c r="F4592" s="116">
        <v>337500</v>
      </c>
    </row>
    <row r="4593" spans="1:6" ht="24.95" customHeight="1" x14ac:dyDescent="0.25">
      <c r="A4593" s="90" t="s">
        <v>20</v>
      </c>
      <c r="B4593" s="91">
        <v>45513</v>
      </c>
      <c r="C4593" s="95" t="s">
        <v>37</v>
      </c>
      <c r="D4593" s="83" t="s">
        <v>38</v>
      </c>
      <c r="E4593" s="95" t="s">
        <v>40</v>
      </c>
      <c r="F4593" s="116">
        <v>337500</v>
      </c>
    </row>
    <row r="4594" spans="1:6" ht="24.95" customHeight="1" x14ac:dyDescent="0.25">
      <c r="A4594" s="90" t="s">
        <v>20</v>
      </c>
      <c r="B4594" s="91">
        <v>45513</v>
      </c>
      <c r="C4594" s="95" t="s">
        <v>37</v>
      </c>
      <c r="D4594" s="83" t="s">
        <v>38</v>
      </c>
      <c r="E4594" s="95" t="s">
        <v>40</v>
      </c>
      <c r="F4594" s="116">
        <v>5900000</v>
      </c>
    </row>
    <row r="4595" spans="1:6" ht="24.95" customHeight="1" x14ac:dyDescent="0.25">
      <c r="A4595" s="90" t="s">
        <v>20</v>
      </c>
      <c r="B4595" s="91">
        <v>45513</v>
      </c>
      <c r="C4595" s="95" t="s">
        <v>37</v>
      </c>
      <c r="D4595" s="83" t="s">
        <v>38</v>
      </c>
      <c r="E4595" s="95" t="s">
        <v>40</v>
      </c>
      <c r="F4595" s="116">
        <v>150000</v>
      </c>
    </row>
    <row r="4596" spans="1:6" ht="24.95" customHeight="1" x14ac:dyDescent="0.25">
      <c r="A4596" s="90" t="s">
        <v>20</v>
      </c>
      <c r="B4596" s="91">
        <v>45513</v>
      </c>
      <c r="C4596" s="95" t="s">
        <v>37</v>
      </c>
      <c r="D4596" s="83" t="s">
        <v>38</v>
      </c>
      <c r="E4596" s="95" t="s">
        <v>40</v>
      </c>
      <c r="F4596" s="116">
        <v>150000</v>
      </c>
    </row>
    <row r="4597" spans="1:6" ht="24.95" customHeight="1" x14ac:dyDescent="0.25">
      <c r="A4597" s="90" t="s">
        <v>20</v>
      </c>
      <c r="B4597" s="91">
        <v>45513</v>
      </c>
      <c r="C4597" s="95" t="s">
        <v>37</v>
      </c>
      <c r="D4597" s="83" t="s">
        <v>38</v>
      </c>
      <c r="E4597" s="95" t="s">
        <v>40</v>
      </c>
      <c r="F4597" s="116">
        <v>6900000</v>
      </c>
    </row>
    <row r="4598" spans="1:6" ht="24.95" customHeight="1" x14ac:dyDescent="0.25">
      <c r="A4598" s="90" t="s">
        <v>20</v>
      </c>
      <c r="B4598" s="91">
        <v>45513</v>
      </c>
      <c r="C4598" s="95" t="s">
        <v>37</v>
      </c>
      <c r="D4598" s="83" t="s">
        <v>38</v>
      </c>
      <c r="E4598" s="95" t="s">
        <v>40</v>
      </c>
      <c r="F4598" s="116">
        <v>150000</v>
      </c>
    </row>
    <row r="4599" spans="1:6" ht="24.95" customHeight="1" x14ac:dyDescent="0.25">
      <c r="A4599" s="90" t="s">
        <v>20</v>
      </c>
      <c r="B4599" s="91">
        <v>45513</v>
      </c>
      <c r="C4599" s="95" t="s">
        <v>37</v>
      </c>
      <c r="D4599" s="83" t="s">
        <v>38</v>
      </c>
      <c r="E4599" s="95" t="s">
        <v>40</v>
      </c>
      <c r="F4599" s="116">
        <v>150000</v>
      </c>
    </row>
    <row r="4600" spans="1:6" ht="24.95" customHeight="1" x14ac:dyDescent="0.25">
      <c r="A4600" s="90" t="s">
        <v>20</v>
      </c>
      <c r="B4600" s="91">
        <v>45513</v>
      </c>
      <c r="C4600" s="95" t="s">
        <v>37</v>
      </c>
      <c r="D4600" s="83" t="s">
        <v>38</v>
      </c>
      <c r="E4600" s="95" t="s">
        <v>40</v>
      </c>
      <c r="F4600" s="116">
        <v>9100000</v>
      </c>
    </row>
    <row r="4601" spans="1:6" ht="24.95" customHeight="1" x14ac:dyDescent="0.25">
      <c r="A4601" s="90" t="s">
        <v>20</v>
      </c>
      <c r="B4601" s="91">
        <v>45513</v>
      </c>
      <c r="C4601" s="95" t="s">
        <v>37</v>
      </c>
      <c r="D4601" s="83" t="s">
        <v>38</v>
      </c>
      <c r="E4601" s="95" t="s">
        <v>40</v>
      </c>
      <c r="F4601" s="116">
        <v>11250000</v>
      </c>
    </row>
    <row r="4602" spans="1:6" ht="24.95" customHeight="1" x14ac:dyDescent="0.25">
      <c r="A4602" s="90" t="s">
        <v>20</v>
      </c>
      <c r="B4602" s="91">
        <v>45513</v>
      </c>
      <c r="C4602" s="95" t="s">
        <v>37</v>
      </c>
      <c r="D4602" s="83" t="s">
        <v>38</v>
      </c>
      <c r="E4602" s="95" t="s">
        <v>40</v>
      </c>
      <c r="F4602" s="116">
        <v>7875000</v>
      </c>
    </row>
    <row r="4603" spans="1:6" ht="24.95" customHeight="1" x14ac:dyDescent="0.25">
      <c r="A4603" s="90" t="s">
        <v>20</v>
      </c>
      <c r="B4603" s="91">
        <v>45513</v>
      </c>
      <c r="C4603" s="95" t="s">
        <v>37</v>
      </c>
      <c r="D4603" s="83" t="s">
        <v>38</v>
      </c>
      <c r="E4603" s="95" t="s">
        <v>40</v>
      </c>
      <c r="F4603" s="116">
        <v>1125000</v>
      </c>
    </row>
    <row r="4604" spans="1:6" ht="24.95" customHeight="1" x14ac:dyDescent="0.25">
      <c r="A4604" s="90" t="s">
        <v>20</v>
      </c>
      <c r="B4604" s="91">
        <v>45513</v>
      </c>
      <c r="C4604" s="95" t="s">
        <v>37</v>
      </c>
      <c r="D4604" s="83" t="s">
        <v>38</v>
      </c>
      <c r="E4604" s="95" t="s">
        <v>40</v>
      </c>
      <c r="F4604" s="116">
        <v>281250</v>
      </c>
    </row>
    <row r="4605" spans="1:6" ht="24.95" customHeight="1" x14ac:dyDescent="0.25">
      <c r="A4605" s="90" t="s">
        <v>20</v>
      </c>
      <c r="B4605" s="91">
        <v>45513</v>
      </c>
      <c r="C4605" s="95" t="s">
        <v>37</v>
      </c>
      <c r="D4605" s="83" t="s">
        <v>38</v>
      </c>
      <c r="E4605" s="95" t="s">
        <v>40</v>
      </c>
      <c r="F4605" s="116">
        <v>1125000</v>
      </c>
    </row>
    <row r="4606" spans="1:6" ht="24.95" customHeight="1" x14ac:dyDescent="0.25">
      <c r="A4606" s="90" t="s">
        <v>20</v>
      </c>
      <c r="B4606" s="91">
        <v>45513</v>
      </c>
      <c r="C4606" s="95" t="s">
        <v>37</v>
      </c>
      <c r="D4606" s="83" t="s">
        <v>38</v>
      </c>
      <c r="E4606" s="95" t="s">
        <v>40</v>
      </c>
      <c r="F4606" s="116">
        <v>562500</v>
      </c>
    </row>
    <row r="4607" spans="1:6" ht="24.95" customHeight="1" x14ac:dyDescent="0.25">
      <c r="A4607" s="90" t="s">
        <v>20</v>
      </c>
      <c r="B4607" s="91">
        <v>45513</v>
      </c>
      <c r="C4607" s="95" t="s">
        <v>37</v>
      </c>
      <c r="D4607" s="83" t="s">
        <v>38</v>
      </c>
      <c r="E4607" s="95" t="s">
        <v>40</v>
      </c>
      <c r="F4607" s="116">
        <v>281250</v>
      </c>
    </row>
    <row r="4608" spans="1:6" ht="24.95" customHeight="1" x14ac:dyDescent="0.25">
      <c r="A4608" s="90" t="s">
        <v>20</v>
      </c>
      <c r="B4608" s="91">
        <v>45513</v>
      </c>
      <c r="C4608" s="95" t="s">
        <v>37</v>
      </c>
      <c r="D4608" s="83" t="s">
        <v>38</v>
      </c>
      <c r="E4608" s="95" t="s">
        <v>40</v>
      </c>
      <c r="F4608" s="116">
        <v>2026667</v>
      </c>
    </row>
    <row r="4609" spans="1:6" ht="24.95" customHeight="1" x14ac:dyDescent="0.25">
      <c r="A4609" s="90" t="s">
        <v>20</v>
      </c>
      <c r="B4609" s="91">
        <v>45513</v>
      </c>
      <c r="C4609" s="95" t="s">
        <v>37</v>
      </c>
      <c r="D4609" s="83" t="s">
        <v>38</v>
      </c>
      <c r="E4609" s="95" t="s">
        <v>40</v>
      </c>
      <c r="F4609" s="116">
        <v>11250000</v>
      </c>
    </row>
    <row r="4610" spans="1:6" ht="24.95" customHeight="1" x14ac:dyDescent="0.25">
      <c r="A4610" s="90" t="s">
        <v>20</v>
      </c>
      <c r="B4610" s="91">
        <v>45513</v>
      </c>
      <c r="C4610" s="95" t="s">
        <v>37</v>
      </c>
      <c r="D4610" s="83" t="s">
        <v>38</v>
      </c>
      <c r="E4610" s="95" t="s">
        <v>40</v>
      </c>
      <c r="F4610" s="116">
        <v>7500000</v>
      </c>
    </row>
    <row r="4611" spans="1:6" ht="24.95" customHeight="1" x14ac:dyDescent="0.25">
      <c r="A4611" s="90" t="s">
        <v>20</v>
      </c>
      <c r="B4611" s="91">
        <v>45513</v>
      </c>
      <c r="C4611" s="95" t="s">
        <v>37</v>
      </c>
      <c r="D4611" s="83" t="s">
        <v>38</v>
      </c>
      <c r="E4611" s="95" t="s">
        <v>40</v>
      </c>
      <c r="F4611" s="116">
        <v>12500000</v>
      </c>
    </row>
    <row r="4612" spans="1:6" ht="24.95" customHeight="1" x14ac:dyDescent="0.25">
      <c r="A4612" s="90" t="s">
        <v>20</v>
      </c>
      <c r="B4612" s="91">
        <v>45513</v>
      </c>
      <c r="C4612" s="95" t="s">
        <v>37</v>
      </c>
      <c r="D4612" s="83" t="s">
        <v>38</v>
      </c>
      <c r="E4612" s="95" t="s">
        <v>40</v>
      </c>
      <c r="F4612" s="116">
        <v>7500000</v>
      </c>
    </row>
    <row r="4613" spans="1:6" ht="24.95" customHeight="1" x14ac:dyDescent="0.25">
      <c r="A4613" s="90" t="s">
        <v>20</v>
      </c>
      <c r="B4613" s="91">
        <v>45513</v>
      </c>
      <c r="C4613" s="95" t="s">
        <v>37</v>
      </c>
      <c r="D4613" s="83" t="s">
        <v>38</v>
      </c>
      <c r="E4613" s="95" t="s">
        <v>40</v>
      </c>
      <c r="F4613" s="116">
        <v>2250000</v>
      </c>
    </row>
    <row r="4614" spans="1:6" ht="24.95" customHeight="1" x14ac:dyDescent="0.25">
      <c r="A4614" s="90" t="s">
        <v>20</v>
      </c>
      <c r="B4614" s="91">
        <v>45513</v>
      </c>
      <c r="C4614" s="95" t="s">
        <v>37</v>
      </c>
      <c r="D4614" s="83" t="s">
        <v>38</v>
      </c>
      <c r="E4614" s="95" t="s">
        <v>40</v>
      </c>
      <c r="F4614" s="116">
        <v>2250000</v>
      </c>
    </row>
    <row r="4615" spans="1:6" ht="24.95" customHeight="1" x14ac:dyDescent="0.25">
      <c r="A4615" s="90" t="s">
        <v>20</v>
      </c>
      <c r="B4615" s="91">
        <v>45513</v>
      </c>
      <c r="C4615" s="95" t="s">
        <v>37</v>
      </c>
      <c r="D4615" s="83" t="s">
        <v>38</v>
      </c>
      <c r="E4615" s="95" t="s">
        <v>40</v>
      </c>
      <c r="F4615" s="116">
        <v>1500000</v>
      </c>
    </row>
    <row r="4616" spans="1:6" ht="24.95" customHeight="1" x14ac:dyDescent="0.25">
      <c r="A4616" s="90" t="s">
        <v>20</v>
      </c>
      <c r="B4616" s="91">
        <v>45513</v>
      </c>
      <c r="C4616" s="95" t="s">
        <v>37</v>
      </c>
      <c r="D4616" s="83" t="s">
        <v>38</v>
      </c>
      <c r="E4616" s="95" t="s">
        <v>40</v>
      </c>
      <c r="F4616" s="116">
        <v>1500000</v>
      </c>
    </row>
    <row r="4617" spans="1:6" ht="24.95" customHeight="1" x14ac:dyDescent="0.25">
      <c r="A4617" s="90" t="s">
        <v>20</v>
      </c>
      <c r="B4617" s="91">
        <v>45513</v>
      </c>
      <c r="C4617" s="95" t="s">
        <v>37</v>
      </c>
      <c r="D4617" s="83" t="s">
        <v>38</v>
      </c>
      <c r="E4617" s="95" t="s">
        <v>40</v>
      </c>
      <c r="F4617" s="116">
        <v>9100000</v>
      </c>
    </row>
    <row r="4618" spans="1:6" ht="24.95" customHeight="1" x14ac:dyDescent="0.25">
      <c r="A4618" s="90" t="s">
        <v>20</v>
      </c>
      <c r="B4618" s="91">
        <v>45513</v>
      </c>
      <c r="C4618" s="95" t="s">
        <v>37</v>
      </c>
      <c r="D4618" s="83" t="s">
        <v>38</v>
      </c>
      <c r="E4618" s="95" t="s">
        <v>40</v>
      </c>
      <c r="F4618" s="116">
        <v>8437500</v>
      </c>
    </row>
    <row r="4619" spans="1:6" ht="24.95" customHeight="1" x14ac:dyDescent="0.25">
      <c r="A4619" s="90" t="s">
        <v>20</v>
      </c>
      <c r="B4619" s="91">
        <v>45516</v>
      </c>
      <c r="C4619" s="95" t="s">
        <v>37</v>
      </c>
      <c r="D4619" s="83" t="s">
        <v>38</v>
      </c>
      <c r="E4619" s="95" t="s">
        <v>40</v>
      </c>
      <c r="F4619" s="116">
        <v>14875000</v>
      </c>
    </row>
    <row r="4620" spans="1:6" ht="24.95" customHeight="1" x14ac:dyDescent="0.25">
      <c r="A4620" s="90" t="s">
        <v>20</v>
      </c>
      <c r="B4620" s="91">
        <v>45516</v>
      </c>
      <c r="C4620" s="95" t="s">
        <v>37</v>
      </c>
      <c r="D4620" s="83" t="s">
        <v>38</v>
      </c>
      <c r="E4620" s="95" t="s">
        <v>40</v>
      </c>
      <c r="F4620" s="116">
        <v>337500</v>
      </c>
    </row>
    <row r="4621" spans="1:6" ht="24.95" customHeight="1" x14ac:dyDescent="0.25">
      <c r="A4621" s="90" t="s">
        <v>20</v>
      </c>
      <c r="B4621" s="91">
        <v>45516</v>
      </c>
      <c r="C4621" s="95" t="s">
        <v>37</v>
      </c>
      <c r="D4621" s="83" t="s">
        <v>38</v>
      </c>
      <c r="E4621" s="95" t="s">
        <v>40</v>
      </c>
      <c r="F4621" s="116">
        <v>10237500</v>
      </c>
    </row>
    <row r="4622" spans="1:6" ht="24.95" customHeight="1" x14ac:dyDescent="0.25">
      <c r="A4622" s="90" t="s">
        <v>20</v>
      </c>
      <c r="B4622" s="91">
        <v>45516</v>
      </c>
      <c r="C4622" s="95" t="s">
        <v>37</v>
      </c>
      <c r="D4622" s="83" t="s">
        <v>38</v>
      </c>
      <c r="E4622" s="95" t="s">
        <v>40</v>
      </c>
      <c r="F4622" s="116">
        <v>337500</v>
      </c>
    </row>
    <row r="4623" spans="1:6" ht="24.95" customHeight="1" x14ac:dyDescent="0.25">
      <c r="A4623" s="90" t="s">
        <v>20</v>
      </c>
      <c r="B4623" s="91">
        <v>45516</v>
      </c>
      <c r="C4623" s="95" t="s">
        <v>37</v>
      </c>
      <c r="D4623" s="83" t="s">
        <v>38</v>
      </c>
      <c r="E4623" s="95" t="s">
        <v>40</v>
      </c>
      <c r="F4623" s="116">
        <v>337500</v>
      </c>
    </row>
    <row r="4624" spans="1:6" ht="24.95" customHeight="1" x14ac:dyDescent="0.25">
      <c r="A4624" s="90" t="s">
        <v>20</v>
      </c>
      <c r="B4624" s="91">
        <v>45516</v>
      </c>
      <c r="C4624" s="95" t="s">
        <v>37</v>
      </c>
      <c r="D4624" s="83" t="s">
        <v>38</v>
      </c>
      <c r="E4624" s="95" t="s">
        <v>40</v>
      </c>
      <c r="F4624" s="116">
        <v>480000</v>
      </c>
    </row>
    <row r="4625" spans="1:6" ht="24.95" customHeight="1" x14ac:dyDescent="0.25">
      <c r="A4625" s="90" t="s">
        <v>20</v>
      </c>
      <c r="B4625" s="91">
        <v>45516</v>
      </c>
      <c r="C4625" s="95" t="s">
        <v>37</v>
      </c>
      <c r="D4625" s="83" t="s">
        <v>38</v>
      </c>
      <c r="E4625" s="95" t="s">
        <v>40</v>
      </c>
      <c r="F4625" s="116">
        <v>480000</v>
      </c>
    </row>
    <row r="4626" spans="1:6" ht="24.95" customHeight="1" x14ac:dyDescent="0.25">
      <c r="A4626" s="90" t="s">
        <v>20</v>
      </c>
      <c r="B4626" s="91">
        <v>45516</v>
      </c>
      <c r="C4626" s="95" t="s">
        <v>37</v>
      </c>
      <c r="D4626" s="83" t="s">
        <v>38</v>
      </c>
      <c r="E4626" s="95" t="s">
        <v>40</v>
      </c>
      <c r="F4626" s="116">
        <v>2240000</v>
      </c>
    </row>
    <row r="4627" spans="1:6" ht="24.95" customHeight="1" x14ac:dyDescent="0.25">
      <c r="A4627" s="90" t="s">
        <v>20</v>
      </c>
      <c r="B4627" s="91">
        <v>45516</v>
      </c>
      <c r="C4627" s="95" t="s">
        <v>37</v>
      </c>
      <c r="D4627" s="83" t="s">
        <v>38</v>
      </c>
      <c r="E4627" s="95" t="s">
        <v>40</v>
      </c>
      <c r="F4627" s="116">
        <v>11250000</v>
      </c>
    </row>
    <row r="4628" spans="1:6" ht="24.95" customHeight="1" x14ac:dyDescent="0.25">
      <c r="A4628" s="90" t="s">
        <v>20</v>
      </c>
      <c r="B4628" s="91">
        <v>45516</v>
      </c>
      <c r="C4628" s="95" t="s">
        <v>37</v>
      </c>
      <c r="D4628" s="83" t="s">
        <v>38</v>
      </c>
      <c r="E4628" s="95" t="s">
        <v>40</v>
      </c>
      <c r="F4628" s="116">
        <v>13387500</v>
      </c>
    </row>
    <row r="4629" spans="1:6" ht="24.95" customHeight="1" x14ac:dyDescent="0.25">
      <c r="A4629" s="90" t="s">
        <v>20</v>
      </c>
      <c r="B4629" s="91">
        <v>45516</v>
      </c>
      <c r="C4629" s="95" t="s">
        <v>37</v>
      </c>
      <c r="D4629" s="83" t="s">
        <v>38</v>
      </c>
      <c r="E4629" s="95" t="s">
        <v>40</v>
      </c>
      <c r="F4629" s="116">
        <v>3000000</v>
      </c>
    </row>
    <row r="4630" spans="1:6" ht="24.95" customHeight="1" x14ac:dyDescent="0.25">
      <c r="A4630" s="90" t="s">
        <v>20</v>
      </c>
      <c r="B4630" s="91">
        <v>45516</v>
      </c>
      <c r="C4630" s="95" t="s">
        <v>37</v>
      </c>
      <c r="D4630" s="83" t="s">
        <v>38</v>
      </c>
      <c r="E4630" s="95" t="s">
        <v>40</v>
      </c>
      <c r="F4630" s="116">
        <v>6066667</v>
      </c>
    </row>
    <row r="4631" spans="1:6" ht="24.95" customHeight="1" x14ac:dyDescent="0.25">
      <c r="A4631" s="90" t="s">
        <v>20</v>
      </c>
      <c r="B4631" s="91">
        <v>45516</v>
      </c>
      <c r="C4631" s="95" t="s">
        <v>37</v>
      </c>
      <c r="D4631" s="83" t="s">
        <v>38</v>
      </c>
      <c r="E4631" s="95" t="s">
        <v>40</v>
      </c>
      <c r="F4631" s="116">
        <v>3033333</v>
      </c>
    </row>
    <row r="4632" spans="1:6" ht="24.95" customHeight="1" x14ac:dyDescent="0.25">
      <c r="A4632" s="90" t="s">
        <v>20</v>
      </c>
      <c r="B4632" s="91">
        <v>45516</v>
      </c>
      <c r="C4632" s="95" t="s">
        <v>37</v>
      </c>
      <c r="D4632" s="83" t="s">
        <v>38</v>
      </c>
      <c r="E4632" s="95" t="s">
        <v>40</v>
      </c>
      <c r="F4632" s="116">
        <v>13387500</v>
      </c>
    </row>
    <row r="4633" spans="1:6" ht="24.95" customHeight="1" x14ac:dyDescent="0.25">
      <c r="A4633" s="90" t="s">
        <v>20</v>
      </c>
      <c r="B4633" s="91">
        <v>45516</v>
      </c>
      <c r="C4633" s="95" t="s">
        <v>37</v>
      </c>
      <c r="D4633" s="83" t="s">
        <v>38</v>
      </c>
      <c r="E4633" s="95" t="s">
        <v>40</v>
      </c>
      <c r="F4633" s="116">
        <v>14200000</v>
      </c>
    </row>
    <row r="4634" spans="1:6" ht="24.95" customHeight="1" x14ac:dyDescent="0.25">
      <c r="A4634" s="90" t="s">
        <v>20</v>
      </c>
      <c r="B4634" s="91">
        <v>45516</v>
      </c>
      <c r="C4634" s="95" t="s">
        <v>37</v>
      </c>
      <c r="D4634" s="83" t="s">
        <v>38</v>
      </c>
      <c r="E4634" s="95" t="s">
        <v>40</v>
      </c>
      <c r="F4634" s="116">
        <v>10237500</v>
      </c>
    </row>
    <row r="4635" spans="1:6" ht="24.95" customHeight="1" x14ac:dyDescent="0.25">
      <c r="A4635" s="90" t="s">
        <v>20</v>
      </c>
      <c r="B4635" s="91">
        <v>45516</v>
      </c>
      <c r="C4635" s="95" t="s">
        <v>37</v>
      </c>
      <c r="D4635" s="83" t="s">
        <v>38</v>
      </c>
      <c r="E4635" s="95" t="s">
        <v>40</v>
      </c>
      <c r="F4635" s="116">
        <v>337500</v>
      </c>
    </row>
    <row r="4636" spans="1:6" ht="24.95" customHeight="1" x14ac:dyDescent="0.25">
      <c r="A4636" s="90" t="s">
        <v>20</v>
      </c>
      <c r="B4636" s="91">
        <v>45516</v>
      </c>
      <c r="C4636" s="95" t="s">
        <v>37</v>
      </c>
      <c r="D4636" s="83" t="s">
        <v>38</v>
      </c>
      <c r="E4636" s="95" t="s">
        <v>40</v>
      </c>
      <c r="F4636" s="116">
        <v>337500</v>
      </c>
    </row>
    <row r="4637" spans="1:6" ht="24.95" customHeight="1" x14ac:dyDescent="0.25">
      <c r="A4637" s="90" t="s">
        <v>20</v>
      </c>
      <c r="B4637" s="91">
        <v>45516</v>
      </c>
      <c r="C4637" s="95" t="s">
        <v>37</v>
      </c>
      <c r="D4637" s="83" t="s">
        <v>38</v>
      </c>
      <c r="E4637" s="95" t="s">
        <v>40</v>
      </c>
      <c r="F4637" s="116">
        <v>337500</v>
      </c>
    </row>
    <row r="4638" spans="1:6" ht="24.95" customHeight="1" x14ac:dyDescent="0.25">
      <c r="A4638" s="90" t="s">
        <v>20</v>
      </c>
      <c r="B4638" s="91">
        <v>45516</v>
      </c>
      <c r="C4638" s="95" t="s">
        <v>37</v>
      </c>
      <c r="D4638" s="83" t="s">
        <v>38</v>
      </c>
      <c r="E4638" s="95" t="s">
        <v>40</v>
      </c>
      <c r="F4638" s="116">
        <v>11250000</v>
      </c>
    </row>
    <row r="4639" spans="1:6" ht="24.95" customHeight="1" x14ac:dyDescent="0.25">
      <c r="A4639" s="90" t="s">
        <v>20</v>
      </c>
      <c r="B4639" s="91">
        <v>45516</v>
      </c>
      <c r="C4639" s="95" t="s">
        <v>37</v>
      </c>
      <c r="D4639" s="83" t="s">
        <v>38</v>
      </c>
      <c r="E4639" s="95" t="s">
        <v>40</v>
      </c>
      <c r="F4639" s="116">
        <v>150000</v>
      </c>
    </row>
    <row r="4640" spans="1:6" ht="24.95" customHeight="1" x14ac:dyDescent="0.25">
      <c r="A4640" s="90" t="s">
        <v>20</v>
      </c>
      <c r="B4640" s="91">
        <v>45516</v>
      </c>
      <c r="C4640" s="95" t="s">
        <v>37</v>
      </c>
      <c r="D4640" s="83" t="s">
        <v>38</v>
      </c>
      <c r="E4640" s="95" t="s">
        <v>40</v>
      </c>
      <c r="F4640" s="116">
        <v>150000</v>
      </c>
    </row>
    <row r="4641" spans="1:6" ht="24.95" customHeight="1" x14ac:dyDescent="0.25">
      <c r="A4641" s="90" t="s">
        <v>20</v>
      </c>
      <c r="B4641" s="91">
        <v>45516</v>
      </c>
      <c r="C4641" s="95" t="s">
        <v>37</v>
      </c>
      <c r="D4641" s="83" t="s">
        <v>38</v>
      </c>
      <c r="E4641" s="95" t="s">
        <v>40</v>
      </c>
      <c r="F4641" s="116">
        <v>150000</v>
      </c>
    </row>
    <row r="4642" spans="1:6" ht="24.95" customHeight="1" x14ac:dyDescent="0.25">
      <c r="A4642" s="90" t="s">
        <v>20</v>
      </c>
      <c r="B4642" s="91">
        <v>45516</v>
      </c>
      <c r="C4642" s="95" t="s">
        <v>37</v>
      </c>
      <c r="D4642" s="83" t="s">
        <v>38</v>
      </c>
      <c r="E4642" s="95" t="s">
        <v>40</v>
      </c>
      <c r="F4642" s="116">
        <v>150000</v>
      </c>
    </row>
    <row r="4643" spans="1:6" ht="24.95" customHeight="1" x14ac:dyDescent="0.25">
      <c r="A4643" s="90" t="s">
        <v>20</v>
      </c>
      <c r="B4643" s="91">
        <v>45516</v>
      </c>
      <c r="C4643" s="95" t="s">
        <v>37</v>
      </c>
      <c r="D4643" s="83" t="s">
        <v>38</v>
      </c>
      <c r="E4643" s="95" t="s">
        <v>40</v>
      </c>
      <c r="F4643" s="116">
        <v>6900000</v>
      </c>
    </row>
    <row r="4644" spans="1:6" ht="24.95" customHeight="1" x14ac:dyDescent="0.25">
      <c r="A4644" s="90" t="s">
        <v>20</v>
      </c>
      <c r="B4644" s="91">
        <v>45516</v>
      </c>
      <c r="C4644" s="95" t="s">
        <v>37</v>
      </c>
      <c r="D4644" s="83" t="s">
        <v>38</v>
      </c>
      <c r="E4644" s="95" t="s">
        <v>40</v>
      </c>
      <c r="F4644" s="116">
        <v>13387500</v>
      </c>
    </row>
    <row r="4645" spans="1:6" ht="24.95" customHeight="1" x14ac:dyDescent="0.25">
      <c r="A4645" s="90" t="s">
        <v>20</v>
      </c>
      <c r="B4645" s="91">
        <v>45516</v>
      </c>
      <c r="C4645" s="95" t="s">
        <v>37</v>
      </c>
      <c r="D4645" s="83" t="s">
        <v>38</v>
      </c>
      <c r="E4645" s="95" t="s">
        <v>40</v>
      </c>
      <c r="F4645" s="116">
        <v>337500</v>
      </c>
    </row>
    <row r="4646" spans="1:6" ht="24.95" customHeight="1" x14ac:dyDescent="0.25">
      <c r="A4646" s="90" t="s">
        <v>20</v>
      </c>
      <c r="B4646" s="91">
        <v>45516</v>
      </c>
      <c r="C4646" s="95" t="s">
        <v>37</v>
      </c>
      <c r="D4646" s="83" t="s">
        <v>38</v>
      </c>
      <c r="E4646" s="95" t="s">
        <v>40</v>
      </c>
      <c r="F4646" s="116">
        <v>5737500</v>
      </c>
    </row>
    <row r="4647" spans="1:6" ht="24.95" customHeight="1" x14ac:dyDescent="0.25">
      <c r="A4647" s="90" t="s">
        <v>20</v>
      </c>
      <c r="B4647" s="91">
        <v>45516</v>
      </c>
      <c r="C4647" s="95" t="s">
        <v>37</v>
      </c>
      <c r="D4647" s="83" t="s">
        <v>38</v>
      </c>
      <c r="E4647" s="95" t="s">
        <v>40</v>
      </c>
      <c r="F4647" s="116">
        <v>337500</v>
      </c>
    </row>
    <row r="4648" spans="1:6" ht="24.95" customHeight="1" x14ac:dyDescent="0.25">
      <c r="A4648" s="90" t="s">
        <v>20</v>
      </c>
      <c r="B4648" s="91">
        <v>45516</v>
      </c>
      <c r="C4648" s="95" t="s">
        <v>37</v>
      </c>
      <c r="D4648" s="83" t="s">
        <v>38</v>
      </c>
      <c r="E4648" s="95" t="s">
        <v>40</v>
      </c>
      <c r="F4648" s="116">
        <v>337500</v>
      </c>
    </row>
    <row r="4649" spans="1:6" ht="24.95" customHeight="1" x14ac:dyDescent="0.25">
      <c r="A4649" s="90" t="s">
        <v>20</v>
      </c>
      <c r="B4649" s="91">
        <v>45516</v>
      </c>
      <c r="C4649" s="95" t="s">
        <v>37</v>
      </c>
      <c r="D4649" s="83" t="s">
        <v>38</v>
      </c>
      <c r="E4649" s="95" t="s">
        <v>40</v>
      </c>
      <c r="F4649" s="116">
        <v>3000000</v>
      </c>
    </row>
    <row r="4650" spans="1:6" ht="24.95" customHeight="1" x14ac:dyDescent="0.25">
      <c r="A4650" s="90" t="s">
        <v>20</v>
      </c>
      <c r="B4650" s="91">
        <v>45516</v>
      </c>
      <c r="C4650" s="95" t="s">
        <v>37</v>
      </c>
      <c r="D4650" s="83" t="s">
        <v>38</v>
      </c>
      <c r="E4650" s="95" t="s">
        <v>40</v>
      </c>
      <c r="F4650" s="116">
        <v>13387500</v>
      </c>
    </row>
    <row r="4651" spans="1:6" ht="24.95" customHeight="1" x14ac:dyDescent="0.25">
      <c r="A4651" s="90" t="s">
        <v>20</v>
      </c>
      <c r="B4651" s="91">
        <v>45516</v>
      </c>
      <c r="C4651" s="95" t="s">
        <v>37</v>
      </c>
      <c r="D4651" s="83" t="s">
        <v>38</v>
      </c>
      <c r="E4651" s="95" t="s">
        <v>40</v>
      </c>
      <c r="F4651" s="116">
        <v>13387500</v>
      </c>
    </row>
    <row r="4652" spans="1:6" ht="24.95" customHeight="1" x14ac:dyDescent="0.25">
      <c r="A4652" s="90" t="s">
        <v>20</v>
      </c>
      <c r="B4652" s="91">
        <v>45516</v>
      </c>
      <c r="C4652" s="95" t="s">
        <v>37</v>
      </c>
      <c r="D4652" s="83" t="s">
        <v>38</v>
      </c>
      <c r="E4652" s="95" t="s">
        <v>40</v>
      </c>
      <c r="F4652" s="116">
        <v>11250000</v>
      </c>
    </row>
    <row r="4653" spans="1:6" ht="24.95" customHeight="1" x14ac:dyDescent="0.25">
      <c r="A4653" s="90" t="s">
        <v>20</v>
      </c>
      <c r="B4653" s="91">
        <v>45516</v>
      </c>
      <c r="C4653" s="95" t="s">
        <v>37</v>
      </c>
      <c r="D4653" s="83" t="s">
        <v>38</v>
      </c>
      <c r="E4653" s="95" t="s">
        <v>40</v>
      </c>
      <c r="F4653" s="116">
        <v>1050000</v>
      </c>
    </row>
    <row r="4654" spans="1:6" ht="24.95" customHeight="1" x14ac:dyDescent="0.25">
      <c r="A4654" s="90" t="s">
        <v>20</v>
      </c>
      <c r="B4654" s="91">
        <v>45516</v>
      </c>
      <c r="C4654" s="95" t="s">
        <v>37</v>
      </c>
      <c r="D4654" s="83" t="s">
        <v>38</v>
      </c>
      <c r="E4654" s="95" t="s">
        <v>40</v>
      </c>
      <c r="F4654" s="116">
        <v>10000000</v>
      </c>
    </row>
    <row r="4655" spans="1:6" ht="24.95" customHeight="1" x14ac:dyDescent="0.25">
      <c r="A4655" s="90" t="s">
        <v>20</v>
      </c>
      <c r="B4655" s="91">
        <v>45516</v>
      </c>
      <c r="C4655" s="95" t="s">
        <v>37</v>
      </c>
      <c r="D4655" s="83" t="s">
        <v>38</v>
      </c>
      <c r="E4655" s="95" t="s">
        <v>40</v>
      </c>
      <c r="F4655" s="116">
        <v>14200000</v>
      </c>
    </row>
    <row r="4656" spans="1:6" ht="24.95" customHeight="1" x14ac:dyDescent="0.25">
      <c r="A4656" s="90" t="s">
        <v>20</v>
      </c>
      <c r="B4656" s="91">
        <v>45516</v>
      </c>
      <c r="C4656" s="95" t="s">
        <v>37</v>
      </c>
      <c r="D4656" s="83" t="s">
        <v>38</v>
      </c>
      <c r="E4656" s="95" t="s">
        <v>40</v>
      </c>
      <c r="F4656" s="116">
        <v>11250000</v>
      </c>
    </row>
    <row r="4657" spans="1:6" ht="24.95" customHeight="1" x14ac:dyDescent="0.25">
      <c r="A4657" s="90" t="s">
        <v>20</v>
      </c>
      <c r="B4657" s="91">
        <v>45516</v>
      </c>
      <c r="C4657" s="95" t="s">
        <v>37</v>
      </c>
      <c r="D4657" s="83" t="s">
        <v>38</v>
      </c>
      <c r="E4657" s="95" t="s">
        <v>40</v>
      </c>
      <c r="F4657" s="116">
        <v>11250000</v>
      </c>
    </row>
    <row r="4658" spans="1:6" ht="24.95" customHeight="1" x14ac:dyDescent="0.25">
      <c r="A4658" s="90" t="s">
        <v>20</v>
      </c>
      <c r="B4658" s="91">
        <v>45516</v>
      </c>
      <c r="C4658" s="95" t="s">
        <v>37</v>
      </c>
      <c r="D4658" s="83" t="s">
        <v>38</v>
      </c>
      <c r="E4658" s="95" t="s">
        <v>40</v>
      </c>
      <c r="F4658" s="116">
        <v>2655000</v>
      </c>
    </row>
    <row r="4659" spans="1:6" ht="24.95" customHeight="1" x14ac:dyDescent="0.25">
      <c r="A4659" s="90" t="s">
        <v>20</v>
      </c>
      <c r="B4659" s="91">
        <v>45516</v>
      </c>
      <c r="C4659" s="95" t="s">
        <v>37</v>
      </c>
      <c r="D4659" s="83" t="s">
        <v>38</v>
      </c>
      <c r="E4659" s="95" t="s">
        <v>40</v>
      </c>
      <c r="F4659" s="116">
        <v>885000</v>
      </c>
    </row>
    <row r="4660" spans="1:6" ht="24.95" customHeight="1" x14ac:dyDescent="0.25">
      <c r="A4660" s="90" t="s">
        <v>20</v>
      </c>
      <c r="B4660" s="91">
        <v>45516</v>
      </c>
      <c r="C4660" s="95" t="s">
        <v>37</v>
      </c>
      <c r="D4660" s="83" t="s">
        <v>38</v>
      </c>
      <c r="E4660" s="95" t="s">
        <v>40</v>
      </c>
      <c r="F4660" s="116">
        <v>1180000</v>
      </c>
    </row>
    <row r="4661" spans="1:6" ht="24.95" customHeight="1" x14ac:dyDescent="0.25">
      <c r="A4661" s="90" t="s">
        <v>20</v>
      </c>
      <c r="B4661" s="91">
        <v>45516</v>
      </c>
      <c r="C4661" s="95" t="s">
        <v>37</v>
      </c>
      <c r="D4661" s="83" t="s">
        <v>38</v>
      </c>
      <c r="E4661" s="95" t="s">
        <v>40</v>
      </c>
      <c r="F4661" s="116">
        <v>1180000</v>
      </c>
    </row>
    <row r="4662" spans="1:6" ht="24.95" customHeight="1" x14ac:dyDescent="0.25">
      <c r="A4662" s="90" t="s">
        <v>20</v>
      </c>
      <c r="B4662" s="91">
        <v>45516</v>
      </c>
      <c r="C4662" s="95" t="s">
        <v>37</v>
      </c>
      <c r="D4662" s="83" t="s">
        <v>38</v>
      </c>
      <c r="E4662" s="95" t="s">
        <v>40</v>
      </c>
      <c r="F4662" s="116">
        <v>13387500</v>
      </c>
    </row>
    <row r="4663" spans="1:6" ht="24.95" customHeight="1" x14ac:dyDescent="0.25">
      <c r="A4663" s="90" t="s">
        <v>20</v>
      </c>
      <c r="B4663" s="91">
        <v>45516</v>
      </c>
      <c r="C4663" s="95" t="s">
        <v>37</v>
      </c>
      <c r="D4663" s="83" t="s">
        <v>38</v>
      </c>
      <c r="E4663" s="95" t="s">
        <v>40</v>
      </c>
      <c r="F4663" s="116">
        <v>25020940</v>
      </c>
    </row>
    <row r="4664" spans="1:6" ht="24.95" customHeight="1" x14ac:dyDescent="0.25">
      <c r="A4664" s="90" t="s">
        <v>20</v>
      </c>
      <c r="B4664" s="91">
        <v>45516</v>
      </c>
      <c r="C4664" s="95" t="s">
        <v>37</v>
      </c>
      <c r="D4664" s="83" t="s">
        <v>38</v>
      </c>
      <c r="E4664" s="95" t="s">
        <v>40</v>
      </c>
      <c r="F4664" s="116">
        <v>2046000</v>
      </c>
    </row>
    <row r="4665" spans="1:6" ht="24.95" customHeight="1" x14ac:dyDescent="0.25">
      <c r="A4665" s="90" t="s">
        <v>20</v>
      </c>
      <c r="B4665" s="91">
        <v>45516</v>
      </c>
      <c r="C4665" s="95" t="s">
        <v>37</v>
      </c>
      <c r="D4665" s="83" t="s">
        <v>38</v>
      </c>
      <c r="E4665" s="95" t="s">
        <v>40</v>
      </c>
      <c r="F4665" s="116">
        <v>2046000</v>
      </c>
    </row>
    <row r="4666" spans="1:6" ht="24.95" customHeight="1" x14ac:dyDescent="0.25">
      <c r="A4666" s="90" t="s">
        <v>20</v>
      </c>
      <c r="B4666" s="91">
        <v>45516</v>
      </c>
      <c r="C4666" s="95" t="s">
        <v>37</v>
      </c>
      <c r="D4666" s="83" t="s">
        <v>38</v>
      </c>
      <c r="E4666" s="95" t="s">
        <v>40</v>
      </c>
      <c r="F4666" s="116">
        <v>528000</v>
      </c>
    </row>
    <row r="4667" spans="1:6" ht="24.95" customHeight="1" x14ac:dyDescent="0.25">
      <c r="A4667" s="90" t="s">
        <v>20</v>
      </c>
      <c r="B4667" s="91">
        <v>45516</v>
      </c>
      <c r="C4667" s="95" t="s">
        <v>37</v>
      </c>
      <c r="D4667" s="83" t="s">
        <v>38</v>
      </c>
      <c r="E4667" s="95" t="s">
        <v>40</v>
      </c>
      <c r="F4667" s="116">
        <v>1980000</v>
      </c>
    </row>
    <row r="4668" spans="1:6" ht="24.95" customHeight="1" x14ac:dyDescent="0.25">
      <c r="A4668" s="90" t="s">
        <v>20</v>
      </c>
      <c r="B4668" s="91">
        <v>45516</v>
      </c>
      <c r="C4668" s="95" t="s">
        <v>37</v>
      </c>
      <c r="D4668" s="83" t="s">
        <v>38</v>
      </c>
      <c r="E4668" s="95" t="s">
        <v>40</v>
      </c>
      <c r="F4668" s="116">
        <v>7500000</v>
      </c>
    </row>
    <row r="4669" spans="1:6" ht="24.95" customHeight="1" x14ac:dyDescent="0.25">
      <c r="A4669" s="90" t="s">
        <v>20</v>
      </c>
      <c r="B4669" s="91">
        <v>45516</v>
      </c>
      <c r="C4669" s="95" t="s">
        <v>37</v>
      </c>
      <c r="D4669" s="83" t="s">
        <v>38</v>
      </c>
      <c r="E4669" s="95" t="s">
        <v>40</v>
      </c>
      <c r="F4669" s="116">
        <v>3753141</v>
      </c>
    </row>
    <row r="4670" spans="1:6" ht="24.95" customHeight="1" x14ac:dyDescent="0.25">
      <c r="A4670" s="90" t="s">
        <v>20</v>
      </c>
      <c r="B4670" s="91">
        <v>45516</v>
      </c>
      <c r="C4670" s="95" t="s">
        <v>37</v>
      </c>
      <c r="D4670" s="83" t="s">
        <v>38</v>
      </c>
      <c r="E4670" s="95" t="s">
        <v>40</v>
      </c>
      <c r="F4670" s="116">
        <v>3753141</v>
      </c>
    </row>
    <row r="4671" spans="1:6" ht="24.95" customHeight="1" x14ac:dyDescent="0.25">
      <c r="A4671" s="90" t="s">
        <v>20</v>
      </c>
      <c r="B4671" s="91">
        <v>45516</v>
      </c>
      <c r="C4671" s="95" t="s">
        <v>37</v>
      </c>
      <c r="D4671" s="83" t="s">
        <v>38</v>
      </c>
      <c r="E4671" s="95" t="s">
        <v>40</v>
      </c>
      <c r="F4671" s="116">
        <v>6255235</v>
      </c>
    </row>
    <row r="4672" spans="1:6" ht="24.95" customHeight="1" x14ac:dyDescent="0.25">
      <c r="A4672" s="90" t="s">
        <v>20</v>
      </c>
      <c r="B4672" s="91">
        <v>45516</v>
      </c>
      <c r="C4672" s="95" t="s">
        <v>37</v>
      </c>
      <c r="D4672" s="83" t="s">
        <v>38</v>
      </c>
      <c r="E4672" s="95" t="s">
        <v>40</v>
      </c>
      <c r="F4672" s="116">
        <v>3753141</v>
      </c>
    </row>
    <row r="4673" spans="1:6" ht="24.95" customHeight="1" x14ac:dyDescent="0.25">
      <c r="A4673" s="90" t="s">
        <v>20</v>
      </c>
      <c r="B4673" s="91">
        <v>45516</v>
      </c>
      <c r="C4673" s="95" t="s">
        <v>37</v>
      </c>
      <c r="D4673" s="83" t="s">
        <v>38</v>
      </c>
      <c r="E4673" s="95" t="s">
        <v>40</v>
      </c>
      <c r="F4673" s="116">
        <v>7506282</v>
      </c>
    </row>
    <row r="4674" spans="1:6" ht="24.95" customHeight="1" x14ac:dyDescent="0.25">
      <c r="A4674" s="90" t="s">
        <v>20</v>
      </c>
      <c r="B4674" s="91">
        <v>45516</v>
      </c>
      <c r="C4674" s="95" t="s">
        <v>37</v>
      </c>
      <c r="D4674" s="83" t="s">
        <v>38</v>
      </c>
      <c r="E4674" s="95" t="s">
        <v>40</v>
      </c>
      <c r="F4674" s="116">
        <v>4875000</v>
      </c>
    </row>
    <row r="4675" spans="1:6" ht="24.95" customHeight="1" x14ac:dyDescent="0.25">
      <c r="A4675" s="90" t="s">
        <v>20</v>
      </c>
      <c r="B4675" s="91">
        <v>45516</v>
      </c>
      <c r="C4675" s="95" t="s">
        <v>37</v>
      </c>
      <c r="D4675" s="83" t="s">
        <v>38</v>
      </c>
      <c r="E4675" s="95" t="s">
        <v>40</v>
      </c>
      <c r="F4675" s="116">
        <v>11250000</v>
      </c>
    </row>
    <row r="4676" spans="1:6" ht="24.95" customHeight="1" x14ac:dyDescent="0.25">
      <c r="A4676" s="90" t="s">
        <v>20</v>
      </c>
      <c r="B4676" s="91">
        <v>45516</v>
      </c>
      <c r="C4676" s="95" t="s">
        <v>37</v>
      </c>
      <c r="D4676" s="83" t="s">
        <v>38</v>
      </c>
      <c r="E4676" s="95" t="s">
        <v>40</v>
      </c>
      <c r="F4676" s="116">
        <v>14200000</v>
      </c>
    </row>
    <row r="4677" spans="1:6" ht="24.95" customHeight="1" x14ac:dyDescent="0.25">
      <c r="A4677" s="90" t="s">
        <v>20</v>
      </c>
      <c r="B4677" s="91">
        <v>45516</v>
      </c>
      <c r="C4677" s="95" t="s">
        <v>37</v>
      </c>
      <c r="D4677" s="83" t="s">
        <v>38</v>
      </c>
      <c r="E4677" s="95" t="s">
        <v>40</v>
      </c>
      <c r="F4677" s="116">
        <v>4523333</v>
      </c>
    </row>
    <row r="4678" spans="1:6" ht="24.95" customHeight="1" x14ac:dyDescent="0.25">
      <c r="A4678" s="90" t="s">
        <v>20</v>
      </c>
      <c r="B4678" s="91">
        <v>45516</v>
      </c>
      <c r="C4678" s="95" t="s">
        <v>37</v>
      </c>
      <c r="D4678" s="83" t="s">
        <v>38</v>
      </c>
      <c r="E4678" s="95" t="s">
        <v>40</v>
      </c>
      <c r="F4678" s="116">
        <v>1376667</v>
      </c>
    </row>
    <row r="4679" spans="1:6" ht="24.95" customHeight="1" x14ac:dyDescent="0.25">
      <c r="A4679" s="90" t="s">
        <v>20</v>
      </c>
      <c r="B4679" s="91">
        <v>45516</v>
      </c>
      <c r="C4679" s="95" t="s">
        <v>37</v>
      </c>
      <c r="D4679" s="83" t="s">
        <v>38</v>
      </c>
      <c r="E4679" s="95" t="s">
        <v>40</v>
      </c>
      <c r="F4679" s="116">
        <v>10000000</v>
      </c>
    </row>
    <row r="4680" spans="1:6" ht="24.95" customHeight="1" x14ac:dyDescent="0.25">
      <c r="A4680" s="90" t="s">
        <v>20</v>
      </c>
      <c r="B4680" s="91">
        <v>45516</v>
      </c>
      <c r="C4680" s="95" t="s">
        <v>37</v>
      </c>
      <c r="D4680" s="83" t="s">
        <v>38</v>
      </c>
      <c r="E4680" s="95" t="s">
        <v>40</v>
      </c>
      <c r="F4680" s="116">
        <v>25020940</v>
      </c>
    </row>
    <row r="4681" spans="1:6" ht="24.95" customHeight="1" x14ac:dyDescent="0.25">
      <c r="A4681" s="90" t="s">
        <v>20</v>
      </c>
      <c r="B4681" s="91">
        <v>45516</v>
      </c>
      <c r="C4681" s="95" t="s">
        <v>37</v>
      </c>
      <c r="D4681" s="83" t="s">
        <v>38</v>
      </c>
      <c r="E4681" s="95" t="s">
        <v>40</v>
      </c>
      <c r="F4681" s="116">
        <v>4500000</v>
      </c>
    </row>
    <row r="4682" spans="1:6" ht="24.95" customHeight="1" x14ac:dyDescent="0.25">
      <c r="A4682" s="90" t="s">
        <v>20</v>
      </c>
      <c r="B4682" s="91">
        <v>45516</v>
      </c>
      <c r="C4682" s="95" t="s">
        <v>37</v>
      </c>
      <c r="D4682" s="83" t="s">
        <v>38</v>
      </c>
      <c r="E4682" s="95" t="s">
        <v>40</v>
      </c>
      <c r="F4682" s="116">
        <v>6750000</v>
      </c>
    </row>
    <row r="4683" spans="1:6" ht="24.95" customHeight="1" x14ac:dyDescent="0.25">
      <c r="A4683" s="90" t="s">
        <v>20</v>
      </c>
      <c r="B4683" s="91">
        <v>45516</v>
      </c>
      <c r="C4683" s="95" t="s">
        <v>37</v>
      </c>
      <c r="D4683" s="83" t="s">
        <v>38</v>
      </c>
      <c r="E4683" s="95" t="s">
        <v>40</v>
      </c>
      <c r="F4683" s="116">
        <v>3346875</v>
      </c>
    </row>
    <row r="4684" spans="1:6" ht="24.95" customHeight="1" x14ac:dyDescent="0.25">
      <c r="A4684" s="90" t="s">
        <v>20</v>
      </c>
      <c r="B4684" s="91">
        <v>45516</v>
      </c>
      <c r="C4684" s="95" t="s">
        <v>37</v>
      </c>
      <c r="D4684" s="83" t="s">
        <v>38</v>
      </c>
      <c r="E4684" s="95" t="s">
        <v>40</v>
      </c>
      <c r="F4684" s="116">
        <v>6586736</v>
      </c>
    </row>
    <row r="4685" spans="1:6" ht="24.95" customHeight="1" x14ac:dyDescent="0.25">
      <c r="A4685" s="90" t="s">
        <v>20</v>
      </c>
      <c r="B4685" s="91">
        <v>45516</v>
      </c>
      <c r="C4685" s="95" t="s">
        <v>37</v>
      </c>
      <c r="D4685" s="83" t="s">
        <v>38</v>
      </c>
      <c r="E4685" s="95" t="s">
        <v>40</v>
      </c>
      <c r="F4685" s="116">
        <v>1396267</v>
      </c>
    </row>
    <row r="4686" spans="1:6" ht="24.95" customHeight="1" x14ac:dyDescent="0.25">
      <c r="A4686" s="90" t="s">
        <v>20</v>
      </c>
      <c r="B4686" s="91">
        <v>45516</v>
      </c>
      <c r="C4686" s="95" t="s">
        <v>37</v>
      </c>
      <c r="D4686" s="83" t="s">
        <v>38</v>
      </c>
      <c r="E4686" s="95" t="s">
        <v>40</v>
      </c>
      <c r="F4686" s="116">
        <v>2792533</v>
      </c>
    </row>
    <row r="4687" spans="1:6" ht="24.95" customHeight="1" x14ac:dyDescent="0.25">
      <c r="A4687" s="90" t="s">
        <v>20</v>
      </c>
      <c r="B4687" s="91">
        <v>45516</v>
      </c>
      <c r="C4687" s="95" t="s">
        <v>37</v>
      </c>
      <c r="D4687" s="83" t="s">
        <v>38</v>
      </c>
      <c r="E4687" s="95" t="s">
        <v>40</v>
      </c>
      <c r="F4687" s="116">
        <v>2792534</v>
      </c>
    </row>
    <row r="4688" spans="1:6" ht="24.95" customHeight="1" x14ac:dyDescent="0.25">
      <c r="A4688" s="90" t="s">
        <v>20</v>
      </c>
      <c r="B4688" s="91">
        <v>45516</v>
      </c>
      <c r="C4688" s="95" t="s">
        <v>37</v>
      </c>
      <c r="D4688" s="83" t="s">
        <v>38</v>
      </c>
      <c r="E4688" s="95" t="s">
        <v>40</v>
      </c>
      <c r="F4688" s="116">
        <v>394597</v>
      </c>
    </row>
    <row r="4689" spans="1:6" ht="24.95" customHeight="1" x14ac:dyDescent="0.25">
      <c r="A4689" s="90" t="s">
        <v>20</v>
      </c>
      <c r="B4689" s="91">
        <v>45516</v>
      </c>
      <c r="C4689" s="95" t="s">
        <v>37</v>
      </c>
      <c r="D4689" s="83" t="s">
        <v>38</v>
      </c>
      <c r="E4689" s="95" t="s">
        <v>40</v>
      </c>
      <c r="F4689" s="116">
        <v>16898000</v>
      </c>
    </row>
    <row r="4690" spans="1:6" ht="24.95" customHeight="1" x14ac:dyDescent="0.25">
      <c r="A4690" s="90" t="s">
        <v>20</v>
      </c>
      <c r="B4690" s="91">
        <v>45516</v>
      </c>
      <c r="C4690" s="95" t="s">
        <v>37</v>
      </c>
      <c r="D4690" s="83" t="s">
        <v>38</v>
      </c>
      <c r="E4690" s="95" t="s">
        <v>40</v>
      </c>
      <c r="F4690" s="116">
        <v>3200000</v>
      </c>
    </row>
    <row r="4691" spans="1:6" ht="24.95" customHeight="1" x14ac:dyDescent="0.25">
      <c r="A4691" s="90" t="s">
        <v>20</v>
      </c>
      <c r="B4691" s="91">
        <v>45516</v>
      </c>
      <c r="C4691" s="95" t="s">
        <v>37</v>
      </c>
      <c r="D4691" s="83" t="s">
        <v>38</v>
      </c>
      <c r="E4691" s="95" t="s">
        <v>40</v>
      </c>
      <c r="F4691" s="116">
        <v>10875000</v>
      </c>
    </row>
    <row r="4692" spans="1:6" ht="24.95" customHeight="1" x14ac:dyDescent="0.25">
      <c r="A4692" s="90" t="s">
        <v>20</v>
      </c>
      <c r="B4692" s="91">
        <v>45516</v>
      </c>
      <c r="C4692" s="95" t="s">
        <v>37</v>
      </c>
      <c r="D4692" s="83" t="s">
        <v>38</v>
      </c>
      <c r="E4692" s="95" t="s">
        <v>40</v>
      </c>
      <c r="F4692" s="116">
        <v>375000</v>
      </c>
    </row>
    <row r="4693" spans="1:6" ht="24.95" customHeight="1" x14ac:dyDescent="0.25">
      <c r="A4693" s="90" t="s">
        <v>20</v>
      </c>
      <c r="B4693" s="91">
        <v>45516</v>
      </c>
      <c r="C4693" s="95" t="s">
        <v>37</v>
      </c>
      <c r="D4693" s="83" t="s">
        <v>38</v>
      </c>
      <c r="E4693" s="95" t="s">
        <v>40</v>
      </c>
      <c r="F4693" s="116">
        <v>1687500</v>
      </c>
    </row>
    <row r="4694" spans="1:6" ht="24.95" customHeight="1" x14ac:dyDescent="0.25">
      <c r="A4694" s="90" t="s">
        <v>20</v>
      </c>
      <c r="B4694" s="91">
        <v>45516</v>
      </c>
      <c r="C4694" s="95" t="s">
        <v>37</v>
      </c>
      <c r="D4694" s="83" t="s">
        <v>38</v>
      </c>
      <c r="E4694" s="95" t="s">
        <v>40</v>
      </c>
      <c r="F4694" s="116">
        <v>1125000</v>
      </c>
    </row>
    <row r="4695" spans="1:6" ht="24.95" customHeight="1" x14ac:dyDescent="0.25">
      <c r="A4695" s="90" t="s">
        <v>20</v>
      </c>
      <c r="B4695" s="91">
        <v>45516</v>
      </c>
      <c r="C4695" s="95" t="s">
        <v>37</v>
      </c>
      <c r="D4695" s="83" t="s">
        <v>38</v>
      </c>
      <c r="E4695" s="95" t="s">
        <v>40</v>
      </c>
      <c r="F4695" s="116">
        <v>5625000</v>
      </c>
    </row>
    <row r="4696" spans="1:6" ht="24.95" customHeight="1" x14ac:dyDescent="0.25">
      <c r="A4696" s="90" t="s">
        <v>20</v>
      </c>
      <c r="B4696" s="91">
        <v>45516</v>
      </c>
      <c r="C4696" s="95" t="s">
        <v>37</v>
      </c>
      <c r="D4696" s="83" t="s">
        <v>38</v>
      </c>
      <c r="E4696" s="95" t="s">
        <v>40</v>
      </c>
      <c r="F4696" s="116">
        <v>1687500</v>
      </c>
    </row>
    <row r="4697" spans="1:6" ht="24.95" customHeight="1" x14ac:dyDescent="0.25">
      <c r="A4697" s="90" t="s">
        <v>20</v>
      </c>
      <c r="B4697" s="91">
        <v>45516</v>
      </c>
      <c r="C4697" s="95" t="s">
        <v>37</v>
      </c>
      <c r="D4697" s="83" t="s">
        <v>38</v>
      </c>
      <c r="E4697" s="95" t="s">
        <v>40</v>
      </c>
      <c r="F4697" s="116">
        <v>1125000</v>
      </c>
    </row>
    <row r="4698" spans="1:6" ht="24.95" customHeight="1" x14ac:dyDescent="0.25">
      <c r="A4698" s="90" t="s">
        <v>20</v>
      </c>
      <c r="B4698" s="91">
        <v>45516</v>
      </c>
      <c r="C4698" s="95" t="s">
        <v>37</v>
      </c>
      <c r="D4698" s="83" t="s">
        <v>38</v>
      </c>
      <c r="E4698" s="95" t="s">
        <v>40</v>
      </c>
      <c r="F4698" s="116">
        <v>4500000</v>
      </c>
    </row>
    <row r="4699" spans="1:6" ht="24.95" customHeight="1" x14ac:dyDescent="0.25">
      <c r="A4699" s="90" t="s">
        <v>20</v>
      </c>
      <c r="B4699" s="91">
        <v>45516</v>
      </c>
      <c r="C4699" s="95" t="s">
        <v>37</v>
      </c>
      <c r="D4699" s="83" t="s">
        <v>38</v>
      </c>
      <c r="E4699" s="95" t="s">
        <v>40</v>
      </c>
      <c r="F4699" s="116">
        <v>9562500</v>
      </c>
    </row>
    <row r="4700" spans="1:6" ht="24.95" customHeight="1" x14ac:dyDescent="0.25">
      <c r="A4700" s="90" t="s">
        <v>20</v>
      </c>
      <c r="B4700" s="91">
        <v>45516</v>
      </c>
      <c r="C4700" s="95" t="s">
        <v>37</v>
      </c>
      <c r="D4700" s="83" t="s">
        <v>38</v>
      </c>
      <c r="E4700" s="95" t="s">
        <v>40</v>
      </c>
      <c r="F4700" s="116">
        <v>1687500</v>
      </c>
    </row>
    <row r="4701" spans="1:6" ht="24.95" customHeight="1" x14ac:dyDescent="0.25">
      <c r="A4701" s="90" t="s">
        <v>20</v>
      </c>
      <c r="B4701" s="91">
        <v>45516</v>
      </c>
      <c r="C4701" s="95" t="s">
        <v>37</v>
      </c>
      <c r="D4701" s="83" t="s">
        <v>38</v>
      </c>
      <c r="E4701" s="95" t="s">
        <v>40</v>
      </c>
      <c r="F4701" s="116">
        <v>9100000</v>
      </c>
    </row>
    <row r="4702" spans="1:6" ht="24.95" customHeight="1" x14ac:dyDescent="0.25">
      <c r="A4702" s="90" t="s">
        <v>20</v>
      </c>
      <c r="B4702" s="91">
        <v>45517</v>
      </c>
      <c r="C4702" s="95" t="s">
        <v>37</v>
      </c>
      <c r="D4702" s="83" t="s">
        <v>38</v>
      </c>
      <c r="E4702" s="95" t="s">
        <v>40</v>
      </c>
      <c r="F4702" s="116">
        <v>4500000</v>
      </c>
    </row>
    <row r="4703" spans="1:6" ht="24.95" customHeight="1" x14ac:dyDescent="0.25">
      <c r="A4703" s="90" t="s">
        <v>20</v>
      </c>
      <c r="B4703" s="91">
        <v>45517</v>
      </c>
      <c r="C4703" s="95" t="s">
        <v>37</v>
      </c>
      <c r="D4703" s="83" t="s">
        <v>38</v>
      </c>
      <c r="E4703" s="95" t="s">
        <v>40</v>
      </c>
      <c r="F4703" s="116">
        <v>13387500</v>
      </c>
    </row>
    <row r="4704" spans="1:6" ht="24.95" customHeight="1" x14ac:dyDescent="0.25">
      <c r="A4704" s="90" t="s">
        <v>20</v>
      </c>
      <c r="B4704" s="91">
        <v>45517</v>
      </c>
      <c r="C4704" s="95" t="s">
        <v>37</v>
      </c>
      <c r="D4704" s="83" t="s">
        <v>38</v>
      </c>
      <c r="E4704" s="95" t="s">
        <v>40</v>
      </c>
      <c r="F4704" s="116">
        <v>11250000</v>
      </c>
    </row>
    <row r="4705" spans="1:6" ht="24.95" customHeight="1" x14ac:dyDescent="0.25">
      <c r="A4705" s="90" t="s">
        <v>20</v>
      </c>
      <c r="B4705" s="91">
        <v>45517</v>
      </c>
      <c r="C4705" s="95" t="s">
        <v>37</v>
      </c>
      <c r="D4705" s="83" t="s">
        <v>38</v>
      </c>
      <c r="E4705" s="95" t="s">
        <v>40</v>
      </c>
      <c r="F4705" s="116">
        <v>13387500</v>
      </c>
    </row>
    <row r="4706" spans="1:6" ht="24.95" customHeight="1" x14ac:dyDescent="0.25">
      <c r="A4706" s="90" t="s">
        <v>20</v>
      </c>
      <c r="B4706" s="91">
        <v>45517</v>
      </c>
      <c r="C4706" s="95" t="s">
        <v>37</v>
      </c>
      <c r="D4706" s="83" t="s">
        <v>38</v>
      </c>
      <c r="E4706" s="95" t="s">
        <v>40</v>
      </c>
      <c r="F4706" s="116">
        <v>16898000</v>
      </c>
    </row>
    <row r="4707" spans="1:6" ht="24.95" customHeight="1" x14ac:dyDescent="0.25">
      <c r="A4707" s="90" t="s">
        <v>20</v>
      </c>
      <c r="B4707" s="91">
        <v>45517</v>
      </c>
      <c r="C4707" s="95" t="s">
        <v>37</v>
      </c>
      <c r="D4707" s="83" t="s">
        <v>38</v>
      </c>
      <c r="E4707" s="95" t="s">
        <v>40</v>
      </c>
      <c r="F4707" s="116">
        <v>18921000</v>
      </c>
    </row>
    <row r="4708" spans="1:6" ht="24.95" customHeight="1" x14ac:dyDescent="0.25">
      <c r="A4708" s="90" t="s">
        <v>20</v>
      </c>
      <c r="B4708" s="91">
        <v>45517</v>
      </c>
      <c r="C4708" s="95" t="s">
        <v>37</v>
      </c>
      <c r="D4708" s="83" t="s">
        <v>38</v>
      </c>
      <c r="E4708" s="95" t="s">
        <v>40</v>
      </c>
      <c r="F4708" s="116">
        <v>13387500</v>
      </c>
    </row>
    <row r="4709" spans="1:6" ht="24.95" customHeight="1" x14ac:dyDescent="0.25">
      <c r="A4709" s="90" t="s">
        <v>20</v>
      </c>
      <c r="B4709" s="91">
        <v>45517</v>
      </c>
      <c r="C4709" s="95" t="s">
        <v>37</v>
      </c>
      <c r="D4709" s="83" t="s">
        <v>38</v>
      </c>
      <c r="E4709" s="95" t="s">
        <v>40</v>
      </c>
      <c r="F4709" s="116">
        <v>11250000</v>
      </c>
    </row>
    <row r="4710" spans="1:6" ht="24.95" customHeight="1" x14ac:dyDescent="0.25">
      <c r="A4710" s="90" t="s">
        <v>20</v>
      </c>
      <c r="B4710" s="91">
        <v>45517</v>
      </c>
      <c r="C4710" s="95" t="s">
        <v>37</v>
      </c>
      <c r="D4710" s="83" t="s">
        <v>38</v>
      </c>
      <c r="E4710" s="95" t="s">
        <v>40</v>
      </c>
      <c r="F4710" s="116">
        <v>11250000</v>
      </c>
    </row>
    <row r="4711" spans="1:6" ht="24.95" customHeight="1" x14ac:dyDescent="0.25">
      <c r="A4711" s="90" t="s">
        <v>20</v>
      </c>
      <c r="B4711" s="91">
        <v>45517</v>
      </c>
      <c r="C4711" s="95" t="s">
        <v>37</v>
      </c>
      <c r="D4711" s="83" t="s">
        <v>38</v>
      </c>
      <c r="E4711" s="95" t="s">
        <v>40</v>
      </c>
      <c r="F4711" s="116">
        <v>2123333</v>
      </c>
    </row>
    <row r="4712" spans="1:6" ht="24.95" customHeight="1" x14ac:dyDescent="0.25">
      <c r="A4712" s="90" t="s">
        <v>20</v>
      </c>
      <c r="B4712" s="91">
        <v>45517</v>
      </c>
      <c r="C4712" s="95" t="s">
        <v>37</v>
      </c>
      <c r="D4712" s="83" t="s">
        <v>38</v>
      </c>
      <c r="E4712" s="95" t="s">
        <v>40</v>
      </c>
      <c r="F4712" s="116">
        <v>11250000</v>
      </c>
    </row>
    <row r="4713" spans="1:6" ht="24.95" customHeight="1" x14ac:dyDescent="0.25">
      <c r="A4713" s="90" t="s">
        <v>20</v>
      </c>
      <c r="B4713" s="91">
        <v>45517</v>
      </c>
      <c r="C4713" s="95" t="s">
        <v>37</v>
      </c>
      <c r="D4713" s="83" t="s">
        <v>38</v>
      </c>
      <c r="E4713" s="95" t="s">
        <v>40</v>
      </c>
      <c r="F4713" s="116">
        <v>11250000</v>
      </c>
    </row>
    <row r="4714" spans="1:6" ht="24.95" customHeight="1" x14ac:dyDescent="0.25">
      <c r="A4714" s="90" t="s">
        <v>20</v>
      </c>
      <c r="B4714" s="91">
        <v>45517</v>
      </c>
      <c r="C4714" s="95" t="s">
        <v>37</v>
      </c>
      <c r="D4714" s="83" t="s">
        <v>38</v>
      </c>
      <c r="E4714" s="95" t="s">
        <v>40</v>
      </c>
      <c r="F4714" s="116">
        <v>14200000</v>
      </c>
    </row>
    <row r="4715" spans="1:6" ht="24.95" customHeight="1" x14ac:dyDescent="0.25">
      <c r="A4715" s="90" t="s">
        <v>20</v>
      </c>
      <c r="B4715" s="91">
        <v>45517</v>
      </c>
      <c r="C4715" s="95" t="s">
        <v>37</v>
      </c>
      <c r="D4715" s="83" t="s">
        <v>38</v>
      </c>
      <c r="E4715" s="95" t="s">
        <v>40</v>
      </c>
      <c r="F4715" s="116">
        <v>7500000</v>
      </c>
    </row>
    <row r="4716" spans="1:6" ht="24.95" customHeight="1" x14ac:dyDescent="0.25">
      <c r="A4716" s="90" t="s">
        <v>20</v>
      </c>
      <c r="B4716" s="91">
        <v>45517</v>
      </c>
      <c r="C4716" s="95" t="s">
        <v>37</v>
      </c>
      <c r="D4716" s="83" t="s">
        <v>38</v>
      </c>
      <c r="E4716" s="95" t="s">
        <v>40</v>
      </c>
      <c r="F4716" s="116">
        <v>11250000</v>
      </c>
    </row>
    <row r="4717" spans="1:6" ht="24.95" customHeight="1" x14ac:dyDescent="0.25">
      <c r="A4717" s="90" t="s">
        <v>20</v>
      </c>
      <c r="B4717" s="91">
        <v>45517</v>
      </c>
      <c r="C4717" s="95" t="s">
        <v>37</v>
      </c>
      <c r="D4717" s="83" t="s">
        <v>38</v>
      </c>
      <c r="E4717" s="95" t="s">
        <v>40</v>
      </c>
      <c r="F4717" s="116">
        <v>25020940</v>
      </c>
    </row>
    <row r="4718" spans="1:6" ht="24.95" customHeight="1" x14ac:dyDescent="0.25">
      <c r="A4718" s="90" t="s">
        <v>20</v>
      </c>
      <c r="B4718" s="91">
        <v>45517</v>
      </c>
      <c r="C4718" s="95" t="s">
        <v>37</v>
      </c>
      <c r="D4718" s="83" t="s">
        <v>38</v>
      </c>
      <c r="E4718" s="95" t="s">
        <v>40</v>
      </c>
      <c r="F4718" s="116">
        <v>16898000</v>
      </c>
    </row>
    <row r="4719" spans="1:6" ht="24.95" customHeight="1" x14ac:dyDescent="0.25">
      <c r="A4719" s="90" t="s">
        <v>20</v>
      </c>
      <c r="B4719" s="91">
        <v>45517</v>
      </c>
      <c r="C4719" s="95" t="s">
        <v>37</v>
      </c>
      <c r="D4719" s="83" t="s">
        <v>38</v>
      </c>
      <c r="E4719" s="95" t="s">
        <v>40</v>
      </c>
      <c r="F4719" s="116">
        <v>25020940</v>
      </c>
    </row>
    <row r="4720" spans="1:6" ht="24.95" customHeight="1" x14ac:dyDescent="0.25">
      <c r="A4720" s="90" t="s">
        <v>20</v>
      </c>
      <c r="B4720" s="91">
        <v>45517</v>
      </c>
      <c r="C4720" s="95" t="s">
        <v>37</v>
      </c>
      <c r="D4720" s="83" t="s">
        <v>38</v>
      </c>
      <c r="E4720" s="95" t="s">
        <v>40</v>
      </c>
      <c r="F4720" s="116">
        <v>11250000</v>
      </c>
    </row>
    <row r="4721" spans="1:6" ht="24.95" customHeight="1" x14ac:dyDescent="0.25">
      <c r="A4721" s="90" t="s">
        <v>20</v>
      </c>
      <c r="B4721" s="91">
        <v>45517</v>
      </c>
      <c r="C4721" s="95" t="s">
        <v>37</v>
      </c>
      <c r="D4721" s="83" t="s">
        <v>38</v>
      </c>
      <c r="E4721" s="95" t="s">
        <v>40</v>
      </c>
      <c r="F4721" s="116">
        <v>5900000</v>
      </c>
    </row>
    <row r="4722" spans="1:6" ht="24.95" customHeight="1" x14ac:dyDescent="0.25">
      <c r="A4722" s="90" t="s">
        <v>20</v>
      </c>
      <c r="B4722" s="91">
        <v>45517</v>
      </c>
      <c r="C4722" s="95" t="s">
        <v>37</v>
      </c>
      <c r="D4722" s="83" t="s">
        <v>38</v>
      </c>
      <c r="E4722" s="95" t="s">
        <v>40</v>
      </c>
      <c r="F4722" s="116">
        <v>11250000</v>
      </c>
    </row>
    <row r="4723" spans="1:6" ht="24.95" customHeight="1" x14ac:dyDescent="0.25">
      <c r="A4723" s="90" t="s">
        <v>20</v>
      </c>
      <c r="B4723" s="91">
        <v>45517</v>
      </c>
      <c r="C4723" s="95" t="s">
        <v>37</v>
      </c>
      <c r="D4723" s="83" t="s">
        <v>38</v>
      </c>
      <c r="E4723" s="95" t="s">
        <v>40</v>
      </c>
      <c r="F4723" s="116">
        <v>13387500</v>
      </c>
    </row>
    <row r="4724" spans="1:6" ht="24.95" customHeight="1" x14ac:dyDescent="0.25">
      <c r="A4724" s="90" t="s">
        <v>20</v>
      </c>
      <c r="B4724" s="91">
        <v>45517</v>
      </c>
      <c r="C4724" s="95" t="s">
        <v>37</v>
      </c>
      <c r="D4724" s="83" t="s">
        <v>38</v>
      </c>
      <c r="E4724" s="95" t="s">
        <v>40</v>
      </c>
      <c r="F4724" s="116">
        <v>13387500</v>
      </c>
    </row>
    <row r="4725" spans="1:6" ht="24.95" customHeight="1" x14ac:dyDescent="0.25">
      <c r="A4725" s="90" t="s">
        <v>20</v>
      </c>
      <c r="B4725" s="91">
        <v>45517</v>
      </c>
      <c r="C4725" s="95" t="s">
        <v>37</v>
      </c>
      <c r="D4725" s="83" t="s">
        <v>38</v>
      </c>
      <c r="E4725" s="95" t="s">
        <v>40</v>
      </c>
      <c r="F4725" s="116">
        <v>225000</v>
      </c>
    </row>
    <row r="4726" spans="1:6" ht="24.95" customHeight="1" x14ac:dyDescent="0.25">
      <c r="A4726" s="90" t="s">
        <v>20</v>
      </c>
      <c r="B4726" s="91">
        <v>45517</v>
      </c>
      <c r="C4726" s="95" t="s">
        <v>37</v>
      </c>
      <c r="D4726" s="83" t="s">
        <v>38</v>
      </c>
      <c r="E4726" s="95" t="s">
        <v>40</v>
      </c>
      <c r="F4726" s="116">
        <v>3825000</v>
      </c>
    </row>
    <row r="4727" spans="1:6" ht="24.95" customHeight="1" x14ac:dyDescent="0.25">
      <c r="A4727" s="90" t="s">
        <v>20</v>
      </c>
      <c r="B4727" s="91">
        <v>45517</v>
      </c>
      <c r="C4727" s="95" t="s">
        <v>37</v>
      </c>
      <c r="D4727" s="83" t="s">
        <v>38</v>
      </c>
      <c r="E4727" s="95" t="s">
        <v>40</v>
      </c>
      <c r="F4727" s="116">
        <v>225000</v>
      </c>
    </row>
    <row r="4728" spans="1:6" ht="24.95" customHeight="1" x14ac:dyDescent="0.25">
      <c r="A4728" s="90" t="s">
        <v>20</v>
      </c>
      <c r="B4728" s="91">
        <v>45517</v>
      </c>
      <c r="C4728" s="95" t="s">
        <v>37</v>
      </c>
      <c r="D4728" s="83" t="s">
        <v>38</v>
      </c>
      <c r="E4728" s="95" t="s">
        <v>40</v>
      </c>
      <c r="F4728" s="116">
        <v>225000</v>
      </c>
    </row>
    <row r="4729" spans="1:6" ht="24.95" customHeight="1" x14ac:dyDescent="0.25">
      <c r="A4729" s="90" t="s">
        <v>20</v>
      </c>
      <c r="B4729" s="91">
        <v>45517</v>
      </c>
      <c r="C4729" s="95" t="s">
        <v>37</v>
      </c>
      <c r="D4729" s="83" t="s">
        <v>38</v>
      </c>
      <c r="E4729" s="95" t="s">
        <v>40</v>
      </c>
      <c r="F4729" s="116">
        <v>337500</v>
      </c>
    </row>
    <row r="4730" spans="1:6" ht="24.95" customHeight="1" x14ac:dyDescent="0.25">
      <c r="A4730" s="90" t="s">
        <v>20</v>
      </c>
      <c r="B4730" s="91">
        <v>45517</v>
      </c>
      <c r="C4730" s="95" t="s">
        <v>37</v>
      </c>
      <c r="D4730" s="83" t="s">
        <v>38</v>
      </c>
      <c r="E4730" s="95" t="s">
        <v>40</v>
      </c>
      <c r="F4730" s="116">
        <v>10237500</v>
      </c>
    </row>
    <row r="4731" spans="1:6" ht="24.95" customHeight="1" x14ac:dyDescent="0.25">
      <c r="A4731" s="90" t="s">
        <v>20</v>
      </c>
      <c r="B4731" s="91">
        <v>45517</v>
      </c>
      <c r="C4731" s="95" t="s">
        <v>37</v>
      </c>
      <c r="D4731" s="83" t="s">
        <v>38</v>
      </c>
      <c r="E4731" s="95" t="s">
        <v>40</v>
      </c>
      <c r="F4731" s="116">
        <v>337500</v>
      </c>
    </row>
    <row r="4732" spans="1:6" ht="24.95" customHeight="1" x14ac:dyDescent="0.25">
      <c r="A4732" s="90" t="s">
        <v>20</v>
      </c>
      <c r="B4732" s="91">
        <v>45517</v>
      </c>
      <c r="C4732" s="95" t="s">
        <v>37</v>
      </c>
      <c r="D4732" s="83" t="s">
        <v>38</v>
      </c>
      <c r="E4732" s="95" t="s">
        <v>40</v>
      </c>
      <c r="F4732" s="116">
        <v>337500</v>
      </c>
    </row>
    <row r="4733" spans="1:6" ht="24.95" customHeight="1" x14ac:dyDescent="0.25">
      <c r="A4733" s="90" t="s">
        <v>20</v>
      </c>
      <c r="B4733" s="91">
        <v>45517</v>
      </c>
      <c r="C4733" s="95" t="s">
        <v>37</v>
      </c>
      <c r="D4733" s="83" t="s">
        <v>38</v>
      </c>
      <c r="E4733" s="95" t="s">
        <v>40</v>
      </c>
      <c r="F4733" s="116">
        <v>20944000</v>
      </c>
    </row>
    <row r="4734" spans="1:6" ht="24.95" customHeight="1" x14ac:dyDescent="0.25">
      <c r="A4734" s="90" t="s">
        <v>20</v>
      </c>
      <c r="B4734" s="91">
        <v>45517</v>
      </c>
      <c r="C4734" s="95" t="s">
        <v>37</v>
      </c>
      <c r="D4734" s="83" t="s">
        <v>38</v>
      </c>
      <c r="E4734" s="95" t="s">
        <v>40</v>
      </c>
      <c r="F4734" s="116">
        <v>13387500</v>
      </c>
    </row>
    <row r="4735" spans="1:6" ht="24.95" customHeight="1" x14ac:dyDescent="0.25">
      <c r="A4735" s="90" t="s">
        <v>20</v>
      </c>
      <c r="B4735" s="91">
        <v>45517</v>
      </c>
      <c r="C4735" s="95" t="s">
        <v>37</v>
      </c>
      <c r="D4735" s="83" t="s">
        <v>38</v>
      </c>
      <c r="E4735" s="95" t="s">
        <v>40</v>
      </c>
      <c r="F4735" s="116">
        <v>3000000</v>
      </c>
    </row>
    <row r="4736" spans="1:6" ht="24.95" customHeight="1" x14ac:dyDescent="0.25">
      <c r="A4736" s="90" t="s">
        <v>20</v>
      </c>
      <c r="B4736" s="91">
        <v>45517</v>
      </c>
      <c r="C4736" s="95" t="s">
        <v>37</v>
      </c>
      <c r="D4736" s="83" t="s">
        <v>38</v>
      </c>
      <c r="E4736" s="95" t="s">
        <v>40</v>
      </c>
      <c r="F4736" s="116">
        <v>25020940</v>
      </c>
    </row>
    <row r="4737" spans="1:6" ht="24.95" customHeight="1" x14ac:dyDescent="0.25">
      <c r="A4737" s="90" t="s">
        <v>20</v>
      </c>
      <c r="B4737" s="91">
        <v>45517</v>
      </c>
      <c r="C4737" s="95" t="s">
        <v>37</v>
      </c>
      <c r="D4737" s="83" t="s">
        <v>38</v>
      </c>
      <c r="E4737" s="95" t="s">
        <v>40</v>
      </c>
      <c r="F4737" s="116">
        <v>7500000</v>
      </c>
    </row>
    <row r="4738" spans="1:6" ht="24.95" customHeight="1" x14ac:dyDescent="0.25">
      <c r="A4738" s="90" t="s">
        <v>20</v>
      </c>
      <c r="B4738" s="91">
        <v>45517</v>
      </c>
      <c r="C4738" s="95" t="s">
        <v>37</v>
      </c>
      <c r="D4738" s="83" t="s">
        <v>38</v>
      </c>
      <c r="E4738" s="95" t="s">
        <v>40</v>
      </c>
      <c r="F4738" s="116">
        <v>5250000</v>
      </c>
    </row>
    <row r="4739" spans="1:6" ht="24.95" customHeight="1" x14ac:dyDescent="0.25">
      <c r="A4739" s="90" t="s">
        <v>20</v>
      </c>
      <c r="B4739" s="91">
        <v>45517</v>
      </c>
      <c r="C4739" s="95" t="s">
        <v>37</v>
      </c>
      <c r="D4739" s="83" t="s">
        <v>38</v>
      </c>
      <c r="E4739" s="95" t="s">
        <v>40</v>
      </c>
      <c r="F4739" s="116">
        <v>250000</v>
      </c>
    </row>
    <row r="4740" spans="1:6" ht="24.95" customHeight="1" x14ac:dyDescent="0.25">
      <c r="A4740" s="90" t="s">
        <v>20</v>
      </c>
      <c r="B4740" s="91">
        <v>45517</v>
      </c>
      <c r="C4740" s="95" t="s">
        <v>37</v>
      </c>
      <c r="D4740" s="83" t="s">
        <v>38</v>
      </c>
      <c r="E4740" s="95" t="s">
        <v>40</v>
      </c>
      <c r="F4740" s="116">
        <v>11500000</v>
      </c>
    </row>
    <row r="4741" spans="1:6" ht="24.95" customHeight="1" x14ac:dyDescent="0.25">
      <c r="A4741" s="90" t="s">
        <v>20</v>
      </c>
      <c r="B4741" s="91">
        <v>45517</v>
      </c>
      <c r="C4741" s="95" t="s">
        <v>37</v>
      </c>
      <c r="D4741" s="83" t="s">
        <v>38</v>
      </c>
      <c r="E4741" s="95" t="s">
        <v>40</v>
      </c>
      <c r="F4741" s="116">
        <v>250000</v>
      </c>
    </row>
    <row r="4742" spans="1:6" ht="24.95" customHeight="1" x14ac:dyDescent="0.25">
      <c r="A4742" s="90" t="s">
        <v>20</v>
      </c>
      <c r="B4742" s="91">
        <v>45517</v>
      </c>
      <c r="C4742" s="95" t="s">
        <v>37</v>
      </c>
      <c r="D4742" s="83" t="s">
        <v>38</v>
      </c>
      <c r="E4742" s="95" t="s">
        <v>40</v>
      </c>
      <c r="F4742" s="116">
        <v>250000</v>
      </c>
    </row>
    <row r="4743" spans="1:6" ht="24.95" customHeight="1" x14ac:dyDescent="0.25">
      <c r="A4743" s="90" t="s">
        <v>20</v>
      </c>
      <c r="B4743" s="91">
        <v>45517</v>
      </c>
      <c r="C4743" s="95" t="s">
        <v>37</v>
      </c>
      <c r="D4743" s="83" t="s">
        <v>38</v>
      </c>
      <c r="E4743" s="95" t="s">
        <v>40</v>
      </c>
      <c r="F4743" s="116">
        <v>250000</v>
      </c>
    </row>
    <row r="4744" spans="1:6" ht="24.95" customHeight="1" x14ac:dyDescent="0.25">
      <c r="A4744" s="90" t="s">
        <v>20</v>
      </c>
      <c r="B4744" s="91">
        <v>45517</v>
      </c>
      <c r="C4744" s="95" t="s">
        <v>37</v>
      </c>
      <c r="D4744" s="83" t="s">
        <v>38</v>
      </c>
      <c r="E4744" s="95" t="s">
        <v>40</v>
      </c>
      <c r="F4744" s="116">
        <v>13387500</v>
      </c>
    </row>
    <row r="4745" spans="1:6" ht="24.95" customHeight="1" x14ac:dyDescent="0.25">
      <c r="A4745" s="90" t="s">
        <v>20</v>
      </c>
      <c r="B4745" s="91">
        <v>45517</v>
      </c>
      <c r="C4745" s="95" t="s">
        <v>37</v>
      </c>
      <c r="D4745" s="83" t="s">
        <v>38</v>
      </c>
      <c r="E4745" s="95" t="s">
        <v>40</v>
      </c>
      <c r="F4745" s="116">
        <v>9100000</v>
      </c>
    </row>
    <row r="4746" spans="1:6" ht="24.95" customHeight="1" x14ac:dyDescent="0.25">
      <c r="A4746" s="90" t="s">
        <v>20</v>
      </c>
      <c r="B4746" s="91">
        <v>45517</v>
      </c>
      <c r="C4746" s="95" t="s">
        <v>37</v>
      </c>
      <c r="D4746" s="83" t="s">
        <v>38</v>
      </c>
      <c r="E4746" s="95" t="s">
        <v>40</v>
      </c>
      <c r="F4746" s="116">
        <v>5900000</v>
      </c>
    </row>
    <row r="4747" spans="1:6" ht="24.95" customHeight="1" x14ac:dyDescent="0.25">
      <c r="A4747" s="90" t="s">
        <v>20</v>
      </c>
      <c r="B4747" s="91">
        <v>45517</v>
      </c>
      <c r="C4747" s="95" t="s">
        <v>37</v>
      </c>
      <c r="D4747" s="83" t="s">
        <v>38</v>
      </c>
      <c r="E4747" s="95" t="s">
        <v>40</v>
      </c>
      <c r="F4747" s="116">
        <v>14200000</v>
      </c>
    </row>
    <row r="4748" spans="1:6" ht="24.95" customHeight="1" x14ac:dyDescent="0.25">
      <c r="A4748" s="90" t="s">
        <v>20</v>
      </c>
      <c r="B4748" s="91">
        <v>45517</v>
      </c>
      <c r="C4748" s="95" t="s">
        <v>37</v>
      </c>
      <c r="D4748" s="83" t="s">
        <v>38</v>
      </c>
      <c r="E4748" s="95" t="s">
        <v>40</v>
      </c>
      <c r="F4748" s="116">
        <v>2900000</v>
      </c>
    </row>
    <row r="4749" spans="1:6" ht="24.95" customHeight="1" x14ac:dyDescent="0.25">
      <c r="A4749" s="90" t="s">
        <v>20</v>
      </c>
      <c r="B4749" s="91">
        <v>45517</v>
      </c>
      <c r="C4749" s="95" t="s">
        <v>37</v>
      </c>
      <c r="D4749" s="83" t="s">
        <v>38</v>
      </c>
      <c r="E4749" s="95" t="s">
        <v>40</v>
      </c>
      <c r="F4749" s="116">
        <v>1516667</v>
      </c>
    </row>
    <row r="4750" spans="1:6" ht="24.95" customHeight="1" x14ac:dyDescent="0.25">
      <c r="A4750" s="90" t="s">
        <v>20</v>
      </c>
      <c r="B4750" s="91">
        <v>45517</v>
      </c>
      <c r="C4750" s="95" t="s">
        <v>37</v>
      </c>
      <c r="D4750" s="83" t="s">
        <v>38</v>
      </c>
      <c r="E4750" s="95" t="s">
        <v>40</v>
      </c>
      <c r="F4750" s="116">
        <v>9100000</v>
      </c>
    </row>
    <row r="4751" spans="1:6" ht="24.95" customHeight="1" x14ac:dyDescent="0.25">
      <c r="A4751" s="90" t="s">
        <v>20</v>
      </c>
      <c r="B4751" s="91">
        <v>45517</v>
      </c>
      <c r="C4751" s="95" t="s">
        <v>37</v>
      </c>
      <c r="D4751" s="83" t="s">
        <v>38</v>
      </c>
      <c r="E4751" s="95" t="s">
        <v>40</v>
      </c>
      <c r="F4751" s="116">
        <v>7500000</v>
      </c>
    </row>
    <row r="4752" spans="1:6" ht="24.95" customHeight="1" x14ac:dyDescent="0.25">
      <c r="A4752" s="90" t="s">
        <v>20</v>
      </c>
      <c r="B4752" s="91">
        <v>45517</v>
      </c>
      <c r="C4752" s="95" t="s">
        <v>37</v>
      </c>
      <c r="D4752" s="83" t="s">
        <v>38</v>
      </c>
      <c r="E4752" s="95" t="s">
        <v>40</v>
      </c>
      <c r="F4752" s="116">
        <v>1575000</v>
      </c>
    </row>
    <row r="4753" spans="1:6" ht="24.95" customHeight="1" x14ac:dyDescent="0.25">
      <c r="A4753" s="90" t="s">
        <v>20</v>
      </c>
      <c r="B4753" s="91">
        <v>45517</v>
      </c>
      <c r="C4753" s="95" t="s">
        <v>37</v>
      </c>
      <c r="D4753" s="83" t="s">
        <v>38</v>
      </c>
      <c r="E4753" s="95" t="s">
        <v>40</v>
      </c>
      <c r="F4753" s="116">
        <v>10829000</v>
      </c>
    </row>
    <row r="4754" spans="1:6" ht="24.95" customHeight="1" x14ac:dyDescent="0.25">
      <c r="A4754" s="90" t="s">
        <v>20</v>
      </c>
      <c r="B4754" s="91">
        <v>45518</v>
      </c>
      <c r="C4754" s="95" t="s">
        <v>37</v>
      </c>
      <c r="D4754" s="83" t="s">
        <v>38</v>
      </c>
      <c r="E4754" s="95" t="s">
        <v>40</v>
      </c>
      <c r="F4754" s="116">
        <v>12718125</v>
      </c>
    </row>
    <row r="4755" spans="1:6" ht="24.95" customHeight="1" x14ac:dyDescent="0.25">
      <c r="A4755" s="90" t="s">
        <v>20</v>
      </c>
      <c r="B4755" s="91">
        <v>45518</v>
      </c>
      <c r="C4755" s="95" t="s">
        <v>37</v>
      </c>
      <c r="D4755" s="83" t="s">
        <v>38</v>
      </c>
      <c r="E4755" s="95" t="s">
        <v>40</v>
      </c>
      <c r="F4755" s="116">
        <v>669375</v>
      </c>
    </row>
    <row r="4756" spans="1:6" ht="24.95" customHeight="1" x14ac:dyDescent="0.25">
      <c r="A4756" s="90" t="s">
        <v>20</v>
      </c>
      <c r="B4756" s="91">
        <v>45518</v>
      </c>
      <c r="C4756" s="95" t="s">
        <v>37</v>
      </c>
      <c r="D4756" s="83" t="s">
        <v>38</v>
      </c>
      <c r="E4756" s="95" t="s">
        <v>40</v>
      </c>
      <c r="F4756" s="116">
        <v>10000000</v>
      </c>
    </row>
    <row r="4757" spans="1:6" ht="24.95" customHeight="1" x14ac:dyDescent="0.25">
      <c r="A4757" s="90" t="s">
        <v>20</v>
      </c>
      <c r="B4757" s="91">
        <v>45518</v>
      </c>
      <c r="C4757" s="95" t="s">
        <v>37</v>
      </c>
      <c r="D4757" s="83" t="s">
        <v>38</v>
      </c>
      <c r="E4757" s="95" t="s">
        <v>40</v>
      </c>
      <c r="F4757" s="116">
        <v>11250000</v>
      </c>
    </row>
    <row r="4758" spans="1:6" ht="24.95" customHeight="1" x14ac:dyDescent="0.25">
      <c r="A4758" s="90" t="s">
        <v>20</v>
      </c>
      <c r="B4758" s="91">
        <v>45518</v>
      </c>
      <c r="C4758" s="95" t="s">
        <v>37</v>
      </c>
      <c r="D4758" s="83" t="s">
        <v>38</v>
      </c>
      <c r="E4758" s="95" t="s">
        <v>40</v>
      </c>
      <c r="F4758" s="116">
        <v>11250000</v>
      </c>
    </row>
    <row r="4759" spans="1:6" ht="24.95" customHeight="1" x14ac:dyDescent="0.25">
      <c r="A4759" s="90" t="s">
        <v>20</v>
      </c>
      <c r="B4759" s="91">
        <v>45518</v>
      </c>
      <c r="C4759" s="95" t="s">
        <v>37</v>
      </c>
      <c r="D4759" s="83" t="s">
        <v>38</v>
      </c>
      <c r="E4759" s="95" t="s">
        <v>40</v>
      </c>
      <c r="F4759" s="116">
        <v>9000000</v>
      </c>
    </row>
    <row r="4760" spans="1:6" ht="24.95" customHeight="1" x14ac:dyDescent="0.25">
      <c r="A4760" s="90" t="s">
        <v>20</v>
      </c>
      <c r="B4760" s="91">
        <v>45518</v>
      </c>
      <c r="C4760" s="95" t="s">
        <v>37</v>
      </c>
      <c r="D4760" s="83" t="s">
        <v>38</v>
      </c>
      <c r="E4760" s="95" t="s">
        <v>40</v>
      </c>
      <c r="F4760" s="116">
        <v>5763333</v>
      </c>
    </row>
    <row r="4761" spans="1:6" ht="24.95" customHeight="1" x14ac:dyDescent="0.25">
      <c r="A4761" s="90" t="s">
        <v>20</v>
      </c>
      <c r="B4761" s="91">
        <v>45518</v>
      </c>
      <c r="C4761" s="95" t="s">
        <v>37</v>
      </c>
      <c r="D4761" s="83" t="s">
        <v>38</v>
      </c>
      <c r="E4761" s="95" t="s">
        <v>40</v>
      </c>
      <c r="F4761" s="116">
        <v>11250000</v>
      </c>
    </row>
    <row r="4762" spans="1:6" ht="24.95" customHeight="1" x14ac:dyDescent="0.25">
      <c r="A4762" s="90" t="s">
        <v>20</v>
      </c>
      <c r="B4762" s="91">
        <v>45518</v>
      </c>
      <c r="C4762" s="95" t="s">
        <v>37</v>
      </c>
      <c r="D4762" s="83" t="s">
        <v>38</v>
      </c>
      <c r="E4762" s="95" t="s">
        <v>40</v>
      </c>
      <c r="F4762" s="116">
        <v>11250000</v>
      </c>
    </row>
    <row r="4763" spans="1:6" ht="24.95" customHeight="1" x14ac:dyDescent="0.25">
      <c r="A4763" s="90" t="s">
        <v>20</v>
      </c>
      <c r="B4763" s="91">
        <v>45518</v>
      </c>
      <c r="C4763" s="95" t="s">
        <v>37</v>
      </c>
      <c r="D4763" s="83" t="s">
        <v>38</v>
      </c>
      <c r="E4763" s="95" t="s">
        <v>40</v>
      </c>
      <c r="F4763" s="116">
        <v>1687500</v>
      </c>
    </row>
    <row r="4764" spans="1:6" ht="24.95" customHeight="1" x14ac:dyDescent="0.25">
      <c r="A4764" s="90" t="s">
        <v>20</v>
      </c>
      <c r="B4764" s="91">
        <v>45518</v>
      </c>
      <c r="C4764" s="95" t="s">
        <v>37</v>
      </c>
      <c r="D4764" s="83" t="s">
        <v>38</v>
      </c>
      <c r="E4764" s="95" t="s">
        <v>40</v>
      </c>
      <c r="F4764" s="116">
        <v>2812500</v>
      </c>
    </row>
    <row r="4765" spans="1:6" ht="24.95" customHeight="1" x14ac:dyDescent="0.25">
      <c r="A4765" s="90" t="s">
        <v>20</v>
      </c>
      <c r="B4765" s="91">
        <v>45518</v>
      </c>
      <c r="C4765" s="95" t="s">
        <v>37</v>
      </c>
      <c r="D4765" s="83" t="s">
        <v>38</v>
      </c>
      <c r="E4765" s="95" t="s">
        <v>40</v>
      </c>
      <c r="F4765" s="116">
        <v>3937500</v>
      </c>
    </row>
    <row r="4766" spans="1:6" ht="24.95" customHeight="1" x14ac:dyDescent="0.25">
      <c r="A4766" s="90" t="s">
        <v>20</v>
      </c>
      <c r="B4766" s="91">
        <v>45518</v>
      </c>
      <c r="C4766" s="95" t="s">
        <v>37</v>
      </c>
      <c r="D4766" s="83" t="s">
        <v>38</v>
      </c>
      <c r="E4766" s="95" t="s">
        <v>40</v>
      </c>
      <c r="F4766" s="116">
        <v>562500</v>
      </c>
    </row>
    <row r="4767" spans="1:6" ht="24.95" customHeight="1" x14ac:dyDescent="0.25">
      <c r="A4767" s="90" t="s">
        <v>20</v>
      </c>
      <c r="B4767" s="91">
        <v>45518</v>
      </c>
      <c r="C4767" s="95" t="s">
        <v>37</v>
      </c>
      <c r="D4767" s="83" t="s">
        <v>38</v>
      </c>
      <c r="E4767" s="95" t="s">
        <v>40</v>
      </c>
      <c r="F4767" s="116">
        <v>2250000</v>
      </c>
    </row>
    <row r="4768" spans="1:6" ht="24.95" customHeight="1" x14ac:dyDescent="0.25">
      <c r="A4768" s="90" t="s">
        <v>20</v>
      </c>
      <c r="B4768" s="91">
        <v>45518</v>
      </c>
      <c r="C4768" s="95" t="s">
        <v>37</v>
      </c>
      <c r="D4768" s="83" t="s">
        <v>38</v>
      </c>
      <c r="E4768" s="95" t="s">
        <v>40</v>
      </c>
      <c r="F4768" s="116">
        <v>11250000</v>
      </c>
    </row>
    <row r="4769" spans="1:6" ht="24.95" customHeight="1" x14ac:dyDescent="0.25">
      <c r="A4769" s="90" t="s">
        <v>20</v>
      </c>
      <c r="B4769" s="91">
        <v>45518</v>
      </c>
      <c r="C4769" s="95" t="s">
        <v>37</v>
      </c>
      <c r="D4769" s="83" t="s">
        <v>38</v>
      </c>
      <c r="E4769" s="95" t="s">
        <v>40</v>
      </c>
      <c r="F4769" s="116">
        <v>11250000</v>
      </c>
    </row>
    <row r="4770" spans="1:6" ht="24.95" customHeight="1" x14ac:dyDescent="0.25">
      <c r="A4770" s="90" t="s">
        <v>20</v>
      </c>
      <c r="B4770" s="91">
        <v>45518</v>
      </c>
      <c r="C4770" s="95" t="s">
        <v>37</v>
      </c>
      <c r="D4770" s="83" t="s">
        <v>38</v>
      </c>
      <c r="E4770" s="95" t="s">
        <v>40</v>
      </c>
      <c r="F4770" s="116">
        <v>2900000</v>
      </c>
    </row>
    <row r="4771" spans="1:6" ht="24.95" customHeight="1" x14ac:dyDescent="0.25">
      <c r="A4771" s="90" t="s">
        <v>20</v>
      </c>
      <c r="B4771" s="91">
        <v>45518</v>
      </c>
      <c r="C4771" s="95" t="s">
        <v>37</v>
      </c>
      <c r="D4771" s="83" t="s">
        <v>38</v>
      </c>
      <c r="E4771" s="95" t="s">
        <v>40</v>
      </c>
      <c r="F4771" s="116">
        <v>6024375</v>
      </c>
    </row>
    <row r="4772" spans="1:6" ht="24.95" customHeight="1" x14ac:dyDescent="0.25">
      <c r="A4772" s="90" t="s">
        <v>20</v>
      </c>
      <c r="B4772" s="91">
        <v>45518</v>
      </c>
      <c r="C4772" s="95" t="s">
        <v>37</v>
      </c>
      <c r="D4772" s="83" t="s">
        <v>38</v>
      </c>
      <c r="E4772" s="95" t="s">
        <v>40</v>
      </c>
      <c r="F4772" s="116">
        <v>401625</v>
      </c>
    </row>
    <row r="4773" spans="1:6" ht="24.95" customHeight="1" x14ac:dyDescent="0.25">
      <c r="A4773" s="90" t="s">
        <v>20</v>
      </c>
      <c r="B4773" s="91">
        <v>45518</v>
      </c>
      <c r="C4773" s="95" t="s">
        <v>37</v>
      </c>
      <c r="D4773" s="83" t="s">
        <v>38</v>
      </c>
      <c r="E4773" s="95" t="s">
        <v>40</v>
      </c>
      <c r="F4773" s="116">
        <v>267750</v>
      </c>
    </row>
    <row r="4774" spans="1:6" ht="24.95" customHeight="1" x14ac:dyDescent="0.25">
      <c r="A4774" s="90" t="s">
        <v>20</v>
      </c>
      <c r="B4774" s="91">
        <v>45518</v>
      </c>
      <c r="C4774" s="95" t="s">
        <v>37</v>
      </c>
      <c r="D4774" s="83" t="s">
        <v>38</v>
      </c>
      <c r="E4774" s="95" t="s">
        <v>40</v>
      </c>
      <c r="F4774" s="116">
        <v>337500</v>
      </c>
    </row>
    <row r="4775" spans="1:6" ht="24.95" customHeight="1" x14ac:dyDescent="0.25">
      <c r="A4775" s="90" t="s">
        <v>20</v>
      </c>
      <c r="B4775" s="91">
        <v>45518</v>
      </c>
      <c r="C4775" s="95" t="s">
        <v>37</v>
      </c>
      <c r="D4775" s="83" t="s">
        <v>38</v>
      </c>
      <c r="E4775" s="95" t="s">
        <v>40</v>
      </c>
      <c r="F4775" s="116">
        <v>10237500</v>
      </c>
    </row>
    <row r="4776" spans="1:6" ht="24.95" customHeight="1" x14ac:dyDescent="0.25">
      <c r="A4776" s="90" t="s">
        <v>20</v>
      </c>
      <c r="B4776" s="91">
        <v>45518</v>
      </c>
      <c r="C4776" s="95" t="s">
        <v>37</v>
      </c>
      <c r="D4776" s="83" t="s">
        <v>38</v>
      </c>
      <c r="E4776" s="95" t="s">
        <v>40</v>
      </c>
      <c r="F4776" s="116">
        <v>337500</v>
      </c>
    </row>
    <row r="4777" spans="1:6" ht="24.95" customHeight="1" x14ac:dyDescent="0.25">
      <c r="A4777" s="90" t="s">
        <v>20</v>
      </c>
      <c r="B4777" s="91">
        <v>45518</v>
      </c>
      <c r="C4777" s="95" t="s">
        <v>37</v>
      </c>
      <c r="D4777" s="83" t="s">
        <v>38</v>
      </c>
      <c r="E4777" s="95" t="s">
        <v>40</v>
      </c>
      <c r="F4777" s="116">
        <v>337500</v>
      </c>
    </row>
    <row r="4778" spans="1:6" ht="24.95" customHeight="1" x14ac:dyDescent="0.25">
      <c r="A4778" s="90" t="s">
        <v>20</v>
      </c>
      <c r="B4778" s="91">
        <v>45518</v>
      </c>
      <c r="C4778" s="95" t="s">
        <v>37</v>
      </c>
      <c r="D4778" s="83" t="s">
        <v>38</v>
      </c>
      <c r="E4778" s="95" t="s">
        <v>40</v>
      </c>
      <c r="F4778" s="116">
        <v>5044000</v>
      </c>
    </row>
    <row r="4779" spans="1:6" ht="24.95" customHeight="1" x14ac:dyDescent="0.25">
      <c r="A4779" s="90" t="s">
        <v>20</v>
      </c>
      <c r="B4779" s="91">
        <v>45518</v>
      </c>
      <c r="C4779" s="95" t="s">
        <v>37</v>
      </c>
      <c r="D4779" s="83" t="s">
        <v>38</v>
      </c>
      <c r="E4779" s="95" t="s">
        <v>40</v>
      </c>
      <c r="F4779" s="116">
        <v>52000</v>
      </c>
    </row>
    <row r="4780" spans="1:6" ht="24.95" customHeight="1" x14ac:dyDescent="0.25">
      <c r="A4780" s="90" t="s">
        <v>20</v>
      </c>
      <c r="B4780" s="91">
        <v>45518</v>
      </c>
      <c r="C4780" s="95" t="s">
        <v>37</v>
      </c>
      <c r="D4780" s="83" t="s">
        <v>38</v>
      </c>
      <c r="E4780" s="95" t="s">
        <v>40</v>
      </c>
      <c r="F4780" s="116">
        <v>52000</v>
      </c>
    </row>
    <row r="4781" spans="1:6" ht="24.95" customHeight="1" x14ac:dyDescent="0.25">
      <c r="A4781" s="90" t="s">
        <v>20</v>
      </c>
      <c r="B4781" s="91">
        <v>45518</v>
      </c>
      <c r="C4781" s="95" t="s">
        <v>37</v>
      </c>
      <c r="D4781" s="83" t="s">
        <v>38</v>
      </c>
      <c r="E4781" s="95" t="s">
        <v>40</v>
      </c>
      <c r="F4781" s="116">
        <v>52000</v>
      </c>
    </row>
    <row r="4782" spans="1:6" ht="24.95" customHeight="1" x14ac:dyDescent="0.25">
      <c r="A4782" s="90" t="s">
        <v>20</v>
      </c>
      <c r="B4782" s="91">
        <v>45518</v>
      </c>
      <c r="C4782" s="95" t="s">
        <v>37</v>
      </c>
      <c r="D4782" s="83" t="s">
        <v>38</v>
      </c>
      <c r="E4782" s="95" t="s">
        <v>40</v>
      </c>
      <c r="F4782" s="116">
        <v>669742</v>
      </c>
    </row>
    <row r="4783" spans="1:6" ht="24.95" customHeight="1" x14ac:dyDescent="0.25">
      <c r="A4783" s="90" t="s">
        <v>20</v>
      </c>
      <c r="B4783" s="91">
        <v>45518</v>
      </c>
      <c r="C4783" s="95" t="s">
        <v>37</v>
      </c>
      <c r="D4783" s="83" t="s">
        <v>38</v>
      </c>
      <c r="E4783" s="95" t="s">
        <v>40</v>
      </c>
      <c r="F4783" s="116">
        <v>692037</v>
      </c>
    </row>
    <row r="4784" spans="1:6" ht="24.95" customHeight="1" x14ac:dyDescent="0.25">
      <c r="A4784" s="90" t="s">
        <v>20</v>
      </c>
      <c r="B4784" s="91">
        <v>45518</v>
      </c>
      <c r="C4784" s="95" t="s">
        <v>37</v>
      </c>
      <c r="D4784" s="83" t="s">
        <v>38</v>
      </c>
      <c r="E4784" s="95" t="s">
        <v>40</v>
      </c>
      <c r="F4784" s="116">
        <v>6160000</v>
      </c>
    </row>
    <row r="4785" spans="1:6" ht="24.95" customHeight="1" x14ac:dyDescent="0.25">
      <c r="A4785" s="90" t="s">
        <v>20</v>
      </c>
      <c r="B4785" s="91">
        <v>45518</v>
      </c>
      <c r="C4785" s="95" t="s">
        <v>37</v>
      </c>
      <c r="D4785" s="83" t="s">
        <v>38</v>
      </c>
      <c r="E4785" s="95" t="s">
        <v>40</v>
      </c>
      <c r="F4785" s="116">
        <v>10650000</v>
      </c>
    </row>
    <row r="4786" spans="1:6" ht="24.95" customHeight="1" x14ac:dyDescent="0.25">
      <c r="A4786" s="90" t="s">
        <v>20</v>
      </c>
      <c r="B4786" s="91">
        <v>45518</v>
      </c>
      <c r="C4786" s="95" t="s">
        <v>37</v>
      </c>
      <c r="D4786" s="83" t="s">
        <v>38</v>
      </c>
      <c r="E4786" s="95" t="s">
        <v>40</v>
      </c>
      <c r="F4786" s="116">
        <v>14200000</v>
      </c>
    </row>
    <row r="4787" spans="1:6" ht="24.95" customHeight="1" x14ac:dyDescent="0.25">
      <c r="A4787" s="90" t="s">
        <v>20</v>
      </c>
      <c r="B4787" s="91">
        <v>45518</v>
      </c>
      <c r="C4787" s="95" t="s">
        <v>37</v>
      </c>
      <c r="D4787" s="83" t="s">
        <v>38</v>
      </c>
      <c r="E4787" s="95" t="s">
        <v>40</v>
      </c>
      <c r="F4787" s="116">
        <v>4140000</v>
      </c>
    </row>
    <row r="4788" spans="1:6" ht="24.95" customHeight="1" x14ac:dyDescent="0.25">
      <c r="A4788" s="90" t="s">
        <v>20</v>
      </c>
      <c r="B4788" s="91">
        <v>45518</v>
      </c>
      <c r="C4788" s="95" t="s">
        <v>37</v>
      </c>
      <c r="D4788" s="83" t="s">
        <v>38</v>
      </c>
      <c r="E4788" s="95" t="s">
        <v>40</v>
      </c>
      <c r="F4788" s="116">
        <v>360000</v>
      </c>
    </row>
    <row r="4789" spans="1:6" ht="24.95" customHeight="1" x14ac:dyDescent="0.25">
      <c r="A4789" s="90" t="s">
        <v>20</v>
      </c>
      <c r="B4789" s="91">
        <v>45519</v>
      </c>
      <c r="C4789" s="95" t="s">
        <v>37</v>
      </c>
      <c r="D4789" s="83" t="s">
        <v>38</v>
      </c>
      <c r="E4789" s="95" t="s">
        <v>40</v>
      </c>
      <c r="F4789" s="116">
        <v>6750000</v>
      </c>
    </row>
    <row r="4790" spans="1:6" ht="24.95" customHeight="1" x14ac:dyDescent="0.25">
      <c r="A4790" s="90" t="s">
        <v>20</v>
      </c>
      <c r="B4790" s="91">
        <v>45519</v>
      </c>
      <c r="C4790" s="95" t="s">
        <v>37</v>
      </c>
      <c r="D4790" s="83" t="s">
        <v>38</v>
      </c>
      <c r="E4790" s="95" t="s">
        <v>40</v>
      </c>
      <c r="F4790" s="116">
        <v>1892100</v>
      </c>
    </row>
    <row r="4791" spans="1:6" ht="24.95" customHeight="1" x14ac:dyDescent="0.25">
      <c r="A4791" s="90" t="s">
        <v>20</v>
      </c>
      <c r="B4791" s="91">
        <v>45519</v>
      </c>
      <c r="C4791" s="95" t="s">
        <v>37</v>
      </c>
      <c r="D4791" s="83" t="s">
        <v>38</v>
      </c>
      <c r="E4791" s="95" t="s">
        <v>40</v>
      </c>
      <c r="F4791" s="116">
        <v>9460500</v>
      </c>
    </row>
    <row r="4792" spans="1:6" ht="24.95" customHeight="1" x14ac:dyDescent="0.25">
      <c r="A4792" s="90" t="s">
        <v>20</v>
      </c>
      <c r="B4792" s="91">
        <v>45519</v>
      </c>
      <c r="C4792" s="95" t="s">
        <v>37</v>
      </c>
      <c r="D4792" s="83" t="s">
        <v>38</v>
      </c>
      <c r="E4792" s="95" t="s">
        <v>40</v>
      </c>
      <c r="F4792" s="116">
        <v>1892100</v>
      </c>
    </row>
    <row r="4793" spans="1:6" ht="24.95" customHeight="1" x14ac:dyDescent="0.25">
      <c r="A4793" s="90" t="s">
        <v>20</v>
      </c>
      <c r="B4793" s="91">
        <v>45519</v>
      </c>
      <c r="C4793" s="95" t="s">
        <v>37</v>
      </c>
      <c r="D4793" s="83" t="s">
        <v>38</v>
      </c>
      <c r="E4793" s="95" t="s">
        <v>40</v>
      </c>
      <c r="F4793" s="116">
        <v>4730250</v>
      </c>
    </row>
    <row r="4794" spans="1:6" ht="24.95" customHeight="1" x14ac:dyDescent="0.25">
      <c r="A4794" s="90" t="s">
        <v>20</v>
      </c>
      <c r="B4794" s="91">
        <v>45519</v>
      </c>
      <c r="C4794" s="95" t="s">
        <v>37</v>
      </c>
      <c r="D4794" s="83" t="s">
        <v>38</v>
      </c>
      <c r="E4794" s="95" t="s">
        <v>40</v>
      </c>
      <c r="F4794" s="116">
        <v>946050</v>
      </c>
    </row>
    <row r="4795" spans="1:6" ht="24.95" customHeight="1" x14ac:dyDescent="0.25">
      <c r="A4795" s="90" t="s">
        <v>20</v>
      </c>
      <c r="B4795" s="91">
        <v>45519</v>
      </c>
      <c r="C4795" s="95" t="s">
        <v>37</v>
      </c>
      <c r="D4795" s="83" t="s">
        <v>38</v>
      </c>
      <c r="E4795" s="95" t="s">
        <v>40</v>
      </c>
      <c r="F4795" s="116">
        <v>12495000</v>
      </c>
    </row>
    <row r="4796" spans="1:6" ht="24.95" customHeight="1" x14ac:dyDescent="0.25">
      <c r="A4796" s="90" t="s">
        <v>20</v>
      </c>
      <c r="B4796" s="91">
        <v>45519</v>
      </c>
      <c r="C4796" s="95" t="s">
        <v>37</v>
      </c>
      <c r="D4796" s="83" t="s">
        <v>38</v>
      </c>
      <c r="E4796" s="95" t="s">
        <v>40</v>
      </c>
      <c r="F4796" s="116">
        <v>8625000</v>
      </c>
    </row>
    <row r="4797" spans="1:6" ht="24.95" customHeight="1" x14ac:dyDescent="0.25">
      <c r="A4797" s="90" t="s">
        <v>20</v>
      </c>
      <c r="B4797" s="91">
        <v>45519</v>
      </c>
      <c r="C4797" s="95" t="s">
        <v>37</v>
      </c>
      <c r="D4797" s="83" t="s">
        <v>38</v>
      </c>
      <c r="E4797" s="95" t="s">
        <v>40</v>
      </c>
      <c r="F4797" s="116">
        <v>2625000</v>
      </c>
    </row>
    <row r="4798" spans="1:6" ht="24.95" customHeight="1" x14ac:dyDescent="0.25">
      <c r="A4798" s="90" t="s">
        <v>20</v>
      </c>
      <c r="B4798" s="91">
        <v>45519</v>
      </c>
      <c r="C4798" s="95" t="s">
        <v>37</v>
      </c>
      <c r="D4798" s="83" t="s">
        <v>38</v>
      </c>
      <c r="E4798" s="95" t="s">
        <v>40</v>
      </c>
      <c r="F4798" s="116">
        <v>4260000</v>
      </c>
    </row>
    <row r="4799" spans="1:6" ht="24.95" customHeight="1" x14ac:dyDescent="0.25">
      <c r="A4799" s="90" t="s">
        <v>20</v>
      </c>
      <c r="B4799" s="91">
        <v>45519</v>
      </c>
      <c r="C4799" s="95" t="s">
        <v>37</v>
      </c>
      <c r="D4799" s="83" t="s">
        <v>38</v>
      </c>
      <c r="E4799" s="95" t="s">
        <v>40</v>
      </c>
      <c r="F4799" s="116">
        <v>710000</v>
      </c>
    </row>
    <row r="4800" spans="1:6" ht="24.95" customHeight="1" x14ac:dyDescent="0.25">
      <c r="A4800" s="90" t="s">
        <v>20</v>
      </c>
      <c r="B4800" s="91">
        <v>45519</v>
      </c>
      <c r="C4800" s="95" t="s">
        <v>37</v>
      </c>
      <c r="D4800" s="83" t="s">
        <v>38</v>
      </c>
      <c r="E4800" s="95" t="s">
        <v>40</v>
      </c>
      <c r="F4800" s="116">
        <v>1420000</v>
      </c>
    </row>
    <row r="4801" spans="1:6" ht="24.95" customHeight="1" x14ac:dyDescent="0.25">
      <c r="A4801" s="90" t="s">
        <v>20</v>
      </c>
      <c r="B4801" s="91">
        <v>45519</v>
      </c>
      <c r="C4801" s="95" t="s">
        <v>37</v>
      </c>
      <c r="D4801" s="83" t="s">
        <v>38</v>
      </c>
      <c r="E4801" s="95" t="s">
        <v>40</v>
      </c>
      <c r="F4801" s="116">
        <v>3550000</v>
      </c>
    </row>
    <row r="4802" spans="1:6" ht="24.95" customHeight="1" x14ac:dyDescent="0.25">
      <c r="A4802" s="90" t="s">
        <v>20</v>
      </c>
      <c r="B4802" s="91">
        <v>45519</v>
      </c>
      <c r="C4802" s="95" t="s">
        <v>37</v>
      </c>
      <c r="D4802" s="83" t="s">
        <v>38</v>
      </c>
      <c r="E4802" s="95" t="s">
        <v>40</v>
      </c>
      <c r="F4802" s="116">
        <v>4260000</v>
      </c>
    </row>
    <row r="4803" spans="1:6" ht="24.95" customHeight="1" x14ac:dyDescent="0.25">
      <c r="A4803" s="90" t="s">
        <v>20</v>
      </c>
      <c r="B4803" s="91">
        <v>45519</v>
      </c>
      <c r="C4803" s="95" t="s">
        <v>37</v>
      </c>
      <c r="D4803" s="83" t="s">
        <v>38</v>
      </c>
      <c r="E4803" s="95" t="s">
        <v>40</v>
      </c>
      <c r="F4803" s="116">
        <v>8211000</v>
      </c>
    </row>
    <row r="4804" spans="1:6" ht="24.95" customHeight="1" x14ac:dyDescent="0.25">
      <c r="A4804" s="90" t="s">
        <v>20</v>
      </c>
      <c r="B4804" s="91">
        <v>45519</v>
      </c>
      <c r="C4804" s="95" t="s">
        <v>37</v>
      </c>
      <c r="D4804" s="83" t="s">
        <v>38</v>
      </c>
      <c r="E4804" s="95" t="s">
        <v>40</v>
      </c>
      <c r="F4804" s="116">
        <v>513188</v>
      </c>
    </row>
    <row r="4805" spans="1:6" ht="24.95" customHeight="1" x14ac:dyDescent="0.25">
      <c r="A4805" s="90" t="s">
        <v>20</v>
      </c>
      <c r="B4805" s="91">
        <v>45519</v>
      </c>
      <c r="C4805" s="95" t="s">
        <v>37</v>
      </c>
      <c r="D4805" s="83" t="s">
        <v>38</v>
      </c>
      <c r="E4805" s="95" t="s">
        <v>40</v>
      </c>
      <c r="F4805" s="116">
        <v>513187</v>
      </c>
    </row>
    <row r="4806" spans="1:6" ht="24.95" customHeight="1" x14ac:dyDescent="0.25">
      <c r="A4806" s="90" t="s">
        <v>20</v>
      </c>
      <c r="B4806" s="91">
        <v>45519</v>
      </c>
      <c r="C4806" s="95" t="s">
        <v>37</v>
      </c>
      <c r="D4806" s="83" t="s">
        <v>38</v>
      </c>
      <c r="E4806" s="95" t="s">
        <v>40</v>
      </c>
      <c r="F4806" s="116">
        <v>513187</v>
      </c>
    </row>
    <row r="4807" spans="1:6" ht="24.95" customHeight="1" x14ac:dyDescent="0.25">
      <c r="A4807" s="90" t="s">
        <v>20</v>
      </c>
      <c r="B4807" s="91">
        <v>45519</v>
      </c>
      <c r="C4807" s="95" t="s">
        <v>37</v>
      </c>
      <c r="D4807" s="83" t="s">
        <v>38</v>
      </c>
      <c r="E4807" s="95" t="s">
        <v>40</v>
      </c>
      <c r="F4807" s="116">
        <v>513188</v>
      </c>
    </row>
    <row r="4808" spans="1:6" ht="24.95" customHeight="1" x14ac:dyDescent="0.25">
      <c r="A4808" s="90" t="s">
        <v>20</v>
      </c>
      <c r="B4808" s="91">
        <v>45519</v>
      </c>
      <c r="C4808" s="95" t="s">
        <v>37</v>
      </c>
      <c r="D4808" s="83" t="s">
        <v>38</v>
      </c>
      <c r="E4808" s="95" t="s">
        <v>40</v>
      </c>
      <c r="F4808" s="116">
        <v>7500000</v>
      </c>
    </row>
    <row r="4809" spans="1:6" ht="24.95" customHeight="1" x14ac:dyDescent="0.25">
      <c r="A4809" s="90" t="s">
        <v>20</v>
      </c>
      <c r="B4809" s="91">
        <v>45519</v>
      </c>
      <c r="C4809" s="95" t="s">
        <v>37</v>
      </c>
      <c r="D4809" s="83" t="s">
        <v>38</v>
      </c>
      <c r="E4809" s="95" t="s">
        <v>40</v>
      </c>
      <c r="F4809" s="116">
        <v>10237500</v>
      </c>
    </row>
    <row r="4810" spans="1:6" ht="24.95" customHeight="1" x14ac:dyDescent="0.25">
      <c r="A4810" s="90" t="s">
        <v>20</v>
      </c>
      <c r="B4810" s="91">
        <v>45519</v>
      </c>
      <c r="C4810" s="95" t="s">
        <v>37</v>
      </c>
      <c r="D4810" s="83" t="s">
        <v>38</v>
      </c>
      <c r="E4810" s="95" t="s">
        <v>40</v>
      </c>
      <c r="F4810" s="116">
        <v>337500</v>
      </c>
    </row>
    <row r="4811" spans="1:6" ht="24.95" customHeight="1" x14ac:dyDescent="0.25">
      <c r="A4811" s="90" t="s">
        <v>20</v>
      </c>
      <c r="B4811" s="91">
        <v>45519</v>
      </c>
      <c r="C4811" s="95" t="s">
        <v>37</v>
      </c>
      <c r="D4811" s="83" t="s">
        <v>38</v>
      </c>
      <c r="E4811" s="95" t="s">
        <v>40</v>
      </c>
      <c r="F4811" s="116">
        <v>337500</v>
      </c>
    </row>
    <row r="4812" spans="1:6" ht="24.95" customHeight="1" x14ac:dyDescent="0.25">
      <c r="A4812" s="90" t="s">
        <v>20</v>
      </c>
      <c r="B4812" s="91">
        <v>45519</v>
      </c>
      <c r="C4812" s="95" t="s">
        <v>37</v>
      </c>
      <c r="D4812" s="83" t="s">
        <v>38</v>
      </c>
      <c r="E4812" s="95" t="s">
        <v>40</v>
      </c>
      <c r="F4812" s="116">
        <v>337500</v>
      </c>
    </row>
    <row r="4813" spans="1:6" ht="24.95" customHeight="1" x14ac:dyDescent="0.25">
      <c r="A4813" s="90" t="s">
        <v>20</v>
      </c>
      <c r="B4813" s="91">
        <v>45519</v>
      </c>
      <c r="C4813" s="95" t="s">
        <v>37</v>
      </c>
      <c r="D4813" s="83" t="s">
        <v>38</v>
      </c>
      <c r="E4813" s="95" t="s">
        <v>40</v>
      </c>
      <c r="F4813" s="116">
        <v>3784200</v>
      </c>
    </row>
    <row r="4814" spans="1:6" ht="24.95" customHeight="1" x14ac:dyDescent="0.25">
      <c r="A4814" s="90" t="s">
        <v>20</v>
      </c>
      <c r="B4814" s="91">
        <v>45519</v>
      </c>
      <c r="C4814" s="95" t="s">
        <v>37</v>
      </c>
      <c r="D4814" s="83" t="s">
        <v>38</v>
      </c>
      <c r="E4814" s="95" t="s">
        <v>40</v>
      </c>
      <c r="F4814" s="116">
        <v>1892100</v>
      </c>
    </row>
    <row r="4815" spans="1:6" ht="24.95" customHeight="1" x14ac:dyDescent="0.25">
      <c r="A4815" s="90" t="s">
        <v>20</v>
      </c>
      <c r="B4815" s="91">
        <v>45519</v>
      </c>
      <c r="C4815" s="95" t="s">
        <v>37</v>
      </c>
      <c r="D4815" s="83" t="s">
        <v>38</v>
      </c>
      <c r="E4815" s="95" t="s">
        <v>40</v>
      </c>
      <c r="F4815" s="116">
        <v>10406550</v>
      </c>
    </row>
    <row r="4816" spans="1:6" ht="24.95" customHeight="1" x14ac:dyDescent="0.25">
      <c r="A4816" s="90" t="s">
        <v>20</v>
      </c>
      <c r="B4816" s="91">
        <v>45519</v>
      </c>
      <c r="C4816" s="95" t="s">
        <v>37</v>
      </c>
      <c r="D4816" s="83" t="s">
        <v>38</v>
      </c>
      <c r="E4816" s="95" t="s">
        <v>40</v>
      </c>
      <c r="F4816" s="116">
        <v>1892100</v>
      </c>
    </row>
    <row r="4817" spans="1:6" ht="24.95" customHeight="1" x14ac:dyDescent="0.25">
      <c r="A4817" s="90" t="s">
        <v>20</v>
      </c>
      <c r="B4817" s="91">
        <v>45519</v>
      </c>
      <c r="C4817" s="95" t="s">
        <v>37</v>
      </c>
      <c r="D4817" s="83" t="s">
        <v>38</v>
      </c>
      <c r="E4817" s="95" t="s">
        <v>40</v>
      </c>
      <c r="F4817" s="116">
        <v>946050</v>
      </c>
    </row>
    <row r="4818" spans="1:6" ht="24.95" customHeight="1" x14ac:dyDescent="0.25">
      <c r="A4818" s="90" t="s">
        <v>20</v>
      </c>
      <c r="B4818" s="91">
        <v>45519</v>
      </c>
      <c r="C4818" s="95" t="s">
        <v>37</v>
      </c>
      <c r="D4818" s="83" t="s">
        <v>38</v>
      </c>
      <c r="E4818" s="95" t="s">
        <v>40</v>
      </c>
      <c r="F4818" s="116">
        <v>11250000</v>
      </c>
    </row>
    <row r="4819" spans="1:6" ht="24.95" customHeight="1" x14ac:dyDescent="0.25">
      <c r="A4819" s="90" t="s">
        <v>20</v>
      </c>
      <c r="B4819" s="91">
        <v>45519</v>
      </c>
      <c r="C4819" s="95" t="s">
        <v>37</v>
      </c>
      <c r="D4819" s="83" t="s">
        <v>38</v>
      </c>
      <c r="E4819" s="95" t="s">
        <v>40</v>
      </c>
      <c r="F4819" s="116">
        <v>49330865513.330002</v>
      </c>
    </row>
    <row r="4820" spans="1:6" ht="24.95" customHeight="1" x14ac:dyDescent="0.25">
      <c r="A4820" s="90" t="s">
        <v>20</v>
      </c>
      <c r="B4820" s="91">
        <v>45520</v>
      </c>
      <c r="C4820" s="95" t="s">
        <v>37</v>
      </c>
      <c r="D4820" s="83" t="s">
        <v>38</v>
      </c>
      <c r="E4820" s="95" t="s">
        <v>40</v>
      </c>
      <c r="F4820" s="116">
        <v>20944000</v>
      </c>
    </row>
    <row r="4821" spans="1:6" ht="24.95" customHeight="1" x14ac:dyDescent="0.25">
      <c r="A4821" s="90" t="s">
        <v>20</v>
      </c>
      <c r="B4821" s="91">
        <v>45520</v>
      </c>
      <c r="C4821" s="95" t="s">
        <v>37</v>
      </c>
      <c r="D4821" s="83" t="s">
        <v>38</v>
      </c>
      <c r="E4821" s="95" t="s">
        <v>40</v>
      </c>
      <c r="F4821" s="116">
        <v>9420833</v>
      </c>
    </row>
    <row r="4822" spans="1:6" ht="24.95" customHeight="1" x14ac:dyDescent="0.25">
      <c r="A4822" s="90" t="s">
        <v>20</v>
      </c>
      <c r="B4822" s="91">
        <v>45520</v>
      </c>
      <c r="C4822" s="95" t="s">
        <v>37</v>
      </c>
      <c r="D4822" s="83" t="s">
        <v>38</v>
      </c>
      <c r="E4822" s="95" t="s">
        <v>40</v>
      </c>
      <c r="F4822" s="116">
        <v>6673333</v>
      </c>
    </row>
    <row r="4823" spans="1:6" ht="24.95" customHeight="1" x14ac:dyDescent="0.25">
      <c r="A4823" s="90" t="s">
        <v>20</v>
      </c>
      <c r="B4823" s="91">
        <v>45520</v>
      </c>
      <c r="C4823" s="95" t="s">
        <v>37</v>
      </c>
      <c r="D4823" s="83" t="s">
        <v>38</v>
      </c>
      <c r="E4823" s="95" t="s">
        <v>40</v>
      </c>
      <c r="F4823" s="116">
        <v>10462500</v>
      </c>
    </row>
    <row r="4824" spans="1:6" ht="24.95" customHeight="1" x14ac:dyDescent="0.25">
      <c r="A4824" s="90" t="s">
        <v>20</v>
      </c>
      <c r="B4824" s="91">
        <v>45520</v>
      </c>
      <c r="C4824" s="95" t="s">
        <v>37</v>
      </c>
      <c r="D4824" s="83" t="s">
        <v>38</v>
      </c>
      <c r="E4824" s="95" t="s">
        <v>40</v>
      </c>
      <c r="F4824" s="116">
        <v>225000</v>
      </c>
    </row>
    <row r="4825" spans="1:6" ht="24.95" customHeight="1" x14ac:dyDescent="0.25">
      <c r="A4825" s="90" t="s">
        <v>20</v>
      </c>
      <c r="B4825" s="91">
        <v>45520</v>
      </c>
      <c r="C4825" s="95" t="s">
        <v>37</v>
      </c>
      <c r="D4825" s="83" t="s">
        <v>38</v>
      </c>
      <c r="E4825" s="95" t="s">
        <v>40</v>
      </c>
      <c r="F4825" s="116">
        <v>337500</v>
      </c>
    </row>
    <row r="4826" spans="1:6" ht="24.95" customHeight="1" x14ac:dyDescent="0.25">
      <c r="A4826" s="90" t="s">
        <v>20</v>
      </c>
      <c r="B4826" s="91">
        <v>45520</v>
      </c>
      <c r="C4826" s="95" t="s">
        <v>37</v>
      </c>
      <c r="D4826" s="83" t="s">
        <v>38</v>
      </c>
      <c r="E4826" s="95" t="s">
        <v>40</v>
      </c>
      <c r="F4826" s="116">
        <v>225000</v>
      </c>
    </row>
    <row r="4827" spans="1:6" ht="24.95" customHeight="1" x14ac:dyDescent="0.25">
      <c r="A4827" s="90" t="s">
        <v>20</v>
      </c>
      <c r="B4827" s="91">
        <v>45520</v>
      </c>
      <c r="C4827" s="95" t="s">
        <v>37</v>
      </c>
      <c r="D4827" s="83" t="s">
        <v>38</v>
      </c>
      <c r="E4827" s="95" t="s">
        <v>40</v>
      </c>
      <c r="F4827" s="116">
        <v>569742</v>
      </c>
    </row>
    <row r="4828" spans="1:6" ht="24.95" customHeight="1" x14ac:dyDescent="0.25">
      <c r="A4828" s="90" t="s">
        <v>20</v>
      </c>
      <c r="B4828" s="91">
        <v>45524</v>
      </c>
      <c r="C4828" s="95" t="s">
        <v>37</v>
      </c>
      <c r="D4828" s="83" t="s">
        <v>38</v>
      </c>
      <c r="E4828" s="95" t="s">
        <v>40</v>
      </c>
      <c r="F4828" s="116">
        <v>3937500</v>
      </c>
    </row>
    <row r="4829" spans="1:6" ht="24.95" customHeight="1" x14ac:dyDescent="0.25">
      <c r="A4829" s="90" t="s">
        <v>20</v>
      </c>
      <c r="B4829" s="91">
        <v>45524</v>
      </c>
      <c r="C4829" s="95" t="s">
        <v>37</v>
      </c>
      <c r="D4829" s="83" t="s">
        <v>38</v>
      </c>
      <c r="E4829" s="95" t="s">
        <v>40</v>
      </c>
      <c r="F4829" s="116">
        <v>1687500</v>
      </c>
    </row>
    <row r="4830" spans="1:6" ht="24.95" customHeight="1" x14ac:dyDescent="0.25">
      <c r="A4830" s="90" t="s">
        <v>20</v>
      </c>
      <c r="B4830" s="91">
        <v>45524</v>
      </c>
      <c r="C4830" s="95" t="s">
        <v>37</v>
      </c>
      <c r="D4830" s="83" t="s">
        <v>38</v>
      </c>
      <c r="E4830" s="95" t="s">
        <v>40</v>
      </c>
      <c r="F4830" s="116">
        <v>2812500</v>
      </c>
    </row>
    <row r="4831" spans="1:6" ht="24.95" customHeight="1" x14ac:dyDescent="0.25">
      <c r="A4831" s="90" t="s">
        <v>20</v>
      </c>
      <c r="B4831" s="91">
        <v>45524</v>
      </c>
      <c r="C4831" s="95" t="s">
        <v>37</v>
      </c>
      <c r="D4831" s="83" t="s">
        <v>38</v>
      </c>
      <c r="E4831" s="95" t="s">
        <v>40</v>
      </c>
      <c r="F4831" s="116">
        <v>1125000</v>
      </c>
    </row>
    <row r="4832" spans="1:6" ht="24.95" customHeight="1" x14ac:dyDescent="0.25">
      <c r="A4832" s="90" t="s">
        <v>20</v>
      </c>
      <c r="B4832" s="91">
        <v>45524</v>
      </c>
      <c r="C4832" s="95" t="s">
        <v>37</v>
      </c>
      <c r="D4832" s="83" t="s">
        <v>38</v>
      </c>
      <c r="E4832" s="95" t="s">
        <v>40</v>
      </c>
      <c r="F4832" s="116">
        <v>1687500</v>
      </c>
    </row>
    <row r="4833" spans="1:6" ht="24.95" customHeight="1" x14ac:dyDescent="0.25">
      <c r="A4833" s="90" t="s">
        <v>20</v>
      </c>
      <c r="B4833" s="91">
        <v>45524</v>
      </c>
      <c r="C4833" s="95" t="s">
        <v>37</v>
      </c>
      <c r="D4833" s="83" t="s">
        <v>38</v>
      </c>
      <c r="E4833" s="95" t="s">
        <v>40</v>
      </c>
      <c r="F4833" s="116">
        <v>9100000</v>
      </c>
    </row>
    <row r="4834" spans="1:6" ht="24.95" customHeight="1" x14ac:dyDescent="0.25">
      <c r="A4834" s="90" t="s">
        <v>20</v>
      </c>
      <c r="B4834" s="91">
        <v>45524</v>
      </c>
      <c r="C4834" s="95" t="s">
        <v>37</v>
      </c>
      <c r="D4834" s="83" t="s">
        <v>38</v>
      </c>
      <c r="E4834" s="95" t="s">
        <v>40</v>
      </c>
      <c r="F4834" s="116">
        <v>2950000</v>
      </c>
    </row>
    <row r="4835" spans="1:6" ht="24.95" customHeight="1" x14ac:dyDescent="0.25">
      <c r="A4835" s="90" t="s">
        <v>20</v>
      </c>
      <c r="B4835" s="91">
        <v>45524</v>
      </c>
      <c r="C4835" s="95" t="s">
        <v>37</v>
      </c>
      <c r="D4835" s="83" t="s">
        <v>38</v>
      </c>
      <c r="E4835" s="95" t="s">
        <v>40</v>
      </c>
      <c r="F4835" s="116">
        <v>148750</v>
      </c>
    </row>
    <row r="4836" spans="1:6" ht="24.95" customHeight="1" x14ac:dyDescent="0.25">
      <c r="A4836" s="90" t="s">
        <v>20</v>
      </c>
      <c r="B4836" s="91">
        <v>45524</v>
      </c>
      <c r="C4836" s="95" t="s">
        <v>37</v>
      </c>
      <c r="D4836" s="83" t="s">
        <v>38</v>
      </c>
      <c r="E4836" s="95" t="s">
        <v>40</v>
      </c>
      <c r="F4836" s="116">
        <v>148750</v>
      </c>
    </row>
    <row r="4837" spans="1:6" ht="24.95" customHeight="1" x14ac:dyDescent="0.25">
      <c r="A4837" s="90" t="s">
        <v>20</v>
      </c>
      <c r="B4837" s="91">
        <v>45524</v>
      </c>
      <c r="C4837" s="95" t="s">
        <v>37</v>
      </c>
      <c r="D4837" s="83" t="s">
        <v>38</v>
      </c>
      <c r="E4837" s="95" t="s">
        <v>40</v>
      </c>
      <c r="F4837" s="116">
        <v>14280000</v>
      </c>
    </row>
    <row r="4838" spans="1:6" ht="24.95" customHeight="1" x14ac:dyDescent="0.25">
      <c r="A4838" s="90" t="s">
        <v>20</v>
      </c>
      <c r="B4838" s="91">
        <v>45524</v>
      </c>
      <c r="C4838" s="95" t="s">
        <v>37</v>
      </c>
      <c r="D4838" s="83" t="s">
        <v>38</v>
      </c>
      <c r="E4838" s="95" t="s">
        <v>40</v>
      </c>
      <c r="F4838" s="116">
        <v>148750</v>
      </c>
    </row>
    <row r="4839" spans="1:6" ht="24.95" customHeight="1" x14ac:dyDescent="0.25">
      <c r="A4839" s="90" t="s">
        <v>20</v>
      </c>
      <c r="B4839" s="91">
        <v>45524</v>
      </c>
      <c r="C4839" s="95" t="s">
        <v>37</v>
      </c>
      <c r="D4839" s="83" t="s">
        <v>38</v>
      </c>
      <c r="E4839" s="95" t="s">
        <v>40</v>
      </c>
      <c r="F4839" s="116">
        <v>148750</v>
      </c>
    </row>
    <row r="4840" spans="1:6" ht="24.95" customHeight="1" x14ac:dyDescent="0.25">
      <c r="A4840" s="90" t="s">
        <v>20</v>
      </c>
      <c r="B4840" s="91">
        <v>45524</v>
      </c>
      <c r="C4840" s="95" t="s">
        <v>37</v>
      </c>
      <c r="D4840" s="83" t="s">
        <v>38</v>
      </c>
      <c r="E4840" s="95" t="s">
        <v>40</v>
      </c>
      <c r="F4840" s="116">
        <v>6750000</v>
      </c>
    </row>
    <row r="4841" spans="1:6" ht="24.95" customHeight="1" x14ac:dyDescent="0.25">
      <c r="A4841" s="90" t="s">
        <v>20</v>
      </c>
      <c r="B4841" s="91">
        <v>45524</v>
      </c>
      <c r="C4841" s="95" t="s">
        <v>37</v>
      </c>
      <c r="D4841" s="83" t="s">
        <v>38</v>
      </c>
      <c r="E4841" s="95" t="s">
        <v>40</v>
      </c>
      <c r="F4841" s="116">
        <v>569742</v>
      </c>
    </row>
    <row r="4842" spans="1:6" ht="24.95" customHeight="1" x14ac:dyDescent="0.25">
      <c r="A4842" s="90" t="s">
        <v>20</v>
      </c>
      <c r="B4842" s="91">
        <v>45524</v>
      </c>
      <c r="C4842" s="95" t="s">
        <v>37</v>
      </c>
      <c r="D4842" s="83" t="s">
        <v>38</v>
      </c>
      <c r="E4842" s="95" t="s">
        <v>40</v>
      </c>
      <c r="F4842" s="116">
        <v>849530</v>
      </c>
    </row>
    <row r="4843" spans="1:6" ht="24.95" customHeight="1" x14ac:dyDescent="0.25">
      <c r="A4843" s="90" t="s">
        <v>20</v>
      </c>
      <c r="B4843" s="91">
        <v>45524</v>
      </c>
      <c r="C4843" s="95" t="s">
        <v>37</v>
      </c>
      <c r="D4843" s="83" t="s">
        <v>38</v>
      </c>
      <c r="E4843" s="95" t="s">
        <v>40</v>
      </c>
      <c r="F4843" s="116">
        <v>195731</v>
      </c>
    </row>
    <row r="4844" spans="1:6" ht="24.95" customHeight="1" x14ac:dyDescent="0.25">
      <c r="A4844" s="90" t="s">
        <v>20</v>
      </c>
      <c r="B4844" s="91">
        <v>45524</v>
      </c>
      <c r="C4844" s="95" t="s">
        <v>37</v>
      </c>
      <c r="D4844" s="83" t="s">
        <v>38</v>
      </c>
      <c r="E4844" s="95" t="s">
        <v>40</v>
      </c>
      <c r="F4844" s="116">
        <v>161815</v>
      </c>
    </row>
    <row r="4845" spans="1:6" ht="24.95" customHeight="1" x14ac:dyDescent="0.25">
      <c r="A4845" s="90" t="s">
        <v>20</v>
      </c>
      <c r="B4845" s="91">
        <v>45524</v>
      </c>
      <c r="C4845" s="95" t="s">
        <v>37</v>
      </c>
      <c r="D4845" s="83" t="s">
        <v>38</v>
      </c>
      <c r="E4845" s="95" t="s">
        <v>40</v>
      </c>
      <c r="F4845" s="116">
        <v>849530</v>
      </c>
    </row>
    <row r="4846" spans="1:6" ht="24.95" customHeight="1" x14ac:dyDescent="0.25">
      <c r="A4846" s="90" t="s">
        <v>20</v>
      </c>
      <c r="B4846" s="91">
        <v>45524</v>
      </c>
      <c r="C4846" s="95" t="s">
        <v>37</v>
      </c>
      <c r="D4846" s="83" t="s">
        <v>38</v>
      </c>
      <c r="E4846" s="95" t="s">
        <v>40</v>
      </c>
      <c r="F4846" s="116">
        <v>85461</v>
      </c>
    </row>
    <row r="4847" spans="1:6" ht="24.95" customHeight="1" x14ac:dyDescent="0.25">
      <c r="A4847" s="90" t="s">
        <v>20</v>
      </c>
      <c r="B4847" s="91">
        <v>45524</v>
      </c>
      <c r="C4847" s="95" t="s">
        <v>37</v>
      </c>
      <c r="D4847" s="83" t="s">
        <v>38</v>
      </c>
      <c r="E4847" s="95" t="s">
        <v>40</v>
      </c>
      <c r="F4847" s="116">
        <v>569742</v>
      </c>
    </row>
    <row r="4848" spans="1:6" ht="24.95" customHeight="1" x14ac:dyDescent="0.25">
      <c r="A4848" s="90" t="s">
        <v>20</v>
      </c>
      <c r="B4848" s="91">
        <v>45524</v>
      </c>
      <c r="C4848" s="95" t="s">
        <v>37</v>
      </c>
      <c r="D4848" s="83" t="s">
        <v>38</v>
      </c>
      <c r="E4848" s="95" t="s">
        <v>40</v>
      </c>
      <c r="F4848" s="116">
        <v>849530</v>
      </c>
    </row>
    <row r="4849" spans="1:6" ht="24.95" customHeight="1" x14ac:dyDescent="0.25">
      <c r="A4849" s="90" t="s">
        <v>20</v>
      </c>
      <c r="B4849" s="91">
        <v>45524</v>
      </c>
      <c r="C4849" s="95" t="s">
        <v>37</v>
      </c>
      <c r="D4849" s="83" t="s">
        <v>38</v>
      </c>
      <c r="E4849" s="95" t="s">
        <v>40</v>
      </c>
      <c r="F4849" s="116">
        <v>378585</v>
      </c>
    </row>
    <row r="4850" spans="1:6" ht="24.95" customHeight="1" x14ac:dyDescent="0.25">
      <c r="A4850" s="90" t="s">
        <v>20</v>
      </c>
      <c r="B4850" s="91">
        <v>45524</v>
      </c>
      <c r="C4850" s="95" t="s">
        <v>37</v>
      </c>
      <c r="D4850" s="83" t="s">
        <v>38</v>
      </c>
      <c r="E4850" s="95" t="s">
        <v>40</v>
      </c>
      <c r="F4850" s="116">
        <v>849530</v>
      </c>
    </row>
    <row r="4851" spans="1:6" ht="24.95" customHeight="1" x14ac:dyDescent="0.25">
      <c r="A4851" s="90" t="s">
        <v>20</v>
      </c>
      <c r="B4851" s="91">
        <v>45524</v>
      </c>
      <c r="C4851" s="95" t="s">
        <v>37</v>
      </c>
      <c r="D4851" s="83" t="s">
        <v>38</v>
      </c>
      <c r="E4851" s="95" t="s">
        <v>40</v>
      </c>
      <c r="F4851" s="116">
        <v>569742</v>
      </c>
    </row>
    <row r="4852" spans="1:6" ht="24.95" customHeight="1" x14ac:dyDescent="0.25">
      <c r="A4852" s="90" t="s">
        <v>20</v>
      </c>
      <c r="B4852" s="91">
        <v>45524</v>
      </c>
      <c r="C4852" s="95" t="s">
        <v>37</v>
      </c>
      <c r="D4852" s="83" t="s">
        <v>38</v>
      </c>
      <c r="E4852" s="95" t="s">
        <v>40</v>
      </c>
      <c r="F4852" s="116">
        <v>569742</v>
      </c>
    </row>
    <row r="4853" spans="1:6" ht="24.95" customHeight="1" x14ac:dyDescent="0.25">
      <c r="A4853" s="90" t="s">
        <v>20</v>
      </c>
      <c r="B4853" s="91">
        <v>45524</v>
      </c>
      <c r="C4853" s="95" t="s">
        <v>37</v>
      </c>
      <c r="D4853" s="83" t="s">
        <v>38</v>
      </c>
      <c r="E4853" s="95" t="s">
        <v>40</v>
      </c>
      <c r="F4853" s="116">
        <v>161815</v>
      </c>
    </row>
    <row r="4854" spans="1:6" ht="24.95" customHeight="1" x14ac:dyDescent="0.25">
      <c r="A4854" s="90" t="s">
        <v>20</v>
      </c>
      <c r="B4854" s="91">
        <v>45524</v>
      </c>
      <c r="C4854" s="95" t="s">
        <v>37</v>
      </c>
      <c r="D4854" s="83" t="s">
        <v>38</v>
      </c>
      <c r="E4854" s="95" t="s">
        <v>40</v>
      </c>
      <c r="F4854" s="116">
        <v>230503</v>
      </c>
    </row>
    <row r="4855" spans="1:6" ht="24.95" customHeight="1" x14ac:dyDescent="0.25">
      <c r="A4855" s="90" t="s">
        <v>20</v>
      </c>
      <c r="B4855" s="91">
        <v>45524</v>
      </c>
      <c r="C4855" s="95" t="s">
        <v>37</v>
      </c>
      <c r="D4855" s="83" t="s">
        <v>38</v>
      </c>
      <c r="E4855" s="95" t="s">
        <v>40</v>
      </c>
      <c r="F4855" s="116">
        <v>230503</v>
      </c>
    </row>
    <row r="4856" spans="1:6" ht="24.95" customHeight="1" x14ac:dyDescent="0.25">
      <c r="A4856" s="90" t="s">
        <v>20</v>
      </c>
      <c r="B4856" s="91">
        <v>45524</v>
      </c>
      <c r="C4856" s="95" t="s">
        <v>37</v>
      </c>
      <c r="D4856" s="83" t="s">
        <v>38</v>
      </c>
      <c r="E4856" s="95" t="s">
        <v>40</v>
      </c>
      <c r="F4856" s="116">
        <v>569742</v>
      </c>
    </row>
    <row r="4857" spans="1:6" ht="24.95" customHeight="1" x14ac:dyDescent="0.25">
      <c r="A4857" s="90" t="s">
        <v>20</v>
      </c>
      <c r="B4857" s="91">
        <v>45524</v>
      </c>
      <c r="C4857" s="95" t="s">
        <v>37</v>
      </c>
      <c r="D4857" s="83" t="s">
        <v>38</v>
      </c>
      <c r="E4857" s="95" t="s">
        <v>40</v>
      </c>
      <c r="F4857" s="116">
        <v>692037</v>
      </c>
    </row>
    <row r="4858" spans="1:6" ht="24.95" customHeight="1" x14ac:dyDescent="0.25">
      <c r="A4858" s="90" t="s">
        <v>20</v>
      </c>
      <c r="B4858" s="91">
        <v>45524</v>
      </c>
      <c r="C4858" s="95" t="s">
        <v>37</v>
      </c>
      <c r="D4858" s="83" t="s">
        <v>38</v>
      </c>
      <c r="E4858" s="95" t="s">
        <v>40</v>
      </c>
      <c r="F4858" s="116">
        <v>782037</v>
      </c>
    </row>
    <row r="4859" spans="1:6" ht="24.95" customHeight="1" x14ac:dyDescent="0.25">
      <c r="A4859" s="90" t="s">
        <v>20</v>
      </c>
      <c r="B4859" s="91">
        <v>45524</v>
      </c>
      <c r="C4859" s="95" t="s">
        <v>37</v>
      </c>
      <c r="D4859" s="83" t="s">
        <v>38</v>
      </c>
      <c r="E4859" s="95" t="s">
        <v>40</v>
      </c>
      <c r="F4859" s="116">
        <v>823524</v>
      </c>
    </row>
    <row r="4860" spans="1:6" ht="24.95" customHeight="1" x14ac:dyDescent="0.25">
      <c r="A4860" s="90" t="s">
        <v>20</v>
      </c>
      <c r="B4860" s="91">
        <v>45524</v>
      </c>
      <c r="C4860" s="95" t="s">
        <v>37</v>
      </c>
      <c r="D4860" s="83" t="s">
        <v>38</v>
      </c>
      <c r="E4860" s="95" t="s">
        <v>40</v>
      </c>
      <c r="F4860" s="116">
        <v>569742</v>
      </c>
    </row>
    <row r="4861" spans="1:6" ht="24.95" customHeight="1" x14ac:dyDescent="0.25">
      <c r="A4861" s="90" t="s">
        <v>20</v>
      </c>
      <c r="B4861" s="91">
        <v>45524</v>
      </c>
      <c r="C4861" s="95" t="s">
        <v>37</v>
      </c>
      <c r="D4861" s="83" t="s">
        <v>38</v>
      </c>
      <c r="E4861" s="95" t="s">
        <v>40</v>
      </c>
      <c r="F4861" s="116">
        <v>849530</v>
      </c>
    </row>
    <row r="4862" spans="1:6" ht="24.95" customHeight="1" x14ac:dyDescent="0.25">
      <c r="A4862" s="90" t="s">
        <v>20</v>
      </c>
      <c r="B4862" s="91">
        <v>45524</v>
      </c>
      <c r="C4862" s="95" t="s">
        <v>37</v>
      </c>
      <c r="D4862" s="83" t="s">
        <v>38</v>
      </c>
      <c r="E4862" s="95" t="s">
        <v>40</v>
      </c>
      <c r="F4862" s="116">
        <v>649742</v>
      </c>
    </row>
    <row r="4863" spans="1:6" ht="24.95" customHeight="1" x14ac:dyDescent="0.25">
      <c r="A4863" s="90" t="s">
        <v>20</v>
      </c>
      <c r="B4863" s="91">
        <v>45524</v>
      </c>
      <c r="C4863" s="95" t="s">
        <v>37</v>
      </c>
      <c r="D4863" s="83" t="s">
        <v>38</v>
      </c>
      <c r="E4863" s="95" t="s">
        <v>40</v>
      </c>
      <c r="F4863" s="116">
        <v>949570</v>
      </c>
    </row>
    <row r="4864" spans="1:6" ht="24.95" customHeight="1" x14ac:dyDescent="0.25">
      <c r="A4864" s="90" t="s">
        <v>20</v>
      </c>
      <c r="B4864" s="91">
        <v>45524</v>
      </c>
      <c r="C4864" s="95" t="s">
        <v>37</v>
      </c>
      <c r="D4864" s="83" t="s">
        <v>38</v>
      </c>
      <c r="E4864" s="95" t="s">
        <v>40</v>
      </c>
      <c r="F4864" s="116">
        <v>1027589</v>
      </c>
    </row>
    <row r="4865" spans="1:6" ht="24.95" customHeight="1" x14ac:dyDescent="0.25">
      <c r="A4865" s="90" t="s">
        <v>20</v>
      </c>
      <c r="B4865" s="91">
        <v>45524</v>
      </c>
      <c r="C4865" s="95" t="s">
        <v>37</v>
      </c>
      <c r="D4865" s="83" t="s">
        <v>38</v>
      </c>
      <c r="E4865" s="95" t="s">
        <v>40</v>
      </c>
      <c r="F4865" s="116">
        <v>377780</v>
      </c>
    </row>
    <row r="4866" spans="1:6" ht="24.95" customHeight="1" x14ac:dyDescent="0.25">
      <c r="A4866" s="90" t="s">
        <v>20</v>
      </c>
      <c r="B4866" s="91">
        <v>45524</v>
      </c>
      <c r="C4866" s="95" t="s">
        <v>37</v>
      </c>
      <c r="D4866" s="83" t="s">
        <v>38</v>
      </c>
      <c r="E4866" s="95" t="s">
        <v>40</v>
      </c>
      <c r="F4866" s="116">
        <v>195731</v>
      </c>
    </row>
    <row r="4867" spans="1:6" ht="24.95" customHeight="1" x14ac:dyDescent="0.25">
      <c r="A4867" s="90" t="s">
        <v>20</v>
      </c>
      <c r="B4867" s="91">
        <v>45524</v>
      </c>
      <c r="C4867" s="95" t="s">
        <v>37</v>
      </c>
      <c r="D4867" s="83" t="s">
        <v>38</v>
      </c>
      <c r="E4867" s="95" t="s">
        <v>40</v>
      </c>
      <c r="F4867" s="116">
        <v>1153395</v>
      </c>
    </row>
    <row r="4868" spans="1:6" ht="24.95" customHeight="1" x14ac:dyDescent="0.25">
      <c r="A4868" s="90" t="s">
        <v>20</v>
      </c>
      <c r="B4868" s="91">
        <v>45524</v>
      </c>
      <c r="C4868" s="95" t="s">
        <v>37</v>
      </c>
      <c r="D4868" s="83" t="s">
        <v>38</v>
      </c>
      <c r="E4868" s="95" t="s">
        <v>40</v>
      </c>
      <c r="F4868" s="116">
        <v>168260</v>
      </c>
    </row>
    <row r="4869" spans="1:6" ht="24.95" customHeight="1" x14ac:dyDescent="0.25">
      <c r="A4869" s="90" t="s">
        <v>20</v>
      </c>
      <c r="B4869" s="91">
        <v>45524</v>
      </c>
      <c r="C4869" s="95" t="s">
        <v>37</v>
      </c>
      <c r="D4869" s="83" t="s">
        <v>38</v>
      </c>
      <c r="E4869" s="95" t="s">
        <v>40</v>
      </c>
      <c r="F4869" s="116">
        <v>823524</v>
      </c>
    </row>
    <row r="4870" spans="1:6" ht="24.95" customHeight="1" x14ac:dyDescent="0.25">
      <c r="A4870" s="90" t="s">
        <v>20</v>
      </c>
      <c r="B4870" s="91">
        <v>45524</v>
      </c>
      <c r="C4870" s="95" t="s">
        <v>37</v>
      </c>
      <c r="D4870" s="83" t="s">
        <v>38</v>
      </c>
      <c r="E4870" s="95" t="s">
        <v>40</v>
      </c>
      <c r="F4870" s="116">
        <v>823524</v>
      </c>
    </row>
    <row r="4871" spans="1:6" ht="24.95" customHeight="1" x14ac:dyDescent="0.25">
      <c r="A4871" s="90" t="s">
        <v>20</v>
      </c>
      <c r="B4871" s="91">
        <v>45524</v>
      </c>
      <c r="C4871" s="95" t="s">
        <v>37</v>
      </c>
      <c r="D4871" s="83" t="s">
        <v>38</v>
      </c>
      <c r="E4871" s="95" t="s">
        <v>40</v>
      </c>
      <c r="F4871" s="116">
        <v>849530</v>
      </c>
    </row>
    <row r="4872" spans="1:6" ht="24.95" customHeight="1" x14ac:dyDescent="0.25">
      <c r="A4872" s="90" t="s">
        <v>20</v>
      </c>
      <c r="B4872" s="91">
        <v>45524</v>
      </c>
      <c r="C4872" s="95" t="s">
        <v>37</v>
      </c>
      <c r="D4872" s="83" t="s">
        <v>38</v>
      </c>
      <c r="E4872" s="95" t="s">
        <v>40</v>
      </c>
      <c r="F4872" s="116">
        <v>849530</v>
      </c>
    </row>
    <row r="4873" spans="1:6" ht="24.95" customHeight="1" x14ac:dyDescent="0.25">
      <c r="A4873" s="90" t="s">
        <v>20</v>
      </c>
      <c r="B4873" s="91">
        <v>45524</v>
      </c>
      <c r="C4873" s="95" t="s">
        <v>37</v>
      </c>
      <c r="D4873" s="83" t="s">
        <v>38</v>
      </c>
      <c r="E4873" s="95" t="s">
        <v>40</v>
      </c>
      <c r="F4873" s="116">
        <v>1027589</v>
      </c>
    </row>
    <row r="4874" spans="1:6" ht="24.95" customHeight="1" x14ac:dyDescent="0.25">
      <c r="A4874" s="90" t="s">
        <v>20</v>
      </c>
      <c r="B4874" s="91">
        <v>45524</v>
      </c>
      <c r="C4874" s="95" t="s">
        <v>37</v>
      </c>
      <c r="D4874" s="83" t="s">
        <v>38</v>
      </c>
      <c r="E4874" s="95" t="s">
        <v>40</v>
      </c>
      <c r="F4874" s="116">
        <v>161815</v>
      </c>
    </row>
    <row r="4875" spans="1:6" ht="24.95" customHeight="1" x14ac:dyDescent="0.25">
      <c r="A4875" s="90" t="s">
        <v>20</v>
      </c>
      <c r="B4875" s="91">
        <v>45524</v>
      </c>
      <c r="C4875" s="95" t="s">
        <v>37</v>
      </c>
      <c r="D4875" s="83" t="s">
        <v>38</v>
      </c>
      <c r="E4875" s="95" t="s">
        <v>40</v>
      </c>
      <c r="F4875" s="116">
        <v>1210142</v>
      </c>
    </row>
    <row r="4876" spans="1:6" ht="24.95" customHeight="1" x14ac:dyDescent="0.25">
      <c r="A4876" s="90" t="s">
        <v>20</v>
      </c>
      <c r="B4876" s="91">
        <v>45525</v>
      </c>
      <c r="C4876" s="95" t="s">
        <v>37</v>
      </c>
      <c r="D4876" s="83" t="s">
        <v>38</v>
      </c>
      <c r="E4876" s="95" t="s">
        <v>40</v>
      </c>
      <c r="F4876" s="116">
        <v>230503</v>
      </c>
    </row>
    <row r="4877" spans="1:6" ht="24.95" customHeight="1" x14ac:dyDescent="0.25">
      <c r="A4877" s="90" t="s">
        <v>20</v>
      </c>
      <c r="B4877" s="91">
        <v>45525</v>
      </c>
      <c r="C4877" s="95" t="s">
        <v>37</v>
      </c>
      <c r="D4877" s="83" t="s">
        <v>38</v>
      </c>
      <c r="E4877" s="95" t="s">
        <v>40</v>
      </c>
      <c r="F4877" s="116">
        <v>692037</v>
      </c>
    </row>
    <row r="4878" spans="1:6" ht="24.95" customHeight="1" x14ac:dyDescent="0.25">
      <c r="A4878" s="90" t="s">
        <v>20</v>
      </c>
      <c r="B4878" s="91">
        <v>45525</v>
      </c>
      <c r="C4878" s="95" t="s">
        <v>37</v>
      </c>
      <c r="D4878" s="83" t="s">
        <v>38</v>
      </c>
      <c r="E4878" s="95" t="s">
        <v>40</v>
      </c>
      <c r="F4878" s="116">
        <v>677992.98</v>
      </c>
    </row>
    <row r="4879" spans="1:6" ht="24.95" customHeight="1" x14ac:dyDescent="0.25">
      <c r="A4879" s="90" t="s">
        <v>20</v>
      </c>
      <c r="B4879" s="91">
        <v>45525</v>
      </c>
      <c r="C4879" s="95" t="s">
        <v>37</v>
      </c>
      <c r="D4879" s="83" t="s">
        <v>38</v>
      </c>
      <c r="E4879" s="95" t="s">
        <v>40</v>
      </c>
      <c r="F4879" s="116">
        <v>792037</v>
      </c>
    </row>
    <row r="4880" spans="1:6" ht="24.95" customHeight="1" x14ac:dyDescent="0.25">
      <c r="A4880" s="90" t="s">
        <v>20</v>
      </c>
      <c r="B4880" s="91">
        <v>45525</v>
      </c>
      <c r="C4880" s="95" t="s">
        <v>37</v>
      </c>
      <c r="D4880" s="83" t="s">
        <v>38</v>
      </c>
      <c r="E4880" s="95" t="s">
        <v>40</v>
      </c>
      <c r="F4880" s="116">
        <v>8085000</v>
      </c>
    </row>
    <row r="4881" spans="1:6" ht="24.95" customHeight="1" x14ac:dyDescent="0.25">
      <c r="A4881" s="90" t="s">
        <v>20</v>
      </c>
      <c r="B4881" s="91">
        <v>45525</v>
      </c>
      <c r="C4881" s="95" t="s">
        <v>37</v>
      </c>
      <c r="D4881" s="83" t="s">
        <v>38</v>
      </c>
      <c r="E4881" s="95" t="s">
        <v>40</v>
      </c>
      <c r="F4881" s="116">
        <v>165000</v>
      </c>
    </row>
    <row r="4882" spans="1:6" ht="24.95" customHeight="1" x14ac:dyDescent="0.25">
      <c r="A4882" s="90" t="s">
        <v>20</v>
      </c>
      <c r="B4882" s="91">
        <v>45525</v>
      </c>
      <c r="C4882" s="95" t="s">
        <v>37</v>
      </c>
      <c r="D4882" s="83" t="s">
        <v>38</v>
      </c>
      <c r="E4882" s="95" t="s">
        <v>40</v>
      </c>
      <c r="F4882" s="116">
        <v>11250000</v>
      </c>
    </row>
    <row r="4883" spans="1:6" ht="24.95" customHeight="1" x14ac:dyDescent="0.25">
      <c r="A4883" s="90" t="s">
        <v>20</v>
      </c>
      <c r="B4883" s="91">
        <v>45525</v>
      </c>
      <c r="C4883" s="95" t="s">
        <v>37</v>
      </c>
      <c r="D4883" s="83" t="s">
        <v>38</v>
      </c>
      <c r="E4883" s="95" t="s">
        <v>40</v>
      </c>
      <c r="F4883" s="116">
        <v>11250000</v>
      </c>
    </row>
    <row r="4884" spans="1:6" ht="24.95" customHeight="1" x14ac:dyDescent="0.25">
      <c r="A4884" s="90" t="s">
        <v>20</v>
      </c>
      <c r="B4884" s="91">
        <v>45525</v>
      </c>
      <c r="C4884" s="95" t="s">
        <v>37</v>
      </c>
      <c r="D4884" s="83" t="s">
        <v>38</v>
      </c>
      <c r="E4884" s="95" t="s">
        <v>40</v>
      </c>
      <c r="F4884" s="116">
        <v>14200000</v>
      </c>
    </row>
    <row r="4885" spans="1:6" ht="24.95" customHeight="1" x14ac:dyDescent="0.25">
      <c r="A4885" s="90" t="s">
        <v>20</v>
      </c>
      <c r="B4885" s="91">
        <v>45525</v>
      </c>
      <c r="C4885" s="95" t="s">
        <v>37</v>
      </c>
      <c r="D4885" s="83" t="s">
        <v>38</v>
      </c>
      <c r="E4885" s="95" t="s">
        <v>40</v>
      </c>
      <c r="F4885" s="116">
        <v>318000</v>
      </c>
    </row>
    <row r="4886" spans="1:6" ht="24.95" customHeight="1" x14ac:dyDescent="0.25">
      <c r="A4886" s="90" t="s">
        <v>20</v>
      </c>
      <c r="B4886" s="91">
        <v>45525</v>
      </c>
      <c r="C4886" s="95" t="s">
        <v>37</v>
      </c>
      <c r="D4886" s="83" t="s">
        <v>38</v>
      </c>
      <c r="E4886" s="95" t="s">
        <v>40</v>
      </c>
      <c r="F4886" s="116">
        <v>318000</v>
      </c>
    </row>
    <row r="4887" spans="1:6" ht="24.95" customHeight="1" x14ac:dyDescent="0.25">
      <c r="A4887" s="90" t="s">
        <v>20</v>
      </c>
      <c r="B4887" s="91">
        <v>45525</v>
      </c>
      <c r="C4887" s="95" t="s">
        <v>37</v>
      </c>
      <c r="D4887" s="83" t="s">
        <v>38</v>
      </c>
      <c r="E4887" s="95" t="s">
        <v>40</v>
      </c>
      <c r="F4887" s="116">
        <v>318000</v>
      </c>
    </row>
    <row r="4888" spans="1:6" ht="24.95" customHeight="1" x14ac:dyDescent="0.25">
      <c r="A4888" s="90" t="s">
        <v>20</v>
      </c>
      <c r="B4888" s="91">
        <v>45525</v>
      </c>
      <c r="C4888" s="95" t="s">
        <v>37</v>
      </c>
      <c r="D4888" s="83" t="s">
        <v>38</v>
      </c>
      <c r="E4888" s="95" t="s">
        <v>40</v>
      </c>
      <c r="F4888" s="116">
        <v>14628000</v>
      </c>
    </row>
    <row r="4889" spans="1:6" ht="24.95" customHeight="1" x14ac:dyDescent="0.25">
      <c r="A4889" s="90" t="s">
        <v>20</v>
      </c>
      <c r="B4889" s="91">
        <v>45525</v>
      </c>
      <c r="C4889" s="95" t="s">
        <v>37</v>
      </c>
      <c r="D4889" s="83" t="s">
        <v>38</v>
      </c>
      <c r="E4889" s="95" t="s">
        <v>40</v>
      </c>
      <c r="F4889" s="116">
        <v>318000</v>
      </c>
    </row>
    <row r="4890" spans="1:6" ht="24.95" customHeight="1" x14ac:dyDescent="0.25">
      <c r="A4890" s="90" t="s">
        <v>20</v>
      </c>
      <c r="B4890" s="91">
        <v>45526</v>
      </c>
      <c r="C4890" s="95" t="s">
        <v>37</v>
      </c>
      <c r="D4890" s="83" t="s">
        <v>38</v>
      </c>
      <c r="E4890" s="95" t="s">
        <v>40</v>
      </c>
      <c r="F4890" s="116">
        <v>937125</v>
      </c>
    </row>
    <row r="4891" spans="1:6" ht="24.95" customHeight="1" x14ac:dyDescent="0.25">
      <c r="A4891" s="90" t="s">
        <v>20</v>
      </c>
      <c r="B4891" s="91">
        <v>45526</v>
      </c>
      <c r="C4891" s="95" t="s">
        <v>37</v>
      </c>
      <c r="D4891" s="83" t="s">
        <v>38</v>
      </c>
      <c r="E4891" s="95" t="s">
        <v>40</v>
      </c>
      <c r="F4891" s="116">
        <v>12450375</v>
      </c>
    </row>
    <row r="4892" spans="1:6" ht="24.95" customHeight="1" x14ac:dyDescent="0.25">
      <c r="A4892" s="90" t="s">
        <v>20</v>
      </c>
      <c r="B4892" s="91">
        <v>45526</v>
      </c>
      <c r="C4892" s="95" t="s">
        <v>37</v>
      </c>
      <c r="D4892" s="83" t="s">
        <v>38</v>
      </c>
      <c r="E4892" s="95" t="s">
        <v>40</v>
      </c>
      <c r="F4892" s="116">
        <v>4685625</v>
      </c>
    </row>
    <row r="4893" spans="1:6" ht="24.95" customHeight="1" x14ac:dyDescent="0.25">
      <c r="A4893" s="90" t="s">
        <v>20</v>
      </c>
      <c r="B4893" s="91">
        <v>45526</v>
      </c>
      <c r="C4893" s="95" t="s">
        <v>37</v>
      </c>
      <c r="D4893" s="83" t="s">
        <v>38</v>
      </c>
      <c r="E4893" s="95" t="s">
        <v>40</v>
      </c>
      <c r="F4893" s="116">
        <v>1740375</v>
      </c>
    </row>
    <row r="4894" spans="1:6" ht="24.95" customHeight="1" x14ac:dyDescent="0.25">
      <c r="A4894" s="90" t="s">
        <v>20</v>
      </c>
      <c r="B4894" s="91">
        <v>45526</v>
      </c>
      <c r="C4894" s="95" t="s">
        <v>37</v>
      </c>
      <c r="D4894" s="83" t="s">
        <v>38</v>
      </c>
      <c r="E4894" s="95" t="s">
        <v>40</v>
      </c>
      <c r="F4894" s="116">
        <v>267750</v>
      </c>
    </row>
    <row r="4895" spans="1:6" ht="24.95" customHeight="1" x14ac:dyDescent="0.25">
      <c r="A4895" s="90" t="s">
        <v>20</v>
      </c>
      <c r="B4895" s="91">
        <v>45526</v>
      </c>
      <c r="C4895" s="95" t="s">
        <v>37</v>
      </c>
      <c r="D4895" s="83" t="s">
        <v>38</v>
      </c>
      <c r="E4895" s="95" t="s">
        <v>40</v>
      </c>
      <c r="F4895" s="116">
        <v>11250000</v>
      </c>
    </row>
    <row r="4896" spans="1:6" ht="24.95" customHeight="1" x14ac:dyDescent="0.25">
      <c r="A4896" s="90" t="s">
        <v>20</v>
      </c>
      <c r="B4896" s="91">
        <v>45526</v>
      </c>
      <c r="C4896" s="95" t="s">
        <v>37</v>
      </c>
      <c r="D4896" s="83" t="s">
        <v>38</v>
      </c>
      <c r="E4896" s="95" t="s">
        <v>40</v>
      </c>
      <c r="F4896" s="116">
        <v>5720000</v>
      </c>
    </row>
    <row r="4897" spans="1:6" ht="24.95" customHeight="1" x14ac:dyDescent="0.25">
      <c r="A4897" s="90" t="s">
        <v>20</v>
      </c>
      <c r="B4897" s="91">
        <v>45526</v>
      </c>
      <c r="C4897" s="95" t="s">
        <v>37</v>
      </c>
      <c r="D4897" s="83" t="s">
        <v>38</v>
      </c>
      <c r="E4897" s="95" t="s">
        <v>40</v>
      </c>
      <c r="F4897" s="116">
        <v>8750000</v>
      </c>
    </row>
    <row r="4898" spans="1:6" ht="24.95" customHeight="1" x14ac:dyDescent="0.25">
      <c r="A4898" s="90" t="s">
        <v>20</v>
      </c>
      <c r="B4898" s="91">
        <v>45526</v>
      </c>
      <c r="C4898" s="95" t="s">
        <v>37</v>
      </c>
      <c r="D4898" s="83" t="s">
        <v>38</v>
      </c>
      <c r="E4898" s="95" t="s">
        <v>40</v>
      </c>
      <c r="F4898" s="116">
        <v>312500</v>
      </c>
    </row>
    <row r="4899" spans="1:6" ht="24.95" customHeight="1" x14ac:dyDescent="0.25">
      <c r="A4899" s="90" t="s">
        <v>20</v>
      </c>
      <c r="B4899" s="91">
        <v>45526</v>
      </c>
      <c r="C4899" s="95" t="s">
        <v>37</v>
      </c>
      <c r="D4899" s="83" t="s">
        <v>38</v>
      </c>
      <c r="E4899" s="95" t="s">
        <v>40</v>
      </c>
      <c r="F4899" s="116">
        <v>312500</v>
      </c>
    </row>
    <row r="4900" spans="1:6" ht="24.95" customHeight="1" x14ac:dyDescent="0.25">
      <c r="A4900" s="90" t="s">
        <v>20</v>
      </c>
      <c r="B4900" s="91">
        <v>45526</v>
      </c>
      <c r="C4900" s="95" t="s">
        <v>37</v>
      </c>
      <c r="D4900" s="83" t="s">
        <v>38</v>
      </c>
      <c r="E4900" s="95" t="s">
        <v>40</v>
      </c>
      <c r="F4900" s="116">
        <v>13387500</v>
      </c>
    </row>
    <row r="4901" spans="1:6" ht="24.95" customHeight="1" x14ac:dyDescent="0.25">
      <c r="A4901" s="90" t="s">
        <v>20</v>
      </c>
      <c r="B4901" s="91">
        <v>45526</v>
      </c>
      <c r="C4901" s="95" t="s">
        <v>37</v>
      </c>
      <c r="D4901" s="83" t="s">
        <v>38</v>
      </c>
      <c r="E4901" s="95" t="s">
        <v>40</v>
      </c>
      <c r="F4901" s="116">
        <v>569742</v>
      </c>
    </row>
    <row r="4902" spans="1:6" ht="24.95" customHeight="1" x14ac:dyDescent="0.25">
      <c r="A4902" s="90" t="s">
        <v>20</v>
      </c>
      <c r="B4902" s="91">
        <v>45526</v>
      </c>
      <c r="C4902" s="95" t="s">
        <v>37</v>
      </c>
      <c r="D4902" s="83" t="s">
        <v>38</v>
      </c>
      <c r="E4902" s="95" t="s">
        <v>40</v>
      </c>
      <c r="F4902" s="116">
        <v>823523.44</v>
      </c>
    </row>
    <row r="4903" spans="1:6" ht="24.95" customHeight="1" x14ac:dyDescent="0.25">
      <c r="A4903" s="90" t="s">
        <v>20</v>
      </c>
      <c r="B4903" s="91">
        <v>45526</v>
      </c>
      <c r="C4903" s="95" t="s">
        <v>37</v>
      </c>
      <c r="D4903" s="83" t="s">
        <v>38</v>
      </c>
      <c r="E4903" s="95" t="s">
        <v>40</v>
      </c>
      <c r="F4903" s="116">
        <v>10000000</v>
      </c>
    </row>
    <row r="4904" spans="1:6" ht="24.95" customHeight="1" x14ac:dyDescent="0.25">
      <c r="A4904" s="90" t="s">
        <v>20</v>
      </c>
      <c r="B4904" s="91">
        <v>45526</v>
      </c>
      <c r="C4904" s="95" t="s">
        <v>37</v>
      </c>
      <c r="D4904" s="83" t="s">
        <v>38</v>
      </c>
      <c r="E4904" s="95" t="s">
        <v>40</v>
      </c>
      <c r="F4904" s="116">
        <v>1027589</v>
      </c>
    </row>
    <row r="4905" spans="1:6" ht="24.95" customHeight="1" x14ac:dyDescent="0.25">
      <c r="A4905" s="90" t="s">
        <v>20</v>
      </c>
      <c r="B4905" s="91">
        <v>45526</v>
      </c>
      <c r="C4905" s="95" t="s">
        <v>37</v>
      </c>
      <c r="D4905" s="83" t="s">
        <v>38</v>
      </c>
      <c r="E4905" s="95" t="s">
        <v>40</v>
      </c>
      <c r="F4905" s="116">
        <v>1415883</v>
      </c>
    </row>
    <row r="4906" spans="1:6" ht="24.95" customHeight="1" x14ac:dyDescent="0.25">
      <c r="A4906" s="90" t="s">
        <v>20</v>
      </c>
      <c r="B4906" s="91">
        <v>45526</v>
      </c>
      <c r="C4906" s="95" t="s">
        <v>37</v>
      </c>
      <c r="D4906" s="83" t="s">
        <v>38</v>
      </c>
      <c r="E4906" s="95" t="s">
        <v>40</v>
      </c>
      <c r="F4906" s="116">
        <v>168260</v>
      </c>
    </row>
    <row r="4907" spans="1:6" ht="24.95" customHeight="1" x14ac:dyDescent="0.25">
      <c r="A4907" s="90" t="s">
        <v>20</v>
      </c>
      <c r="B4907" s="91">
        <v>45526</v>
      </c>
      <c r="C4907" s="95" t="s">
        <v>37</v>
      </c>
      <c r="D4907" s="83" t="s">
        <v>38</v>
      </c>
      <c r="E4907" s="95" t="s">
        <v>40</v>
      </c>
      <c r="F4907" s="116">
        <v>85461</v>
      </c>
    </row>
    <row r="4908" spans="1:6" ht="24.95" customHeight="1" x14ac:dyDescent="0.25">
      <c r="A4908" s="90" t="s">
        <v>20</v>
      </c>
      <c r="B4908" s="91">
        <v>45526</v>
      </c>
      <c r="C4908" s="95" t="s">
        <v>37</v>
      </c>
      <c r="D4908" s="83" t="s">
        <v>38</v>
      </c>
      <c r="E4908" s="95" t="s">
        <v>40</v>
      </c>
      <c r="F4908" s="116">
        <v>849530</v>
      </c>
    </row>
    <row r="4909" spans="1:6" ht="24.95" customHeight="1" x14ac:dyDescent="0.25">
      <c r="A4909" s="90" t="s">
        <v>20</v>
      </c>
      <c r="B4909" s="91">
        <v>45526</v>
      </c>
      <c r="C4909" s="95" t="s">
        <v>37</v>
      </c>
      <c r="D4909" s="83" t="s">
        <v>38</v>
      </c>
      <c r="E4909" s="95" t="s">
        <v>40</v>
      </c>
      <c r="F4909" s="116">
        <v>849530</v>
      </c>
    </row>
    <row r="4910" spans="1:6" ht="24.95" customHeight="1" x14ac:dyDescent="0.25">
      <c r="A4910" s="90" t="s">
        <v>20</v>
      </c>
      <c r="B4910" s="91">
        <v>45526</v>
      </c>
      <c r="C4910" s="95" t="s">
        <v>37</v>
      </c>
      <c r="D4910" s="83" t="s">
        <v>38</v>
      </c>
      <c r="E4910" s="95" t="s">
        <v>40</v>
      </c>
      <c r="F4910" s="116">
        <v>949570</v>
      </c>
    </row>
    <row r="4911" spans="1:6" ht="24.95" customHeight="1" x14ac:dyDescent="0.25">
      <c r="A4911" s="90" t="s">
        <v>20</v>
      </c>
      <c r="B4911" s="91">
        <v>45526</v>
      </c>
      <c r="C4911" s="95" t="s">
        <v>37</v>
      </c>
      <c r="D4911" s="83" t="s">
        <v>38</v>
      </c>
      <c r="E4911" s="95" t="s">
        <v>40</v>
      </c>
      <c r="F4911" s="116">
        <v>2848710</v>
      </c>
    </row>
    <row r="4912" spans="1:6" ht="24.95" customHeight="1" x14ac:dyDescent="0.25">
      <c r="A4912" s="90" t="s">
        <v>20</v>
      </c>
      <c r="B4912" s="91">
        <v>45526</v>
      </c>
      <c r="C4912" s="95" t="s">
        <v>37</v>
      </c>
      <c r="D4912" s="83" t="s">
        <v>38</v>
      </c>
      <c r="E4912" s="95" t="s">
        <v>40</v>
      </c>
      <c r="F4912" s="116">
        <v>161815</v>
      </c>
    </row>
    <row r="4913" spans="1:6" ht="24.95" customHeight="1" x14ac:dyDescent="0.25">
      <c r="A4913" s="90" t="s">
        <v>20</v>
      </c>
      <c r="B4913" s="91">
        <v>45526</v>
      </c>
      <c r="C4913" s="95" t="s">
        <v>37</v>
      </c>
      <c r="D4913" s="83" t="s">
        <v>38</v>
      </c>
      <c r="E4913" s="95" t="s">
        <v>40</v>
      </c>
      <c r="F4913" s="116">
        <v>569742</v>
      </c>
    </row>
    <row r="4914" spans="1:6" ht="24.95" customHeight="1" x14ac:dyDescent="0.25">
      <c r="A4914" s="90" t="s">
        <v>20</v>
      </c>
      <c r="B4914" s="91">
        <v>45526</v>
      </c>
      <c r="C4914" s="95" t="s">
        <v>37</v>
      </c>
      <c r="D4914" s="83" t="s">
        <v>38</v>
      </c>
      <c r="E4914" s="95" t="s">
        <v>40</v>
      </c>
      <c r="F4914" s="116">
        <v>849530</v>
      </c>
    </row>
    <row r="4915" spans="1:6" ht="24.95" customHeight="1" x14ac:dyDescent="0.25">
      <c r="A4915" s="90" t="s">
        <v>20</v>
      </c>
      <c r="B4915" s="91">
        <v>45526</v>
      </c>
      <c r="C4915" s="95" t="s">
        <v>37</v>
      </c>
      <c r="D4915" s="83" t="s">
        <v>38</v>
      </c>
      <c r="E4915" s="95" t="s">
        <v>40</v>
      </c>
      <c r="F4915" s="116">
        <v>439584</v>
      </c>
    </row>
    <row r="4916" spans="1:6" ht="24.95" customHeight="1" x14ac:dyDescent="0.25">
      <c r="A4916" s="90" t="s">
        <v>20</v>
      </c>
      <c r="B4916" s="91">
        <v>45526</v>
      </c>
      <c r="C4916" s="95" t="s">
        <v>37</v>
      </c>
      <c r="D4916" s="83" t="s">
        <v>38</v>
      </c>
      <c r="E4916" s="95" t="s">
        <v>40</v>
      </c>
      <c r="F4916" s="116">
        <v>146528</v>
      </c>
    </row>
    <row r="4917" spans="1:6" ht="24.95" customHeight="1" x14ac:dyDescent="0.25">
      <c r="A4917" s="90" t="s">
        <v>20</v>
      </c>
      <c r="B4917" s="91">
        <v>45526</v>
      </c>
      <c r="C4917" s="95" t="s">
        <v>37</v>
      </c>
      <c r="D4917" s="83" t="s">
        <v>38</v>
      </c>
      <c r="E4917" s="95" t="s">
        <v>40</v>
      </c>
      <c r="F4917" s="116">
        <v>849530</v>
      </c>
    </row>
    <row r="4918" spans="1:6" ht="24.95" customHeight="1" x14ac:dyDescent="0.25">
      <c r="A4918" s="90" t="s">
        <v>20</v>
      </c>
      <c r="B4918" s="91">
        <v>45526</v>
      </c>
      <c r="C4918" s="95" t="s">
        <v>37</v>
      </c>
      <c r="D4918" s="83" t="s">
        <v>38</v>
      </c>
      <c r="E4918" s="95" t="s">
        <v>40</v>
      </c>
      <c r="F4918" s="116">
        <v>1027589</v>
      </c>
    </row>
    <row r="4919" spans="1:6" ht="24.95" customHeight="1" x14ac:dyDescent="0.25">
      <c r="A4919" s="90" t="s">
        <v>20</v>
      </c>
      <c r="B4919" s="91">
        <v>45526</v>
      </c>
      <c r="C4919" s="95" t="s">
        <v>37</v>
      </c>
      <c r="D4919" s="83" t="s">
        <v>38</v>
      </c>
      <c r="E4919" s="95" t="s">
        <v>40</v>
      </c>
      <c r="F4919" s="116">
        <v>849530</v>
      </c>
    </row>
    <row r="4920" spans="1:6" ht="24.95" customHeight="1" x14ac:dyDescent="0.25">
      <c r="A4920" s="90" t="s">
        <v>20</v>
      </c>
      <c r="B4920" s="91">
        <v>45526</v>
      </c>
      <c r="C4920" s="95" t="s">
        <v>37</v>
      </c>
      <c r="D4920" s="83" t="s">
        <v>38</v>
      </c>
      <c r="E4920" s="95" t="s">
        <v>40</v>
      </c>
      <c r="F4920" s="116">
        <v>378585</v>
      </c>
    </row>
    <row r="4921" spans="1:6" ht="24.95" customHeight="1" x14ac:dyDescent="0.25">
      <c r="A4921" s="90" t="s">
        <v>20</v>
      </c>
      <c r="B4921" s="91">
        <v>45526</v>
      </c>
      <c r="C4921" s="95" t="s">
        <v>37</v>
      </c>
      <c r="D4921" s="83" t="s">
        <v>38</v>
      </c>
      <c r="E4921" s="95" t="s">
        <v>40</v>
      </c>
      <c r="F4921" s="116">
        <v>13387500</v>
      </c>
    </row>
    <row r="4922" spans="1:6" ht="24.95" customHeight="1" x14ac:dyDescent="0.25">
      <c r="A4922" s="90" t="s">
        <v>20</v>
      </c>
      <c r="B4922" s="91">
        <v>45527</v>
      </c>
      <c r="C4922" s="95" t="s">
        <v>37</v>
      </c>
      <c r="D4922" s="83" t="s">
        <v>38</v>
      </c>
      <c r="E4922" s="95" t="s">
        <v>40</v>
      </c>
      <c r="F4922" s="116">
        <v>1415883</v>
      </c>
    </row>
    <row r="4923" spans="1:6" ht="24.95" customHeight="1" x14ac:dyDescent="0.25">
      <c r="A4923" s="90" t="s">
        <v>20</v>
      </c>
      <c r="B4923" s="91">
        <v>45527</v>
      </c>
      <c r="C4923" s="95" t="s">
        <v>37</v>
      </c>
      <c r="D4923" s="83" t="s">
        <v>38</v>
      </c>
      <c r="E4923" s="95" t="s">
        <v>40</v>
      </c>
      <c r="F4923" s="116">
        <v>161815</v>
      </c>
    </row>
    <row r="4924" spans="1:6" ht="24.95" customHeight="1" x14ac:dyDescent="0.25">
      <c r="A4924" s="90" t="s">
        <v>20</v>
      </c>
      <c r="B4924" s="91">
        <v>45527</v>
      </c>
      <c r="C4924" s="95" t="s">
        <v>37</v>
      </c>
      <c r="D4924" s="83" t="s">
        <v>38</v>
      </c>
      <c r="E4924" s="95" t="s">
        <v>40</v>
      </c>
      <c r="F4924" s="116">
        <v>2848710</v>
      </c>
    </row>
    <row r="4925" spans="1:6" ht="24.95" customHeight="1" x14ac:dyDescent="0.25">
      <c r="A4925" s="90" t="s">
        <v>20</v>
      </c>
      <c r="B4925" s="91">
        <v>45527</v>
      </c>
      <c r="C4925" s="95" t="s">
        <v>37</v>
      </c>
      <c r="D4925" s="83" t="s">
        <v>38</v>
      </c>
      <c r="E4925" s="95" t="s">
        <v>40</v>
      </c>
      <c r="F4925" s="116">
        <v>2848710</v>
      </c>
    </row>
    <row r="4926" spans="1:6" ht="24.95" customHeight="1" x14ac:dyDescent="0.25">
      <c r="A4926" s="90" t="s">
        <v>20</v>
      </c>
      <c r="B4926" s="91">
        <v>45527</v>
      </c>
      <c r="C4926" s="95" t="s">
        <v>37</v>
      </c>
      <c r="D4926" s="83" t="s">
        <v>38</v>
      </c>
      <c r="E4926" s="95" t="s">
        <v>40</v>
      </c>
      <c r="F4926" s="116">
        <v>161815</v>
      </c>
    </row>
    <row r="4927" spans="1:6" ht="24.95" customHeight="1" x14ac:dyDescent="0.25">
      <c r="A4927" s="90" t="s">
        <v>20</v>
      </c>
      <c r="B4927" s="91">
        <v>45527</v>
      </c>
      <c r="C4927" s="95" t="s">
        <v>37</v>
      </c>
      <c r="D4927" s="83" t="s">
        <v>38</v>
      </c>
      <c r="E4927" s="95" t="s">
        <v>40</v>
      </c>
      <c r="F4927" s="116">
        <v>146528</v>
      </c>
    </row>
    <row r="4928" spans="1:6" ht="24.95" customHeight="1" x14ac:dyDescent="0.25">
      <c r="A4928" s="90" t="s">
        <v>20</v>
      </c>
      <c r="B4928" s="91">
        <v>45527</v>
      </c>
      <c r="C4928" s="95" t="s">
        <v>37</v>
      </c>
      <c r="D4928" s="83" t="s">
        <v>38</v>
      </c>
      <c r="E4928" s="95" t="s">
        <v>40</v>
      </c>
      <c r="F4928" s="116">
        <v>15000000</v>
      </c>
    </row>
    <row r="4929" spans="1:6" ht="24.95" customHeight="1" x14ac:dyDescent="0.25">
      <c r="A4929" s="90" t="s">
        <v>20</v>
      </c>
      <c r="B4929" s="91">
        <v>45530</v>
      </c>
      <c r="C4929" s="95" t="s">
        <v>37</v>
      </c>
      <c r="D4929" s="83" t="s">
        <v>38</v>
      </c>
      <c r="E4929" s="95" t="s">
        <v>40</v>
      </c>
      <c r="F4929" s="116">
        <v>199920000</v>
      </c>
    </row>
    <row r="4930" spans="1:6" ht="24.95" customHeight="1" x14ac:dyDescent="0.25">
      <c r="A4930" s="90" t="s">
        <v>20</v>
      </c>
      <c r="B4930" s="91">
        <v>45530</v>
      </c>
      <c r="C4930" s="95" t="s">
        <v>37</v>
      </c>
      <c r="D4930" s="83" t="s">
        <v>38</v>
      </c>
      <c r="E4930" s="95" t="s">
        <v>40</v>
      </c>
      <c r="F4930" s="116">
        <v>53550000</v>
      </c>
    </row>
    <row r="4931" spans="1:6" ht="24.95" customHeight="1" x14ac:dyDescent="0.25">
      <c r="A4931" s="90" t="s">
        <v>20</v>
      </c>
      <c r="B4931" s="91">
        <v>45530</v>
      </c>
      <c r="C4931" s="95" t="s">
        <v>37</v>
      </c>
      <c r="D4931" s="83" t="s">
        <v>38</v>
      </c>
      <c r="E4931" s="95" t="s">
        <v>40</v>
      </c>
      <c r="F4931" s="116">
        <v>230503</v>
      </c>
    </row>
    <row r="4932" spans="1:6" ht="24.95" customHeight="1" x14ac:dyDescent="0.25">
      <c r="A4932" s="90" t="s">
        <v>20</v>
      </c>
      <c r="B4932" s="91">
        <v>45530</v>
      </c>
      <c r="C4932" s="95" t="s">
        <v>37</v>
      </c>
      <c r="D4932" s="83" t="s">
        <v>38</v>
      </c>
      <c r="E4932" s="95" t="s">
        <v>40</v>
      </c>
      <c r="F4932" s="116">
        <v>168260</v>
      </c>
    </row>
    <row r="4933" spans="1:6" ht="24.95" customHeight="1" x14ac:dyDescent="0.25">
      <c r="A4933" s="90" t="s">
        <v>20</v>
      </c>
      <c r="B4933" s="91">
        <v>45530</v>
      </c>
      <c r="C4933" s="95" t="s">
        <v>37</v>
      </c>
      <c r="D4933" s="83" t="s">
        <v>38</v>
      </c>
      <c r="E4933" s="95" t="s">
        <v>40</v>
      </c>
      <c r="F4933" s="116">
        <v>13387500</v>
      </c>
    </row>
    <row r="4934" spans="1:6" ht="24.95" customHeight="1" x14ac:dyDescent="0.25">
      <c r="A4934" s="90" t="s">
        <v>20</v>
      </c>
      <c r="B4934" s="91">
        <v>45530</v>
      </c>
      <c r="C4934" s="95" t="s">
        <v>37</v>
      </c>
      <c r="D4934" s="83" t="s">
        <v>38</v>
      </c>
      <c r="E4934" s="95" t="s">
        <v>40</v>
      </c>
      <c r="F4934" s="116">
        <v>161815</v>
      </c>
    </row>
    <row r="4935" spans="1:6" ht="24.95" customHeight="1" x14ac:dyDescent="0.25">
      <c r="A4935" s="90" t="s">
        <v>20</v>
      </c>
      <c r="B4935" s="91">
        <v>45530</v>
      </c>
      <c r="C4935" s="95" t="s">
        <v>37</v>
      </c>
      <c r="D4935" s="83" t="s">
        <v>38</v>
      </c>
      <c r="E4935" s="95" t="s">
        <v>40</v>
      </c>
      <c r="F4935" s="116">
        <v>653493</v>
      </c>
    </row>
    <row r="4936" spans="1:6" ht="24.95" customHeight="1" x14ac:dyDescent="0.25">
      <c r="A4936" s="90" t="s">
        <v>20</v>
      </c>
      <c r="B4936" s="91">
        <v>45530</v>
      </c>
      <c r="C4936" s="95" t="s">
        <v>37</v>
      </c>
      <c r="D4936" s="83" t="s">
        <v>38</v>
      </c>
      <c r="E4936" s="95" t="s">
        <v>40</v>
      </c>
      <c r="F4936" s="116">
        <v>2940000</v>
      </c>
    </row>
    <row r="4937" spans="1:6" ht="24.95" customHeight="1" x14ac:dyDescent="0.25">
      <c r="A4937" s="90" t="s">
        <v>20</v>
      </c>
      <c r="B4937" s="91">
        <v>45530</v>
      </c>
      <c r="C4937" s="95" t="s">
        <v>37</v>
      </c>
      <c r="D4937" s="83" t="s">
        <v>38</v>
      </c>
      <c r="E4937" s="95" t="s">
        <v>40</v>
      </c>
      <c r="F4937" s="116">
        <v>60000</v>
      </c>
    </row>
    <row r="4938" spans="1:6" ht="24.95" customHeight="1" x14ac:dyDescent="0.25">
      <c r="A4938" s="90" t="s">
        <v>20</v>
      </c>
      <c r="B4938" s="91">
        <v>45530</v>
      </c>
      <c r="C4938" s="95" t="s">
        <v>37</v>
      </c>
      <c r="D4938" s="83" t="s">
        <v>38</v>
      </c>
      <c r="E4938" s="95" t="s">
        <v>40</v>
      </c>
      <c r="F4938" s="116">
        <v>949570</v>
      </c>
    </row>
    <row r="4939" spans="1:6" ht="24.95" customHeight="1" x14ac:dyDescent="0.25">
      <c r="A4939" s="90" t="s">
        <v>20</v>
      </c>
      <c r="B4939" s="91">
        <v>45530</v>
      </c>
      <c r="C4939" s="95" t="s">
        <v>37</v>
      </c>
      <c r="D4939" s="83" t="s">
        <v>38</v>
      </c>
      <c r="E4939" s="95" t="s">
        <v>40</v>
      </c>
      <c r="F4939" s="116">
        <v>849530</v>
      </c>
    </row>
    <row r="4940" spans="1:6" ht="24.95" customHeight="1" x14ac:dyDescent="0.25">
      <c r="A4940" s="90" t="s">
        <v>20</v>
      </c>
      <c r="B4940" s="91">
        <v>45530</v>
      </c>
      <c r="C4940" s="95" t="s">
        <v>37</v>
      </c>
      <c r="D4940" s="83" t="s">
        <v>38</v>
      </c>
      <c r="E4940" s="95" t="s">
        <v>40</v>
      </c>
      <c r="F4940" s="116">
        <v>569742</v>
      </c>
    </row>
    <row r="4941" spans="1:6" ht="24.95" customHeight="1" x14ac:dyDescent="0.25">
      <c r="A4941" s="90" t="s">
        <v>20</v>
      </c>
      <c r="B4941" s="91">
        <v>45530</v>
      </c>
      <c r="C4941" s="95" t="s">
        <v>37</v>
      </c>
      <c r="D4941" s="83" t="s">
        <v>38</v>
      </c>
      <c r="E4941" s="95" t="s">
        <v>40</v>
      </c>
      <c r="F4941" s="116">
        <v>1210142</v>
      </c>
    </row>
    <row r="4942" spans="1:6" ht="24.95" customHeight="1" x14ac:dyDescent="0.25">
      <c r="A4942" s="90" t="s">
        <v>20</v>
      </c>
      <c r="B4942" s="91">
        <v>45530</v>
      </c>
      <c r="C4942" s="95" t="s">
        <v>37</v>
      </c>
      <c r="D4942" s="83" t="s">
        <v>38</v>
      </c>
      <c r="E4942" s="95" t="s">
        <v>40</v>
      </c>
      <c r="F4942" s="116">
        <v>1210142</v>
      </c>
    </row>
    <row r="4943" spans="1:6" ht="24.95" customHeight="1" x14ac:dyDescent="0.25">
      <c r="A4943" s="90" t="s">
        <v>20</v>
      </c>
      <c r="B4943" s="91">
        <v>45530</v>
      </c>
      <c r="C4943" s="95" t="s">
        <v>37</v>
      </c>
      <c r="D4943" s="83" t="s">
        <v>38</v>
      </c>
      <c r="E4943" s="95" t="s">
        <v>40</v>
      </c>
      <c r="F4943" s="116">
        <v>225998</v>
      </c>
    </row>
    <row r="4944" spans="1:6" ht="24.95" customHeight="1" x14ac:dyDescent="0.25">
      <c r="A4944" s="90" t="s">
        <v>20</v>
      </c>
      <c r="B4944" s="91">
        <v>45530</v>
      </c>
      <c r="C4944" s="95" t="s">
        <v>37</v>
      </c>
      <c r="D4944" s="83" t="s">
        <v>38</v>
      </c>
      <c r="E4944" s="95" t="s">
        <v>40</v>
      </c>
      <c r="F4944" s="116">
        <v>569742</v>
      </c>
    </row>
    <row r="4945" spans="1:6" ht="24.95" customHeight="1" x14ac:dyDescent="0.25">
      <c r="A4945" s="90" t="s">
        <v>20</v>
      </c>
      <c r="B4945" s="91">
        <v>45530</v>
      </c>
      <c r="C4945" s="95" t="s">
        <v>37</v>
      </c>
      <c r="D4945" s="83" t="s">
        <v>38</v>
      </c>
      <c r="E4945" s="95" t="s">
        <v>40</v>
      </c>
      <c r="F4945" s="116">
        <v>569742</v>
      </c>
    </row>
    <row r="4946" spans="1:6" ht="24.95" customHeight="1" x14ac:dyDescent="0.25">
      <c r="A4946" s="90" t="s">
        <v>20</v>
      </c>
      <c r="B4946" s="91">
        <v>45530</v>
      </c>
      <c r="C4946" s="95" t="s">
        <v>37</v>
      </c>
      <c r="D4946" s="83" t="s">
        <v>38</v>
      </c>
      <c r="E4946" s="95" t="s">
        <v>40</v>
      </c>
      <c r="F4946" s="116">
        <v>230503</v>
      </c>
    </row>
    <row r="4947" spans="1:6" ht="24.95" customHeight="1" x14ac:dyDescent="0.25">
      <c r="A4947" s="90" t="s">
        <v>20</v>
      </c>
      <c r="B4947" s="91">
        <v>45530</v>
      </c>
      <c r="C4947" s="95" t="s">
        <v>37</v>
      </c>
      <c r="D4947" s="83" t="s">
        <v>38</v>
      </c>
      <c r="E4947" s="95" t="s">
        <v>40</v>
      </c>
      <c r="F4947" s="116">
        <v>146528</v>
      </c>
    </row>
    <row r="4948" spans="1:6" ht="24.95" customHeight="1" x14ac:dyDescent="0.25">
      <c r="A4948" s="90" t="s">
        <v>20</v>
      </c>
      <c r="B4948" s="91">
        <v>45530</v>
      </c>
      <c r="C4948" s="95" t="s">
        <v>37</v>
      </c>
      <c r="D4948" s="83" t="s">
        <v>38</v>
      </c>
      <c r="E4948" s="95" t="s">
        <v>40</v>
      </c>
      <c r="F4948" s="116">
        <v>195731</v>
      </c>
    </row>
    <row r="4949" spans="1:6" ht="24.95" customHeight="1" x14ac:dyDescent="0.25">
      <c r="A4949" s="90" t="s">
        <v>20</v>
      </c>
      <c r="B4949" s="91">
        <v>45530</v>
      </c>
      <c r="C4949" s="95" t="s">
        <v>37</v>
      </c>
      <c r="D4949" s="83" t="s">
        <v>38</v>
      </c>
      <c r="E4949" s="95" t="s">
        <v>40</v>
      </c>
      <c r="F4949" s="116">
        <v>168260</v>
      </c>
    </row>
    <row r="4950" spans="1:6" ht="24.95" customHeight="1" x14ac:dyDescent="0.25">
      <c r="A4950" s="90" t="s">
        <v>20</v>
      </c>
      <c r="B4950" s="91">
        <v>45530</v>
      </c>
      <c r="C4950" s="95" t="s">
        <v>37</v>
      </c>
      <c r="D4950" s="83" t="s">
        <v>38</v>
      </c>
      <c r="E4950" s="95" t="s">
        <v>40</v>
      </c>
      <c r="F4950" s="116">
        <v>168260</v>
      </c>
    </row>
    <row r="4951" spans="1:6" ht="24.95" customHeight="1" x14ac:dyDescent="0.25">
      <c r="A4951" s="90" t="s">
        <v>20</v>
      </c>
      <c r="B4951" s="91">
        <v>45530</v>
      </c>
      <c r="C4951" s="95" t="s">
        <v>37</v>
      </c>
      <c r="D4951" s="83" t="s">
        <v>38</v>
      </c>
      <c r="E4951" s="95" t="s">
        <v>40</v>
      </c>
      <c r="F4951" s="116">
        <v>161815</v>
      </c>
    </row>
    <row r="4952" spans="1:6" ht="24.95" customHeight="1" x14ac:dyDescent="0.25">
      <c r="A4952" s="90" t="s">
        <v>20</v>
      </c>
      <c r="B4952" s="91">
        <v>45530</v>
      </c>
      <c r="C4952" s="95" t="s">
        <v>37</v>
      </c>
      <c r="D4952" s="83" t="s">
        <v>38</v>
      </c>
      <c r="E4952" s="95" t="s">
        <v>40</v>
      </c>
      <c r="F4952" s="116">
        <v>195731</v>
      </c>
    </row>
    <row r="4953" spans="1:6" ht="24.95" customHeight="1" x14ac:dyDescent="0.25">
      <c r="A4953" s="90" t="s">
        <v>20</v>
      </c>
      <c r="B4953" s="91">
        <v>45530</v>
      </c>
      <c r="C4953" s="95" t="s">
        <v>37</v>
      </c>
      <c r="D4953" s="83" t="s">
        <v>38</v>
      </c>
      <c r="E4953" s="95" t="s">
        <v>40</v>
      </c>
      <c r="F4953" s="116">
        <v>10000000</v>
      </c>
    </row>
    <row r="4954" spans="1:6" ht="24.95" customHeight="1" x14ac:dyDescent="0.25">
      <c r="A4954" s="90" t="s">
        <v>20</v>
      </c>
      <c r="B4954" s="91">
        <v>45530</v>
      </c>
      <c r="C4954" s="95" t="s">
        <v>37</v>
      </c>
      <c r="D4954" s="83" t="s">
        <v>38</v>
      </c>
      <c r="E4954" s="95" t="s">
        <v>40</v>
      </c>
      <c r="F4954" s="116">
        <v>13387500</v>
      </c>
    </row>
    <row r="4955" spans="1:6" ht="24.95" customHeight="1" x14ac:dyDescent="0.25">
      <c r="A4955" s="90" t="s">
        <v>20</v>
      </c>
      <c r="B4955" s="91">
        <v>45530</v>
      </c>
      <c r="C4955" s="95" t="s">
        <v>37</v>
      </c>
      <c r="D4955" s="83" t="s">
        <v>38</v>
      </c>
      <c r="E4955" s="95" t="s">
        <v>40</v>
      </c>
      <c r="F4955" s="116">
        <v>25020940</v>
      </c>
    </row>
    <row r="4956" spans="1:6" ht="24.95" customHeight="1" x14ac:dyDescent="0.25">
      <c r="A4956" s="90" t="s">
        <v>20</v>
      </c>
      <c r="B4956" s="91">
        <v>45531</v>
      </c>
      <c r="C4956" s="95" t="s">
        <v>37</v>
      </c>
      <c r="D4956" s="83" t="s">
        <v>38</v>
      </c>
      <c r="E4956" s="95" t="s">
        <v>40</v>
      </c>
      <c r="F4956" s="116">
        <v>677993</v>
      </c>
    </row>
    <row r="4957" spans="1:6" ht="24.95" customHeight="1" x14ac:dyDescent="0.25">
      <c r="A4957" s="90" t="s">
        <v>20</v>
      </c>
      <c r="B4957" s="91">
        <v>45531</v>
      </c>
      <c r="C4957" s="95" t="s">
        <v>37</v>
      </c>
      <c r="D4957" s="83" t="s">
        <v>38</v>
      </c>
      <c r="E4957" s="95" t="s">
        <v>40</v>
      </c>
      <c r="F4957" s="116">
        <v>195731</v>
      </c>
    </row>
    <row r="4958" spans="1:6" ht="24.95" customHeight="1" x14ac:dyDescent="0.25">
      <c r="A4958" s="90" t="s">
        <v>20</v>
      </c>
      <c r="B4958" s="91">
        <v>45532</v>
      </c>
      <c r="C4958" s="95" t="s">
        <v>37</v>
      </c>
      <c r="D4958" s="83" t="s">
        <v>38</v>
      </c>
      <c r="E4958" s="95" t="s">
        <v>40</v>
      </c>
      <c r="F4958" s="116">
        <v>24087930</v>
      </c>
    </row>
    <row r="4959" spans="1:6" ht="24.95" customHeight="1" x14ac:dyDescent="0.25">
      <c r="A4959" s="90" t="s">
        <v>20</v>
      </c>
      <c r="B4959" s="91">
        <v>45532</v>
      </c>
      <c r="C4959" s="95" t="s">
        <v>37</v>
      </c>
      <c r="D4959" s="83" t="s">
        <v>38</v>
      </c>
      <c r="E4959" s="95" t="s">
        <v>40</v>
      </c>
      <c r="F4959" s="116">
        <v>5526430</v>
      </c>
    </row>
    <row r="4960" spans="1:6" ht="24.95" customHeight="1" x14ac:dyDescent="0.25">
      <c r="A4960" s="90" t="s">
        <v>20</v>
      </c>
      <c r="B4960" s="91">
        <v>45532</v>
      </c>
      <c r="C4960" s="95" t="s">
        <v>37</v>
      </c>
      <c r="D4960" s="83" t="s">
        <v>38</v>
      </c>
      <c r="E4960" s="95" t="s">
        <v>40</v>
      </c>
      <c r="F4960" s="116">
        <v>7784492</v>
      </c>
    </row>
    <row r="4961" spans="1:6" ht="24.95" customHeight="1" x14ac:dyDescent="0.25">
      <c r="A4961" s="90" t="s">
        <v>20</v>
      </c>
      <c r="B4961" s="91">
        <v>45532</v>
      </c>
      <c r="C4961" s="95" t="s">
        <v>37</v>
      </c>
      <c r="D4961" s="83" t="s">
        <v>38</v>
      </c>
      <c r="E4961" s="95" t="s">
        <v>40</v>
      </c>
      <c r="F4961" s="116">
        <v>19965750</v>
      </c>
    </row>
    <row r="4962" spans="1:6" ht="24.95" customHeight="1" x14ac:dyDescent="0.25">
      <c r="A4962" s="90" t="s">
        <v>20</v>
      </c>
      <c r="B4962" s="91">
        <v>45532</v>
      </c>
      <c r="C4962" s="95" t="s">
        <v>37</v>
      </c>
      <c r="D4962" s="83" t="s">
        <v>38</v>
      </c>
      <c r="E4962" s="95" t="s">
        <v>40</v>
      </c>
      <c r="F4962" s="116">
        <v>16109382</v>
      </c>
    </row>
    <row r="4963" spans="1:6" ht="24.95" customHeight="1" x14ac:dyDescent="0.25">
      <c r="A4963" s="90" t="s">
        <v>20</v>
      </c>
      <c r="B4963" s="91">
        <v>45532</v>
      </c>
      <c r="C4963" s="95" t="s">
        <v>37</v>
      </c>
      <c r="D4963" s="83" t="s">
        <v>38</v>
      </c>
      <c r="E4963" s="95" t="s">
        <v>40</v>
      </c>
      <c r="F4963" s="116">
        <v>4384260</v>
      </c>
    </row>
    <row r="4964" spans="1:6" ht="24.95" customHeight="1" x14ac:dyDescent="0.25">
      <c r="A4964" s="90" t="s">
        <v>20</v>
      </c>
      <c r="B4964" s="91">
        <v>45532</v>
      </c>
      <c r="C4964" s="95" t="s">
        <v>37</v>
      </c>
      <c r="D4964" s="83" t="s">
        <v>38</v>
      </c>
      <c r="E4964" s="95" t="s">
        <v>40</v>
      </c>
      <c r="F4964" s="116">
        <v>31486555</v>
      </c>
    </row>
    <row r="4965" spans="1:6" ht="24.95" customHeight="1" x14ac:dyDescent="0.25">
      <c r="A4965" s="90" t="s">
        <v>20</v>
      </c>
      <c r="B4965" s="91">
        <v>45532</v>
      </c>
      <c r="C4965" s="95" t="s">
        <v>37</v>
      </c>
      <c r="D4965" s="83" t="s">
        <v>38</v>
      </c>
      <c r="E4965" s="95" t="s">
        <v>40</v>
      </c>
      <c r="F4965" s="116">
        <v>5455890</v>
      </c>
    </row>
    <row r="4966" spans="1:6" ht="24.95" customHeight="1" x14ac:dyDescent="0.25">
      <c r="A4966" s="90" t="s">
        <v>20</v>
      </c>
      <c r="B4966" s="91">
        <v>45532</v>
      </c>
      <c r="C4966" s="95" t="s">
        <v>37</v>
      </c>
      <c r="D4966" s="83" t="s">
        <v>38</v>
      </c>
      <c r="E4966" s="95" t="s">
        <v>40</v>
      </c>
      <c r="F4966" s="116">
        <v>2271020</v>
      </c>
    </row>
    <row r="4967" spans="1:6" ht="24.95" customHeight="1" x14ac:dyDescent="0.25">
      <c r="A4967" s="90" t="s">
        <v>20</v>
      </c>
      <c r="B4967" s="91">
        <v>45532</v>
      </c>
      <c r="C4967" s="95" t="s">
        <v>37</v>
      </c>
      <c r="D4967" s="83" t="s">
        <v>38</v>
      </c>
      <c r="E4967" s="95" t="s">
        <v>40</v>
      </c>
      <c r="F4967" s="116">
        <v>7341430</v>
      </c>
    </row>
    <row r="4968" spans="1:6" ht="24.95" customHeight="1" x14ac:dyDescent="0.25">
      <c r="A4968" s="90" t="s">
        <v>20</v>
      </c>
      <c r="B4968" s="91">
        <v>45532</v>
      </c>
      <c r="C4968" s="95" t="s">
        <v>37</v>
      </c>
      <c r="D4968" s="83" t="s">
        <v>38</v>
      </c>
      <c r="E4968" s="95" t="s">
        <v>40</v>
      </c>
      <c r="F4968" s="116">
        <v>5189195</v>
      </c>
    </row>
    <row r="4969" spans="1:6" ht="24.95" customHeight="1" x14ac:dyDescent="0.25">
      <c r="A4969" s="90" t="s">
        <v>20</v>
      </c>
      <c r="B4969" s="91">
        <v>45532</v>
      </c>
      <c r="C4969" s="95" t="s">
        <v>37</v>
      </c>
      <c r="D4969" s="83" t="s">
        <v>38</v>
      </c>
      <c r="E4969" s="95" t="s">
        <v>40</v>
      </c>
      <c r="F4969" s="116">
        <v>9297290</v>
      </c>
    </row>
    <row r="4970" spans="1:6" ht="24.95" customHeight="1" x14ac:dyDescent="0.25">
      <c r="A4970" s="90" t="s">
        <v>20</v>
      </c>
      <c r="B4970" s="91">
        <v>45532</v>
      </c>
      <c r="C4970" s="95" t="s">
        <v>37</v>
      </c>
      <c r="D4970" s="83" t="s">
        <v>38</v>
      </c>
      <c r="E4970" s="95" t="s">
        <v>40</v>
      </c>
      <c r="F4970" s="116">
        <v>21000000</v>
      </c>
    </row>
    <row r="4971" spans="1:6" ht="24.95" customHeight="1" x14ac:dyDescent="0.25">
      <c r="A4971" s="90" t="s">
        <v>20</v>
      </c>
      <c r="B4971" s="91">
        <v>45532</v>
      </c>
      <c r="C4971" s="95" t="s">
        <v>37</v>
      </c>
      <c r="D4971" s="83" t="s">
        <v>38</v>
      </c>
      <c r="E4971" s="95" t="s">
        <v>40</v>
      </c>
      <c r="F4971" s="116">
        <v>4500000</v>
      </c>
    </row>
    <row r="4972" spans="1:6" ht="24.95" customHeight="1" x14ac:dyDescent="0.25">
      <c r="A4972" s="90" t="s">
        <v>20</v>
      </c>
      <c r="B4972" s="91">
        <v>45532</v>
      </c>
      <c r="C4972" s="95" t="s">
        <v>37</v>
      </c>
      <c r="D4972" s="83" t="s">
        <v>38</v>
      </c>
      <c r="E4972" s="95" t="s">
        <v>40</v>
      </c>
      <c r="F4972" s="116">
        <v>10000000</v>
      </c>
    </row>
    <row r="4973" spans="1:6" ht="24.95" customHeight="1" x14ac:dyDescent="0.25">
      <c r="A4973" s="90" t="s">
        <v>20</v>
      </c>
      <c r="B4973" s="91">
        <v>45532</v>
      </c>
      <c r="C4973" s="95" t="s">
        <v>37</v>
      </c>
      <c r="D4973" s="83" t="s">
        <v>38</v>
      </c>
      <c r="E4973" s="95" t="s">
        <v>40</v>
      </c>
      <c r="F4973" s="116">
        <v>5625000</v>
      </c>
    </row>
    <row r="4974" spans="1:6" ht="24.95" customHeight="1" x14ac:dyDescent="0.25">
      <c r="A4974" s="90" t="s">
        <v>20</v>
      </c>
      <c r="B4974" s="91">
        <v>45532</v>
      </c>
      <c r="C4974" s="95" t="s">
        <v>37</v>
      </c>
      <c r="D4974" s="83" t="s">
        <v>38</v>
      </c>
      <c r="E4974" s="95" t="s">
        <v>40</v>
      </c>
      <c r="F4974" s="116">
        <v>25775.38</v>
      </c>
    </row>
    <row r="4975" spans="1:6" ht="24.95" customHeight="1" x14ac:dyDescent="0.25">
      <c r="A4975" s="90" t="s">
        <v>20</v>
      </c>
      <c r="B4975" s="91">
        <v>45532</v>
      </c>
      <c r="C4975" s="95" t="s">
        <v>37</v>
      </c>
      <c r="D4975" s="83" t="s">
        <v>38</v>
      </c>
      <c r="E4975" s="95" t="s">
        <v>40</v>
      </c>
      <c r="F4975" s="116">
        <v>32548</v>
      </c>
    </row>
    <row r="4976" spans="1:6" ht="24.95" customHeight="1" x14ac:dyDescent="0.25">
      <c r="A4976" s="90" t="s">
        <v>20</v>
      </c>
      <c r="B4976" s="91">
        <v>45535</v>
      </c>
      <c r="C4976" s="95" t="s">
        <v>44</v>
      </c>
      <c r="D4976" s="83" t="s">
        <v>16</v>
      </c>
      <c r="E4976" s="95" t="s">
        <v>27</v>
      </c>
      <c r="F4976" s="116">
        <v>9399426</v>
      </c>
    </row>
    <row r="4977" spans="1:6" ht="24.95" customHeight="1" x14ac:dyDescent="0.25">
      <c r="A4977" s="90" t="s">
        <v>20</v>
      </c>
      <c r="B4977" s="91">
        <v>45535</v>
      </c>
      <c r="C4977" s="95" t="s">
        <v>29</v>
      </c>
      <c r="D4977" s="83" t="s">
        <v>16</v>
      </c>
      <c r="E4977" s="95" t="s">
        <v>27</v>
      </c>
      <c r="F4977" s="116">
        <v>7002920832</v>
      </c>
    </row>
    <row r="4978" spans="1:6" ht="24.95" customHeight="1" x14ac:dyDescent="0.25">
      <c r="A4978" s="90" t="s">
        <v>20</v>
      </c>
      <c r="B4978" s="91">
        <v>45535</v>
      </c>
      <c r="C4978" s="95" t="s">
        <v>28</v>
      </c>
      <c r="D4978" s="83" t="s">
        <v>16</v>
      </c>
      <c r="E4978" s="95" t="s">
        <v>27</v>
      </c>
      <c r="F4978" s="116">
        <v>1296312076</v>
      </c>
    </row>
    <row r="4979" spans="1:6" ht="24.95" customHeight="1" x14ac:dyDescent="0.25">
      <c r="A4979" s="90" t="s">
        <v>20</v>
      </c>
      <c r="B4979" s="91">
        <v>45535</v>
      </c>
      <c r="C4979" s="95" t="s">
        <v>33</v>
      </c>
      <c r="D4979" s="83" t="s">
        <v>16</v>
      </c>
      <c r="E4979" s="95" t="s">
        <v>27</v>
      </c>
      <c r="F4979" s="116">
        <v>9335580.8399999999</v>
      </c>
    </row>
    <row r="4980" spans="1:6" ht="24.95" customHeight="1" x14ac:dyDescent="0.25">
      <c r="A4980" s="90" t="s">
        <v>20</v>
      </c>
      <c r="B4980" s="91">
        <v>45535</v>
      </c>
      <c r="C4980" s="95" t="s">
        <v>33</v>
      </c>
      <c r="D4980" s="83" t="s">
        <v>16</v>
      </c>
      <c r="E4980" s="95" t="s">
        <v>27</v>
      </c>
      <c r="F4980" s="116">
        <v>3277444.61</v>
      </c>
    </row>
    <row r="4981" spans="1:6" ht="24.95" customHeight="1" x14ac:dyDescent="0.25">
      <c r="A4981" s="90" t="s">
        <v>20</v>
      </c>
      <c r="B4981" s="91">
        <v>45535</v>
      </c>
      <c r="C4981" s="95" t="s">
        <v>29</v>
      </c>
      <c r="D4981" s="83" t="s">
        <v>16</v>
      </c>
      <c r="E4981" s="95" t="s">
        <v>27</v>
      </c>
      <c r="F4981" s="116">
        <v>360</v>
      </c>
    </row>
    <row r="4982" spans="1:6" ht="24.95" customHeight="1" x14ac:dyDescent="0.25">
      <c r="A4982" s="90" t="s">
        <v>20</v>
      </c>
      <c r="B4982" s="91">
        <v>45535</v>
      </c>
      <c r="C4982" s="95" t="s">
        <v>33</v>
      </c>
      <c r="D4982" s="83" t="s">
        <v>16</v>
      </c>
      <c r="E4982" s="95" t="s">
        <v>27</v>
      </c>
      <c r="F4982" s="116">
        <v>31859999.27</v>
      </c>
    </row>
    <row r="4983" spans="1:6" ht="24.95" customHeight="1" x14ac:dyDescent="0.25">
      <c r="A4983" s="90" t="s">
        <v>20</v>
      </c>
      <c r="B4983" s="91">
        <v>45535</v>
      </c>
      <c r="C4983" s="95" t="s">
        <v>29</v>
      </c>
      <c r="D4983" s="83" t="s">
        <v>16</v>
      </c>
      <c r="E4983" s="95" t="s">
        <v>27</v>
      </c>
      <c r="F4983" s="116">
        <v>9172465767</v>
      </c>
    </row>
    <row r="4984" spans="1:6" ht="24.95" customHeight="1" x14ac:dyDescent="0.25">
      <c r="A4984" s="90" t="s">
        <v>20</v>
      </c>
      <c r="B4984" s="91">
        <v>45535</v>
      </c>
      <c r="C4984" s="95" t="s">
        <v>26</v>
      </c>
      <c r="D4984" s="83" t="s">
        <v>16</v>
      </c>
      <c r="E4984" s="95" t="s">
        <v>27</v>
      </c>
      <c r="F4984" s="116">
        <v>11680728.98</v>
      </c>
    </row>
    <row r="4985" spans="1:6" ht="24.95" customHeight="1" x14ac:dyDescent="0.25">
      <c r="A4985" s="90" t="s">
        <v>20</v>
      </c>
      <c r="B4985" s="91">
        <v>45535</v>
      </c>
      <c r="C4985" s="95" t="s">
        <v>33</v>
      </c>
      <c r="D4985" s="83" t="s">
        <v>16</v>
      </c>
      <c r="E4985" s="95" t="s">
        <v>34</v>
      </c>
      <c r="F4985" s="116">
        <v>897477.04</v>
      </c>
    </row>
    <row r="4986" spans="1:6" ht="24.95" customHeight="1" x14ac:dyDescent="0.25">
      <c r="A4986" s="90" t="s">
        <v>20</v>
      </c>
      <c r="B4986" s="91">
        <v>45535</v>
      </c>
      <c r="C4986" s="95" t="s">
        <v>33</v>
      </c>
      <c r="D4986" s="83" t="s">
        <v>16</v>
      </c>
      <c r="E4986" s="95" t="s">
        <v>34</v>
      </c>
      <c r="F4986" s="116">
        <v>288816.53999999998</v>
      </c>
    </row>
    <row r="4987" spans="1:6" ht="24.95" customHeight="1" x14ac:dyDescent="0.25">
      <c r="A4987" s="90" t="s">
        <v>20</v>
      </c>
      <c r="B4987" s="91">
        <v>45535</v>
      </c>
      <c r="C4987" s="95" t="s">
        <v>26</v>
      </c>
      <c r="D4987" s="83" t="s">
        <v>16</v>
      </c>
      <c r="E4987" s="95" t="s">
        <v>34</v>
      </c>
      <c r="F4987" s="116">
        <v>2490743.09</v>
      </c>
    </row>
    <row r="4988" spans="1:6" ht="24.95" customHeight="1" x14ac:dyDescent="0.25">
      <c r="A4988" s="90" t="s">
        <v>20</v>
      </c>
      <c r="B4988" s="91">
        <v>45535</v>
      </c>
      <c r="C4988" s="95" t="s">
        <v>26</v>
      </c>
      <c r="D4988" s="83" t="s">
        <v>16</v>
      </c>
      <c r="E4988" s="95" t="s">
        <v>34</v>
      </c>
      <c r="F4988" s="116">
        <v>3143573.63</v>
      </c>
    </row>
    <row r="4989" spans="1:6" ht="24.95" customHeight="1" x14ac:dyDescent="0.25">
      <c r="A4989" s="90" t="s">
        <v>20</v>
      </c>
      <c r="B4989" s="91">
        <v>45535</v>
      </c>
      <c r="C4989" s="95" t="s">
        <v>26</v>
      </c>
      <c r="D4989" s="83" t="s">
        <v>16</v>
      </c>
      <c r="E4989" s="95" t="s">
        <v>34</v>
      </c>
      <c r="F4989" s="116">
        <v>81083163.870000005</v>
      </c>
    </row>
    <row r="4990" spans="1:6" ht="24.95" customHeight="1" x14ac:dyDescent="0.25">
      <c r="A4990" s="90" t="s">
        <v>20</v>
      </c>
      <c r="B4990" s="91">
        <v>45535</v>
      </c>
      <c r="C4990" s="95" t="s">
        <v>33</v>
      </c>
      <c r="D4990" s="83" t="s">
        <v>16</v>
      </c>
      <c r="E4990" s="95" t="s">
        <v>34</v>
      </c>
      <c r="F4990" s="116">
        <v>2717421.45</v>
      </c>
    </row>
    <row r="4991" spans="1:6" ht="24.95" customHeight="1" x14ac:dyDescent="0.25">
      <c r="A4991" s="90" t="s">
        <v>20</v>
      </c>
      <c r="B4991" s="91">
        <v>45535</v>
      </c>
      <c r="C4991" s="95" t="s">
        <v>26</v>
      </c>
      <c r="D4991" s="83" t="s">
        <v>16</v>
      </c>
      <c r="E4991" s="95" t="s">
        <v>34</v>
      </c>
      <c r="F4991" s="116">
        <v>41828527.93</v>
      </c>
    </row>
    <row r="4992" spans="1:6" ht="24.95" customHeight="1" x14ac:dyDescent="0.25">
      <c r="A4992" s="90" t="s">
        <v>20</v>
      </c>
      <c r="B4992" s="91">
        <v>45510</v>
      </c>
      <c r="C4992" s="95" t="s">
        <v>24</v>
      </c>
      <c r="D4992" s="83" t="s">
        <v>16</v>
      </c>
      <c r="E4992" s="95" t="s">
        <v>25</v>
      </c>
      <c r="F4992" s="116">
        <v>266592.68</v>
      </c>
    </row>
    <row r="4993" spans="1:6" ht="24.95" customHeight="1" x14ac:dyDescent="0.25">
      <c r="A4993" s="90" t="s">
        <v>20</v>
      </c>
      <c r="B4993" s="91">
        <v>45530</v>
      </c>
      <c r="C4993" s="95" t="s">
        <v>24</v>
      </c>
      <c r="D4993" s="83" t="s">
        <v>16</v>
      </c>
      <c r="E4993" s="95" t="s">
        <v>25</v>
      </c>
      <c r="F4993" s="116">
        <v>5491.66</v>
      </c>
    </row>
    <row r="4994" spans="1:6" ht="24.95" customHeight="1" x14ac:dyDescent="0.25">
      <c r="A4994" s="90" t="s">
        <v>20</v>
      </c>
      <c r="B4994" s="91">
        <v>45507</v>
      </c>
      <c r="C4994" s="95" t="s">
        <v>24</v>
      </c>
      <c r="D4994" s="83" t="s">
        <v>16</v>
      </c>
      <c r="E4994" s="95" t="s">
        <v>25</v>
      </c>
      <c r="F4994" s="116">
        <v>16189.57</v>
      </c>
    </row>
    <row r="4995" spans="1:6" ht="24.95" customHeight="1" x14ac:dyDescent="0.25">
      <c r="A4995" s="90" t="s">
        <v>20</v>
      </c>
      <c r="B4995" s="91">
        <v>45509</v>
      </c>
      <c r="C4995" s="95" t="s">
        <v>24</v>
      </c>
      <c r="D4995" s="83" t="s">
        <v>16</v>
      </c>
      <c r="E4995" s="95" t="s">
        <v>25</v>
      </c>
      <c r="F4995" s="116">
        <v>266573.32</v>
      </c>
    </row>
    <row r="4996" spans="1:6" ht="24.95" customHeight="1" x14ac:dyDescent="0.25">
      <c r="A4996" s="90" t="s">
        <v>20</v>
      </c>
      <c r="B4996" s="91">
        <v>45512</v>
      </c>
      <c r="C4996" s="95" t="s">
        <v>24</v>
      </c>
      <c r="D4996" s="83" t="s">
        <v>16</v>
      </c>
      <c r="E4996" s="95" t="s">
        <v>25</v>
      </c>
      <c r="F4996" s="116">
        <v>266614.82</v>
      </c>
    </row>
    <row r="4997" spans="1:6" ht="24.95" customHeight="1" x14ac:dyDescent="0.25">
      <c r="A4997" s="90" t="s">
        <v>20</v>
      </c>
      <c r="B4997" s="91">
        <v>45519</v>
      </c>
      <c r="C4997" s="95" t="s">
        <v>24</v>
      </c>
      <c r="D4997" s="83" t="s">
        <v>16</v>
      </c>
      <c r="E4997" s="95" t="s">
        <v>25</v>
      </c>
      <c r="F4997" s="116">
        <v>285128.28000000003</v>
      </c>
    </row>
    <row r="4998" spans="1:6" ht="24.95" customHeight="1" x14ac:dyDescent="0.25">
      <c r="A4998" s="90" t="s">
        <v>20</v>
      </c>
      <c r="B4998" s="91">
        <v>45528</v>
      </c>
      <c r="C4998" s="95" t="s">
        <v>24</v>
      </c>
      <c r="D4998" s="83" t="s">
        <v>16</v>
      </c>
      <c r="E4998" s="95" t="s">
        <v>25</v>
      </c>
      <c r="F4998" s="116">
        <v>5491.36</v>
      </c>
    </row>
    <row r="4999" spans="1:6" ht="24.95" customHeight="1" x14ac:dyDescent="0.25">
      <c r="A4999" s="90" t="s">
        <v>20</v>
      </c>
      <c r="B4999" s="91">
        <v>45531</v>
      </c>
      <c r="C4999" s="95" t="s">
        <v>24</v>
      </c>
      <c r="D4999" s="83" t="s">
        <v>16</v>
      </c>
      <c r="E4999" s="95" t="s">
        <v>25</v>
      </c>
      <c r="F4999" s="116">
        <v>6614.82</v>
      </c>
    </row>
    <row r="5000" spans="1:6" ht="24.95" customHeight="1" x14ac:dyDescent="0.25">
      <c r="A5000" s="90" t="s">
        <v>20</v>
      </c>
      <c r="B5000" s="91">
        <v>45513</v>
      </c>
      <c r="C5000" s="95" t="s">
        <v>24</v>
      </c>
      <c r="D5000" s="83" t="s">
        <v>16</v>
      </c>
      <c r="E5000" s="95" t="s">
        <v>25</v>
      </c>
      <c r="F5000" s="116">
        <v>266622.09000000003</v>
      </c>
    </row>
    <row r="5001" spans="1:6" ht="24.95" customHeight="1" x14ac:dyDescent="0.25">
      <c r="A5001" s="90" t="s">
        <v>20</v>
      </c>
      <c r="B5001" s="91">
        <v>45514</v>
      </c>
      <c r="C5001" s="95" t="s">
        <v>24</v>
      </c>
      <c r="D5001" s="83" t="s">
        <v>16</v>
      </c>
      <c r="E5001" s="95" t="s">
        <v>25</v>
      </c>
      <c r="F5001" s="116">
        <v>266629.36</v>
      </c>
    </row>
    <row r="5002" spans="1:6" ht="24.95" customHeight="1" x14ac:dyDescent="0.25">
      <c r="A5002" s="90" t="s">
        <v>20</v>
      </c>
      <c r="B5002" s="91">
        <v>45533</v>
      </c>
      <c r="C5002" s="95" t="s">
        <v>24</v>
      </c>
      <c r="D5002" s="83" t="s">
        <v>16</v>
      </c>
      <c r="E5002" s="95" t="s">
        <v>25</v>
      </c>
      <c r="F5002" s="116">
        <v>6634.58</v>
      </c>
    </row>
    <row r="5003" spans="1:6" ht="24.95" customHeight="1" x14ac:dyDescent="0.25">
      <c r="A5003" s="90" t="s">
        <v>20</v>
      </c>
      <c r="B5003" s="91">
        <v>45511</v>
      </c>
      <c r="C5003" s="95" t="s">
        <v>24</v>
      </c>
      <c r="D5003" s="83" t="s">
        <v>16</v>
      </c>
      <c r="E5003" s="95" t="s">
        <v>25</v>
      </c>
      <c r="F5003" s="116">
        <v>266599.95</v>
      </c>
    </row>
    <row r="5004" spans="1:6" ht="24.95" customHeight="1" x14ac:dyDescent="0.25">
      <c r="A5004" s="90" t="s">
        <v>20</v>
      </c>
      <c r="B5004" s="91">
        <v>45521</v>
      </c>
      <c r="C5004" s="95" t="s">
        <v>24</v>
      </c>
      <c r="D5004" s="83" t="s">
        <v>16</v>
      </c>
      <c r="E5004" s="95" t="s">
        <v>25</v>
      </c>
      <c r="F5004" s="116">
        <v>13554.07</v>
      </c>
    </row>
    <row r="5005" spans="1:6" ht="24.95" customHeight="1" x14ac:dyDescent="0.25">
      <c r="A5005" s="90" t="s">
        <v>20</v>
      </c>
      <c r="B5005" s="91">
        <v>45532</v>
      </c>
      <c r="C5005" s="95" t="s">
        <v>24</v>
      </c>
      <c r="D5005" s="83" t="s">
        <v>16</v>
      </c>
      <c r="E5005" s="95" t="s">
        <v>25</v>
      </c>
      <c r="F5005" s="116">
        <v>6634.4</v>
      </c>
    </row>
    <row r="5006" spans="1:6" ht="24.95" customHeight="1" x14ac:dyDescent="0.25">
      <c r="A5006" s="90" t="s">
        <v>20</v>
      </c>
      <c r="B5006" s="91">
        <v>45505</v>
      </c>
      <c r="C5006" s="95" t="s">
        <v>24</v>
      </c>
      <c r="D5006" s="83" t="s">
        <v>16</v>
      </c>
      <c r="E5006" s="95" t="s">
        <v>25</v>
      </c>
      <c r="F5006" s="116">
        <v>16188.69</v>
      </c>
    </row>
    <row r="5007" spans="1:6" ht="24.95" customHeight="1" x14ac:dyDescent="0.25">
      <c r="A5007" s="90" t="s">
        <v>20</v>
      </c>
      <c r="B5007" s="91">
        <v>45506</v>
      </c>
      <c r="C5007" s="95" t="s">
        <v>24</v>
      </c>
      <c r="D5007" s="83" t="s">
        <v>16</v>
      </c>
      <c r="E5007" s="95" t="s">
        <v>25</v>
      </c>
      <c r="F5007" s="116">
        <v>16189.13</v>
      </c>
    </row>
    <row r="5008" spans="1:6" ht="24.95" customHeight="1" x14ac:dyDescent="0.25">
      <c r="A5008" s="90" t="s">
        <v>20</v>
      </c>
      <c r="B5008" s="91">
        <v>45524</v>
      </c>
      <c r="C5008" s="95" t="s">
        <v>24</v>
      </c>
      <c r="D5008" s="83" t="s">
        <v>16</v>
      </c>
      <c r="E5008" s="95" t="s">
        <v>25</v>
      </c>
      <c r="F5008" s="116">
        <v>240050.78</v>
      </c>
    </row>
    <row r="5009" spans="1:6" ht="24.95" customHeight="1" x14ac:dyDescent="0.25">
      <c r="A5009" s="90" t="s">
        <v>20</v>
      </c>
      <c r="B5009" s="91">
        <v>45529</v>
      </c>
      <c r="C5009" s="95" t="s">
        <v>24</v>
      </c>
      <c r="D5009" s="83" t="s">
        <v>16</v>
      </c>
      <c r="E5009" s="95" t="s">
        <v>25</v>
      </c>
      <c r="F5009" s="116">
        <v>5491.51</v>
      </c>
    </row>
    <row r="5010" spans="1:6" ht="24.95" customHeight="1" x14ac:dyDescent="0.25">
      <c r="A5010" s="90" t="s">
        <v>20</v>
      </c>
      <c r="B5010" s="91">
        <v>45515</v>
      </c>
      <c r="C5010" s="95" t="s">
        <v>24</v>
      </c>
      <c r="D5010" s="83" t="s">
        <v>16</v>
      </c>
      <c r="E5010" s="95" t="s">
        <v>25</v>
      </c>
      <c r="F5010" s="116">
        <v>266636.63</v>
      </c>
    </row>
    <row r="5011" spans="1:6" ht="24.95" customHeight="1" x14ac:dyDescent="0.25">
      <c r="A5011" s="90" t="s">
        <v>20</v>
      </c>
      <c r="B5011" s="91">
        <v>45517</v>
      </c>
      <c r="C5011" s="95" t="s">
        <v>24</v>
      </c>
      <c r="D5011" s="83" t="s">
        <v>16</v>
      </c>
      <c r="E5011" s="95" t="s">
        <v>25</v>
      </c>
      <c r="F5011" s="116">
        <v>266727.24</v>
      </c>
    </row>
    <row r="5012" spans="1:6" ht="24.95" customHeight="1" x14ac:dyDescent="0.25">
      <c r="A5012" s="90" t="s">
        <v>20</v>
      </c>
      <c r="B5012" s="91">
        <v>45522</v>
      </c>
      <c r="C5012" s="95" t="s">
        <v>24</v>
      </c>
      <c r="D5012" s="83" t="s">
        <v>16</v>
      </c>
      <c r="E5012" s="95" t="s">
        <v>25</v>
      </c>
      <c r="F5012" s="116">
        <v>13554.44</v>
      </c>
    </row>
    <row r="5013" spans="1:6" ht="24.95" customHeight="1" x14ac:dyDescent="0.25">
      <c r="A5013" s="90" t="s">
        <v>20</v>
      </c>
      <c r="B5013" s="91">
        <v>45523</v>
      </c>
      <c r="C5013" s="95" t="s">
        <v>24</v>
      </c>
      <c r="D5013" s="83" t="s">
        <v>16</v>
      </c>
      <c r="E5013" s="95" t="s">
        <v>25</v>
      </c>
      <c r="F5013" s="116">
        <v>13554.81</v>
      </c>
    </row>
    <row r="5014" spans="1:6" ht="24.95" customHeight="1" x14ac:dyDescent="0.25">
      <c r="A5014" s="90" t="s">
        <v>20</v>
      </c>
      <c r="B5014" s="91">
        <v>45534</v>
      </c>
      <c r="C5014" s="95" t="s">
        <v>24</v>
      </c>
      <c r="D5014" s="83" t="s">
        <v>16</v>
      </c>
      <c r="E5014" s="95" t="s">
        <v>25</v>
      </c>
      <c r="F5014" s="116">
        <v>8930.7999999999993</v>
      </c>
    </row>
    <row r="5015" spans="1:6" ht="24.95" customHeight="1" x14ac:dyDescent="0.25">
      <c r="A5015" s="90" t="s">
        <v>20</v>
      </c>
      <c r="B5015" s="91">
        <v>45525</v>
      </c>
      <c r="C5015" s="95" t="s">
        <v>24</v>
      </c>
      <c r="D5015" s="83" t="s">
        <v>16</v>
      </c>
      <c r="E5015" s="95" t="s">
        <v>25</v>
      </c>
      <c r="F5015" s="116">
        <v>242936.15</v>
      </c>
    </row>
    <row r="5016" spans="1:6" ht="24.95" customHeight="1" x14ac:dyDescent="0.25">
      <c r="A5016" s="90" t="s">
        <v>20</v>
      </c>
      <c r="B5016" s="91">
        <v>45526</v>
      </c>
      <c r="C5016" s="95" t="s">
        <v>24</v>
      </c>
      <c r="D5016" s="83" t="s">
        <v>16</v>
      </c>
      <c r="E5016" s="95" t="s">
        <v>25</v>
      </c>
      <c r="F5016" s="116">
        <v>245374.94</v>
      </c>
    </row>
    <row r="5017" spans="1:6" ht="24.95" customHeight="1" x14ac:dyDescent="0.25">
      <c r="A5017" s="90" t="s">
        <v>20</v>
      </c>
      <c r="B5017" s="91">
        <v>45527</v>
      </c>
      <c r="C5017" s="95" t="s">
        <v>24</v>
      </c>
      <c r="D5017" s="83" t="s">
        <v>16</v>
      </c>
      <c r="E5017" s="95" t="s">
        <v>25</v>
      </c>
      <c r="F5017" s="116">
        <v>5491.21</v>
      </c>
    </row>
    <row r="5018" spans="1:6" ht="24.95" customHeight="1" x14ac:dyDescent="0.25">
      <c r="A5018" s="90" t="s">
        <v>20</v>
      </c>
      <c r="B5018" s="91">
        <v>45535</v>
      </c>
      <c r="C5018" s="95" t="s">
        <v>24</v>
      </c>
      <c r="D5018" s="83" t="s">
        <v>16</v>
      </c>
      <c r="E5018" s="95" t="s">
        <v>25</v>
      </c>
      <c r="F5018" s="116">
        <v>8931.0499999999993</v>
      </c>
    </row>
    <row r="5019" spans="1:6" ht="24.95" customHeight="1" x14ac:dyDescent="0.25">
      <c r="A5019" s="90" t="s">
        <v>20</v>
      </c>
      <c r="B5019" s="91">
        <v>45508</v>
      </c>
      <c r="C5019" s="95" t="s">
        <v>24</v>
      </c>
      <c r="D5019" s="83" t="s">
        <v>16</v>
      </c>
      <c r="E5019" s="95" t="s">
        <v>25</v>
      </c>
      <c r="F5019" s="116">
        <v>16190.02</v>
      </c>
    </row>
    <row r="5020" spans="1:6" ht="24.95" customHeight="1" x14ac:dyDescent="0.25">
      <c r="A5020" s="90" t="s">
        <v>20</v>
      </c>
      <c r="B5020" s="91">
        <v>45516</v>
      </c>
      <c r="C5020" s="95" t="s">
        <v>24</v>
      </c>
      <c r="D5020" s="83" t="s">
        <v>16</v>
      </c>
      <c r="E5020" s="95" t="s">
        <v>25</v>
      </c>
      <c r="F5020" s="116">
        <v>266643.89</v>
      </c>
    </row>
    <row r="5021" spans="1:6" ht="24.95" customHeight="1" x14ac:dyDescent="0.25">
      <c r="A5021" s="90" t="s">
        <v>20</v>
      </c>
      <c r="B5021" s="91">
        <v>45518</v>
      </c>
      <c r="C5021" s="95" t="s">
        <v>24</v>
      </c>
      <c r="D5021" s="83" t="s">
        <v>16</v>
      </c>
      <c r="E5021" s="95" t="s">
        <v>25</v>
      </c>
      <c r="F5021" s="116">
        <v>285119.37</v>
      </c>
    </row>
    <row r="5022" spans="1:6" ht="24.95" customHeight="1" x14ac:dyDescent="0.25">
      <c r="A5022" s="90" t="s">
        <v>20</v>
      </c>
      <c r="B5022" s="91">
        <v>45520</v>
      </c>
      <c r="C5022" s="95" t="s">
        <v>24</v>
      </c>
      <c r="D5022" s="83" t="s">
        <v>16</v>
      </c>
      <c r="E5022" s="95" t="s">
        <v>25</v>
      </c>
      <c r="F5022" s="116">
        <v>13553.7</v>
      </c>
    </row>
    <row r="5023" spans="1:6" ht="24.95" customHeight="1" x14ac:dyDescent="0.25">
      <c r="A5023" s="90" t="s">
        <v>20</v>
      </c>
      <c r="B5023" s="91">
        <v>45535</v>
      </c>
      <c r="C5023" s="95" t="s">
        <v>23</v>
      </c>
      <c r="D5023" s="83" t="s">
        <v>16</v>
      </c>
      <c r="E5023" s="95" t="s">
        <v>22</v>
      </c>
      <c r="F5023" s="116">
        <v>92420240.030000001</v>
      </c>
    </row>
    <row r="5024" spans="1:6" ht="24.95" customHeight="1" x14ac:dyDescent="0.25">
      <c r="A5024" s="90" t="s">
        <v>20</v>
      </c>
      <c r="B5024" s="91">
        <v>45535</v>
      </c>
      <c r="C5024" s="95" t="s">
        <v>23</v>
      </c>
      <c r="D5024" s="83" t="s">
        <v>16</v>
      </c>
      <c r="E5024" s="95" t="s">
        <v>22</v>
      </c>
      <c r="F5024" s="116">
        <v>26753329.059999999</v>
      </c>
    </row>
    <row r="5025" spans="1:6" ht="24.95" customHeight="1" x14ac:dyDescent="0.25">
      <c r="A5025" s="90" t="s">
        <v>20</v>
      </c>
      <c r="B5025" s="91">
        <v>45517</v>
      </c>
      <c r="C5025" s="95" t="s">
        <v>21</v>
      </c>
      <c r="D5025" s="83" t="s">
        <v>16</v>
      </c>
      <c r="E5025" s="95" t="s">
        <v>22</v>
      </c>
      <c r="F5025" s="116">
        <v>73353.47</v>
      </c>
    </row>
    <row r="5026" spans="1:6" ht="24.95" customHeight="1" x14ac:dyDescent="0.25">
      <c r="A5026" s="90" t="s">
        <v>20</v>
      </c>
      <c r="B5026" s="91">
        <v>45535</v>
      </c>
      <c r="C5026" s="95" t="s">
        <v>23</v>
      </c>
      <c r="D5026" s="83" t="s">
        <v>16</v>
      </c>
      <c r="E5026" s="95" t="s">
        <v>22</v>
      </c>
      <c r="F5026" s="116">
        <v>36867</v>
      </c>
    </row>
    <row r="5027" spans="1:6" ht="24.95" customHeight="1" x14ac:dyDescent="0.25">
      <c r="A5027" s="90" t="s">
        <v>20</v>
      </c>
      <c r="B5027" s="91">
        <v>45525</v>
      </c>
      <c r="C5027" s="95" t="s">
        <v>21</v>
      </c>
      <c r="D5027" s="83" t="s">
        <v>16</v>
      </c>
      <c r="E5027" s="95" t="s">
        <v>22</v>
      </c>
      <c r="F5027" s="116">
        <v>721225.47</v>
      </c>
    </row>
    <row r="5028" spans="1:6" ht="24.95" customHeight="1" x14ac:dyDescent="0.25">
      <c r="A5028" s="90" t="s">
        <v>20</v>
      </c>
      <c r="B5028" s="91">
        <v>45535</v>
      </c>
      <c r="C5028" s="95" t="s">
        <v>23</v>
      </c>
      <c r="D5028" s="83" t="s">
        <v>16</v>
      </c>
      <c r="E5028" s="95" t="s">
        <v>22</v>
      </c>
      <c r="F5028" s="116">
        <v>1735855.8</v>
      </c>
    </row>
    <row r="5029" spans="1:6" ht="24.95" customHeight="1" x14ac:dyDescent="0.25">
      <c r="A5029" s="90" t="s">
        <v>20</v>
      </c>
      <c r="B5029" s="91">
        <v>45535</v>
      </c>
      <c r="C5029" s="95" t="s">
        <v>23</v>
      </c>
      <c r="D5029" s="83" t="s">
        <v>16</v>
      </c>
      <c r="E5029" s="95" t="s">
        <v>22</v>
      </c>
      <c r="F5029" s="116">
        <v>553509822.36000001</v>
      </c>
    </row>
    <row r="5030" spans="1:6" ht="24.95" customHeight="1" x14ac:dyDescent="0.25">
      <c r="A5030" s="90" t="s">
        <v>20</v>
      </c>
      <c r="B5030" s="91">
        <v>45525</v>
      </c>
      <c r="C5030" s="95" t="s">
        <v>21</v>
      </c>
      <c r="D5030" s="83" t="s">
        <v>16</v>
      </c>
      <c r="E5030" s="95" t="s">
        <v>22</v>
      </c>
      <c r="F5030" s="116">
        <v>1395757.34</v>
      </c>
    </row>
    <row r="5031" spans="1:6" ht="24.95" customHeight="1" x14ac:dyDescent="0.25">
      <c r="A5031" s="90" t="s">
        <v>20</v>
      </c>
      <c r="B5031" s="91">
        <v>45535</v>
      </c>
      <c r="C5031" s="95" t="s">
        <v>23</v>
      </c>
      <c r="D5031" s="83" t="s">
        <v>16</v>
      </c>
      <c r="E5031" s="95" t="s">
        <v>22</v>
      </c>
      <c r="F5031" s="116">
        <v>406777.41</v>
      </c>
    </row>
    <row r="5032" spans="1:6" ht="24.95" customHeight="1" x14ac:dyDescent="0.25">
      <c r="A5032" s="90" t="s">
        <v>20</v>
      </c>
      <c r="B5032" s="91">
        <v>45535</v>
      </c>
      <c r="C5032" s="95" t="s">
        <v>19</v>
      </c>
      <c r="D5032" s="83" t="s">
        <v>16</v>
      </c>
      <c r="E5032" s="95" t="s">
        <v>17</v>
      </c>
      <c r="F5032" s="116">
        <v>12433328.880000001</v>
      </c>
    </row>
    <row r="5033" spans="1:6" ht="24.95" customHeight="1" x14ac:dyDescent="0.25">
      <c r="A5033" s="90"/>
      <c r="B5033" s="91">
        <v>45561</v>
      </c>
      <c r="C5033" s="95" t="s">
        <v>37</v>
      </c>
      <c r="D5033" s="83" t="s">
        <v>38</v>
      </c>
      <c r="E5033" s="95" t="s">
        <v>39</v>
      </c>
      <c r="F5033" s="116">
        <v>635342074</v>
      </c>
    </row>
    <row r="5034" spans="1:6" ht="30" customHeight="1" x14ac:dyDescent="0.25">
      <c r="A5034" s="90" t="s">
        <v>20</v>
      </c>
      <c r="B5034" s="91">
        <v>45537</v>
      </c>
      <c r="C5034" s="95" t="s">
        <v>37</v>
      </c>
      <c r="D5034" s="83" t="s">
        <v>38</v>
      </c>
      <c r="E5034" s="95" t="s">
        <v>40</v>
      </c>
      <c r="F5034" s="116">
        <v>11250000</v>
      </c>
    </row>
    <row r="5035" spans="1:6" ht="30" customHeight="1" x14ac:dyDescent="0.25">
      <c r="A5035" s="90" t="s">
        <v>20</v>
      </c>
      <c r="B5035" s="91">
        <v>45537</v>
      </c>
      <c r="C5035" s="95" t="s">
        <v>37</v>
      </c>
      <c r="D5035" s="83" t="s">
        <v>38</v>
      </c>
      <c r="E5035" s="95" t="s">
        <v>40</v>
      </c>
      <c r="F5035" s="116">
        <v>8000000</v>
      </c>
    </row>
    <row r="5036" spans="1:6" ht="30" customHeight="1" x14ac:dyDescent="0.25">
      <c r="A5036" s="90" t="s">
        <v>20</v>
      </c>
      <c r="B5036" s="91">
        <v>45537</v>
      </c>
      <c r="C5036" s="95" t="s">
        <v>37</v>
      </c>
      <c r="D5036" s="83" t="s">
        <v>38</v>
      </c>
      <c r="E5036" s="95" t="s">
        <v>40</v>
      </c>
      <c r="F5036" s="116">
        <v>16898000</v>
      </c>
    </row>
    <row r="5037" spans="1:6" ht="30" customHeight="1" x14ac:dyDescent="0.25">
      <c r="A5037" s="90" t="s">
        <v>20</v>
      </c>
      <c r="B5037" s="91">
        <v>45537</v>
      </c>
      <c r="C5037" s="95" t="s">
        <v>37</v>
      </c>
      <c r="D5037" s="83" t="s">
        <v>38</v>
      </c>
      <c r="E5037" s="95" t="s">
        <v>40</v>
      </c>
      <c r="F5037" s="116">
        <v>2812500</v>
      </c>
    </row>
    <row r="5038" spans="1:6" ht="30" customHeight="1" x14ac:dyDescent="0.25">
      <c r="A5038" s="90" t="s">
        <v>20</v>
      </c>
      <c r="B5038" s="91">
        <v>45537</v>
      </c>
      <c r="C5038" s="95" t="s">
        <v>37</v>
      </c>
      <c r="D5038" s="83" t="s">
        <v>38</v>
      </c>
      <c r="E5038" s="95" t="s">
        <v>40</v>
      </c>
      <c r="F5038" s="116">
        <v>330000</v>
      </c>
    </row>
    <row r="5039" spans="1:6" ht="30" customHeight="1" x14ac:dyDescent="0.25">
      <c r="A5039" s="90" t="s">
        <v>20</v>
      </c>
      <c r="B5039" s="91">
        <v>45537</v>
      </c>
      <c r="C5039" s="95" t="s">
        <v>37</v>
      </c>
      <c r="D5039" s="83" t="s">
        <v>38</v>
      </c>
      <c r="E5039" s="95" t="s">
        <v>40</v>
      </c>
      <c r="F5039" s="116">
        <v>2970000</v>
      </c>
    </row>
    <row r="5040" spans="1:6" ht="30" customHeight="1" x14ac:dyDescent="0.25">
      <c r="A5040" s="90" t="s">
        <v>20</v>
      </c>
      <c r="B5040" s="91">
        <v>45537</v>
      </c>
      <c r="C5040" s="95" t="s">
        <v>37</v>
      </c>
      <c r="D5040" s="83" t="s">
        <v>38</v>
      </c>
      <c r="E5040" s="95" t="s">
        <v>40</v>
      </c>
      <c r="F5040" s="116">
        <v>161815</v>
      </c>
    </row>
    <row r="5041" spans="1:6" ht="30" customHeight="1" x14ac:dyDescent="0.25">
      <c r="A5041" s="90" t="s">
        <v>20</v>
      </c>
      <c r="B5041" s="91">
        <v>45537</v>
      </c>
      <c r="C5041" s="95" t="s">
        <v>37</v>
      </c>
      <c r="D5041" s="83" t="s">
        <v>38</v>
      </c>
      <c r="E5041" s="95" t="s">
        <v>40</v>
      </c>
      <c r="F5041" s="116">
        <v>1709226</v>
      </c>
    </row>
    <row r="5042" spans="1:6" ht="30" customHeight="1" x14ac:dyDescent="0.25">
      <c r="A5042" s="90" t="s">
        <v>20</v>
      </c>
      <c r="B5042" s="91">
        <v>45537</v>
      </c>
      <c r="C5042" s="95" t="s">
        <v>37</v>
      </c>
      <c r="D5042" s="83" t="s">
        <v>38</v>
      </c>
      <c r="E5042" s="95" t="s">
        <v>40</v>
      </c>
      <c r="F5042" s="116">
        <v>849530</v>
      </c>
    </row>
    <row r="5043" spans="1:6" ht="30" customHeight="1" x14ac:dyDescent="0.25">
      <c r="A5043" s="90" t="s">
        <v>20</v>
      </c>
      <c r="B5043" s="91">
        <v>45537</v>
      </c>
      <c r="C5043" s="95" t="s">
        <v>37</v>
      </c>
      <c r="D5043" s="83" t="s">
        <v>38</v>
      </c>
      <c r="E5043" s="95" t="s">
        <v>40</v>
      </c>
      <c r="F5043" s="116">
        <v>195731</v>
      </c>
    </row>
    <row r="5044" spans="1:6" ht="30" customHeight="1" x14ac:dyDescent="0.25">
      <c r="A5044" s="90" t="s">
        <v>20</v>
      </c>
      <c r="B5044" s="91">
        <v>45537</v>
      </c>
      <c r="C5044" s="95" t="s">
        <v>37</v>
      </c>
      <c r="D5044" s="83" t="s">
        <v>38</v>
      </c>
      <c r="E5044" s="95" t="s">
        <v>40</v>
      </c>
      <c r="F5044" s="116">
        <v>519029</v>
      </c>
    </row>
    <row r="5045" spans="1:6" ht="30" customHeight="1" x14ac:dyDescent="0.25">
      <c r="A5045" s="90" t="s">
        <v>20</v>
      </c>
      <c r="B5045" s="91">
        <v>45537</v>
      </c>
      <c r="C5045" s="95" t="s">
        <v>37</v>
      </c>
      <c r="D5045" s="83" t="s">
        <v>38</v>
      </c>
      <c r="E5045" s="95" t="s">
        <v>40</v>
      </c>
      <c r="F5045" s="116">
        <v>103785</v>
      </c>
    </row>
    <row r="5046" spans="1:6" ht="30" customHeight="1" x14ac:dyDescent="0.25">
      <c r="A5046" s="90" t="s">
        <v>20</v>
      </c>
      <c r="B5046" s="91">
        <v>45537</v>
      </c>
      <c r="C5046" s="95" t="s">
        <v>37</v>
      </c>
      <c r="D5046" s="83" t="s">
        <v>38</v>
      </c>
      <c r="E5046" s="95" t="s">
        <v>40</v>
      </c>
      <c r="F5046" s="116">
        <v>1614753</v>
      </c>
    </row>
    <row r="5047" spans="1:6" ht="30" customHeight="1" x14ac:dyDescent="0.25">
      <c r="A5047" s="90" t="s">
        <v>20</v>
      </c>
      <c r="B5047" s="91">
        <v>45537</v>
      </c>
      <c r="C5047" s="95" t="s">
        <v>37</v>
      </c>
      <c r="D5047" s="83" t="s">
        <v>38</v>
      </c>
      <c r="E5047" s="95" t="s">
        <v>40</v>
      </c>
      <c r="F5047" s="116">
        <v>949570</v>
      </c>
    </row>
    <row r="5048" spans="1:6" ht="30" customHeight="1" x14ac:dyDescent="0.25">
      <c r="A5048" s="90" t="s">
        <v>20</v>
      </c>
      <c r="B5048" s="91">
        <v>45537</v>
      </c>
      <c r="C5048" s="95" t="s">
        <v>37</v>
      </c>
      <c r="D5048" s="83" t="s">
        <v>38</v>
      </c>
      <c r="E5048" s="95" t="s">
        <v>40</v>
      </c>
      <c r="F5048" s="116">
        <v>195731</v>
      </c>
    </row>
    <row r="5049" spans="1:6" ht="30" customHeight="1" x14ac:dyDescent="0.25">
      <c r="A5049" s="90" t="s">
        <v>20</v>
      </c>
      <c r="B5049" s="91">
        <v>45537</v>
      </c>
      <c r="C5049" s="95" t="s">
        <v>37</v>
      </c>
      <c r="D5049" s="83" t="s">
        <v>38</v>
      </c>
      <c r="E5049" s="95" t="s">
        <v>40</v>
      </c>
      <c r="F5049" s="116">
        <v>1982236</v>
      </c>
    </row>
    <row r="5050" spans="1:6" ht="30" customHeight="1" x14ac:dyDescent="0.25">
      <c r="A5050" s="90" t="s">
        <v>20</v>
      </c>
      <c r="B5050" s="91">
        <v>45537</v>
      </c>
      <c r="C5050" s="95" t="s">
        <v>37</v>
      </c>
      <c r="D5050" s="83" t="s">
        <v>38</v>
      </c>
      <c r="E5050" s="95" t="s">
        <v>40</v>
      </c>
      <c r="F5050" s="116">
        <v>230503</v>
      </c>
    </row>
    <row r="5051" spans="1:6" ht="30" customHeight="1" x14ac:dyDescent="0.25">
      <c r="A5051" s="90" t="s">
        <v>20</v>
      </c>
      <c r="B5051" s="91">
        <v>45537</v>
      </c>
      <c r="C5051" s="95" t="s">
        <v>37</v>
      </c>
      <c r="D5051" s="83" t="s">
        <v>38</v>
      </c>
      <c r="E5051" s="95" t="s">
        <v>40</v>
      </c>
      <c r="F5051" s="116">
        <v>849530</v>
      </c>
    </row>
    <row r="5052" spans="1:6" ht="30" customHeight="1" x14ac:dyDescent="0.25">
      <c r="A5052" s="90" t="s">
        <v>20</v>
      </c>
      <c r="B5052" s="91">
        <v>45537</v>
      </c>
      <c r="C5052" s="95" t="s">
        <v>37</v>
      </c>
      <c r="D5052" s="83" t="s">
        <v>38</v>
      </c>
      <c r="E5052" s="95" t="s">
        <v>40</v>
      </c>
      <c r="F5052" s="116">
        <v>168260</v>
      </c>
    </row>
    <row r="5053" spans="1:6" ht="30" customHeight="1" x14ac:dyDescent="0.25">
      <c r="A5053" s="90" t="s">
        <v>20</v>
      </c>
      <c r="B5053" s="91">
        <v>45537</v>
      </c>
      <c r="C5053" s="95" t="s">
        <v>37</v>
      </c>
      <c r="D5053" s="83" t="s">
        <v>38</v>
      </c>
      <c r="E5053" s="95" t="s">
        <v>40</v>
      </c>
      <c r="F5053" s="116">
        <v>230503</v>
      </c>
    </row>
    <row r="5054" spans="1:6" ht="30" customHeight="1" x14ac:dyDescent="0.25">
      <c r="A5054" s="90" t="s">
        <v>20</v>
      </c>
      <c r="B5054" s="91">
        <v>45537</v>
      </c>
      <c r="C5054" s="95" t="s">
        <v>37</v>
      </c>
      <c r="D5054" s="83" t="s">
        <v>38</v>
      </c>
      <c r="E5054" s="95" t="s">
        <v>40</v>
      </c>
      <c r="F5054" s="116">
        <v>692037</v>
      </c>
    </row>
    <row r="5055" spans="1:6" ht="30" customHeight="1" x14ac:dyDescent="0.25">
      <c r="A5055" s="90" t="s">
        <v>20</v>
      </c>
      <c r="B5055" s="91">
        <v>45537</v>
      </c>
      <c r="C5055" s="95" t="s">
        <v>37</v>
      </c>
      <c r="D5055" s="83" t="s">
        <v>38</v>
      </c>
      <c r="E5055" s="95" t="s">
        <v>40</v>
      </c>
      <c r="F5055" s="116">
        <v>766170</v>
      </c>
    </row>
    <row r="5056" spans="1:6" ht="30" customHeight="1" x14ac:dyDescent="0.25">
      <c r="A5056" s="90" t="s">
        <v>20</v>
      </c>
      <c r="B5056" s="91">
        <v>45537</v>
      </c>
      <c r="C5056" s="95" t="s">
        <v>37</v>
      </c>
      <c r="D5056" s="83" t="s">
        <v>38</v>
      </c>
      <c r="E5056" s="95" t="s">
        <v>40</v>
      </c>
      <c r="F5056" s="116">
        <v>1415883</v>
      </c>
    </row>
    <row r="5057" spans="1:6" ht="30" customHeight="1" x14ac:dyDescent="0.25">
      <c r="A5057" s="90" t="s">
        <v>20</v>
      </c>
      <c r="B5057" s="91">
        <v>45537</v>
      </c>
      <c r="C5057" s="95" t="s">
        <v>37</v>
      </c>
      <c r="D5057" s="83" t="s">
        <v>38</v>
      </c>
      <c r="E5057" s="95" t="s">
        <v>40</v>
      </c>
      <c r="F5057" s="116">
        <v>849530</v>
      </c>
    </row>
    <row r="5058" spans="1:6" ht="30" customHeight="1" x14ac:dyDescent="0.25">
      <c r="A5058" s="90" t="s">
        <v>20</v>
      </c>
      <c r="B5058" s="91">
        <v>45537</v>
      </c>
      <c r="C5058" s="95" t="s">
        <v>37</v>
      </c>
      <c r="D5058" s="83" t="s">
        <v>38</v>
      </c>
      <c r="E5058" s="95" t="s">
        <v>40</v>
      </c>
      <c r="F5058" s="116">
        <v>692037</v>
      </c>
    </row>
    <row r="5059" spans="1:6" ht="30" customHeight="1" x14ac:dyDescent="0.25">
      <c r="A5059" s="90" t="s">
        <v>20</v>
      </c>
      <c r="B5059" s="91">
        <v>45537</v>
      </c>
      <c r="C5059" s="95" t="s">
        <v>37</v>
      </c>
      <c r="D5059" s="83" t="s">
        <v>38</v>
      </c>
      <c r="E5059" s="95" t="s">
        <v>40</v>
      </c>
      <c r="F5059" s="116">
        <v>1712648</v>
      </c>
    </row>
    <row r="5060" spans="1:6" ht="30" customHeight="1" x14ac:dyDescent="0.25">
      <c r="A5060" s="90" t="s">
        <v>20</v>
      </c>
      <c r="B5060" s="91">
        <v>45537</v>
      </c>
      <c r="C5060" s="95" t="s">
        <v>37</v>
      </c>
      <c r="D5060" s="83" t="s">
        <v>38</v>
      </c>
      <c r="E5060" s="95" t="s">
        <v>40</v>
      </c>
      <c r="F5060" s="116">
        <v>161815</v>
      </c>
    </row>
    <row r="5061" spans="1:6" ht="30" customHeight="1" x14ac:dyDescent="0.25">
      <c r="A5061" s="90" t="s">
        <v>20</v>
      </c>
      <c r="B5061" s="91">
        <v>45537</v>
      </c>
      <c r="C5061" s="95" t="s">
        <v>37</v>
      </c>
      <c r="D5061" s="83" t="s">
        <v>38</v>
      </c>
      <c r="E5061" s="95" t="s">
        <v>40</v>
      </c>
      <c r="F5061" s="116">
        <v>1329398</v>
      </c>
    </row>
    <row r="5062" spans="1:6" ht="30" customHeight="1" x14ac:dyDescent="0.25">
      <c r="A5062" s="90" t="s">
        <v>20</v>
      </c>
      <c r="B5062" s="91">
        <v>45537</v>
      </c>
      <c r="C5062" s="95" t="s">
        <v>37</v>
      </c>
      <c r="D5062" s="83" t="s">
        <v>38</v>
      </c>
      <c r="E5062" s="95" t="s">
        <v>40</v>
      </c>
      <c r="F5062" s="116">
        <v>161815</v>
      </c>
    </row>
    <row r="5063" spans="1:6" ht="30" customHeight="1" x14ac:dyDescent="0.25">
      <c r="A5063" s="90" t="s">
        <v>20</v>
      </c>
      <c r="B5063" s="91">
        <v>45537</v>
      </c>
      <c r="C5063" s="95" t="s">
        <v>37</v>
      </c>
      <c r="D5063" s="83" t="s">
        <v>38</v>
      </c>
      <c r="E5063" s="95" t="s">
        <v>40</v>
      </c>
      <c r="F5063" s="116">
        <v>1027589</v>
      </c>
    </row>
    <row r="5064" spans="1:6" ht="30" customHeight="1" x14ac:dyDescent="0.25">
      <c r="A5064" s="90" t="s">
        <v>20</v>
      </c>
      <c r="B5064" s="91">
        <v>45537</v>
      </c>
      <c r="C5064" s="95" t="s">
        <v>37</v>
      </c>
      <c r="D5064" s="83" t="s">
        <v>38</v>
      </c>
      <c r="E5064" s="95" t="s">
        <v>40</v>
      </c>
      <c r="F5064" s="116">
        <v>161815</v>
      </c>
    </row>
    <row r="5065" spans="1:6" ht="30" customHeight="1" x14ac:dyDescent="0.25">
      <c r="A5065" s="90" t="s">
        <v>20</v>
      </c>
      <c r="B5065" s="91">
        <v>45537</v>
      </c>
      <c r="C5065" s="95" t="s">
        <v>37</v>
      </c>
      <c r="D5065" s="83" t="s">
        <v>38</v>
      </c>
      <c r="E5065" s="95" t="s">
        <v>40</v>
      </c>
      <c r="F5065" s="116">
        <v>230503</v>
      </c>
    </row>
    <row r="5066" spans="1:6" ht="30" customHeight="1" x14ac:dyDescent="0.25">
      <c r="A5066" s="90" t="s">
        <v>20</v>
      </c>
      <c r="B5066" s="91">
        <v>45537</v>
      </c>
      <c r="C5066" s="95" t="s">
        <v>37</v>
      </c>
      <c r="D5066" s="83" t="s">
        <v>38</v>
      </c>
      <c r="E5066" s="95" t="s">
        <v>40</v>
      </c>
      <c r="F5066" s="116">
        <v>230503</v>
      </c>
    </row>
    <row r="5067" spans="1:6" ht="30" customHeight="1" x14ac:dyDescent="0.25">
      <c r="A5067" s="90" t="s">
        <v>20</v>
      </c>
      <c r="B5067" s="91">
        <v>45537</v>
      </c>
      <c r="C5067" s="95" t="s">
        <v>37</v>
      </c>
      <c r="D5067" s="83" t="s">
        <v>38</v>
      </c>
      <c r="E5067" s="95" t="s">
        <v>40</v>
      </c>
      <c r="F5067" s="116">
        <v>1027589</v>
      </c>
    </row>
    <row r="5068" spans="1:6" ht="30" customHeight="1" x14ac:dyDescent="0.25">
      <c r="A5068" s="90" t="s">
        <v>20</v>
      </c>
      <c r="B5068" s="91">
        <v>45537</v>
      </c>
      <c r="C5068" s="95" t="s">
        <v>37</v>
      </c>
      <c r="D5068" s="83" t="s">
        <v>38</v>
      </c>
      <c r="E5068" s="95" t="s">
        <v>40</v>
      </c>
      <c r="F5068" s="116">
        <v>195731</v>
      </c>
    </row>
    <row r="5069" spans="1:6" ht="30" customHeight="1" x14ac:dyDescent="0.25">
      <c r="A5069" s="90" t="s">
        <v>20</v>
      </c>
      <c r="B5069" s="91">
        <v>45537</v>
      </c>
      <c r="C5069" s="95" t="s">
        <v>37</v>
      </c>
      <c r="D5069" s="83" t="s">
        <v>38</v>
      </c>
      <c r="E5069" s="95" t="s">
        <v>40</v>
      </c>
      <c r="F5069" s="116">
        <v>1027589</v>
      </c>
    </row>
    <row r="5070" spans="1:6" ht="30" customHeight="1" x14ac:dyDescent="0.25">
      <c r="A5070" s="90" t="s">
        <v>20</v>
      </c>
      <c r="B5070" s="91">
        <v>45537</v>
      </c>
      <c r="C5070" s="95" t="s">
        <v>37</v>
      </c>
      <c r="D5070" s="83" t="s">
        <v>38</v>
      </c>
      <c r="E5070" s="95" t="s">
        <v>40</v>
      </c>
      <c r="F5070" s="116">
        <v>949570</v>
      </c>
    </row>
    <row r="5071" spans="1:6" ht="30" customHeight="1" x14ac:dyDescent="0.25">
      <c r="A5071" s="90" t="s">
        <v>20</v>
      </c>
      <c r="B5071" s="91">
        <v>45537</v>
      </c>
      <c r="C5071" s="95" t="s">
        <v>37</v>
      </c>
      <c r="D5071" s="83" t="s">
        <v>38</v>
      </c>
      <c r="E5071" s="95" t="s">
        <v>40</v>
      </c>
      <c r="F5071" s="116">
        <v>732640</v>
      </c>
    </row>
    <row r="5072" spans="1:6" ht="30" customHeight="1" x14ac:dyDescent="0.25">
      <c r="A5072" s="90" t="s">
        <v>20</v>
      </c>
      <c r="B5072" s="91">
        <v>45537</v>
      </c>
      <c r="C5072" s="95" t="s">
        <v>37</v>
      </c>
      <c r="D5072" s="83" t="s">
        <v>38</v>
      </c>
      <c r="E5072" s="95" t="s">
        <v>40</v>
      </c>
      <c r="F5072" s="116">
        <v>569742</v>
      </c>
    </row>
    <row r="5073" spans="1:6" ht="30" customHeight="1" x14ac:dyDescent="0.25">
      <c r="A5073" s="90" t="s">
        <v>20</v>
      </c>
      <c r="B5073" s="91">
        <v>45537</v>
      </c>
      <c r="C5073" s="95" t="s">
        <v>37</v>
      </c>
      <c r="D5073" s="83" t="s">
        <v>38</v>
      </c>
      <c r="E5073" s="95" t="s">
        <v>40</v>
      </c>
      <c r="F5073" s="116">
        <v>949570</v>
      </c>
    </row>
    <row r="5074" spans="1:6" ht="30" customHeight="1" x14ac:dyDescent="0.25">
      <c r="A5074" s="90" t="s">
        <v>20</v>
      </c>
      <c r="B5074" s="91">
        <v>45537</v>
      </c>
      <c r="C5074" s="95" t="s">
        <v>37</v>
      </c>
      <c r="D5074" s="83" t="s">
        <v>38</v>
      </c>
      <c r="E5074" s="95" t="s">
        <v>40</v>
      </c>
      <c r="F5074" s="116">
        <v>168260</v>
      </c>
    </row>
    <row r="5075" spans="1:6" ht="30" customHeight="1" x14ac:dyDescent="0.25">
      <c r="A5075" s="90" t="s">
        <v>20</v>
      </c>
      <c r="B5075" s="91">
        <v>45537</v>
      </c>
      <c r="C5075" s="95" t="s">
        <v>37</v>
      </c>
      <c r="D5075" s="83" t="s">
        <v>38</v>
      </c>
      <c r="E5075" s="95" t="s">
        <v>40</v>
      </c>
      <c r="F5075" s="116">
        <v>161815</v>
      </c>
    </row>
    <row r="5076" spans="1:6" ht="30" customHeight="1" x14ac:dyDescent="0.25">
      <c r="A5076" s="90" t="s">
        <v>20</v>
      </c>
      <c r="B5076" s="91">
        <v>45537</v>
      </c>
      <c r="C5076" s="95" t="s">
        <v>37</v>
      </c>
      <c r="D5076" s="83" t="s">
        <v>38</v>
      </c>
      <c r="E5076" s="95" t="s">
        <v>40</v>
      </c>
      <c r="F5076" s="116">
        <v>849530</v>
      </c>
    </row>
    <row r="5077" spans="1:6" ht="30" customHeight="1" x14ac:dyDescent="0.25">
      <c r="A5077" s="90" t="s">
        <v>20</v>
      </c>
      <c r="B5077" s="91">
        <v>45537</v>
      </c>
      <c r="C5077" s="95" t="s">
        <v>37</v>
      </c>
      <c r="D5077" s="83" t="s">
        <v>38</v>
      </c>
      <c r="E5077" s="95" t="s">
        <v>40</v>
      </c>
      <c r="F5077" s="116">
        <v>949570</v>
      </c>
    </row>
    <row r="5078" spans="1:6" ht="30" customHeight="1" x14ac:dyDescent="0.25">
      <c r="A5078" s="90" t="s">
        <v>20</v>
      </c>
      <c r="B5078" s="91">
        <v>45537</v>
      </c>
      <c r="C5078" s="95" t="s">
        <v>37</v>
      </c>
      <c r="D5078" s="83" t="s">
        <v>38</v>
      </c>
      <c r="E5078" s="95" t="s">
        <v>40</v>
      </c>
      <c r="F5078" s="116">
        <v>569742</v>
      </c>
    </row>
    <row r="5079" spans="1:6" ht="30" customHeight="1" x14ac:dyDescent="0.25">
      <c r="A5079" s="90" t="s">
        <v>20</v>
      </c>
      <c r="B5079" s="91">
        <v>45537</v>
      </c>
      <c r="C5079" s="95" t="s">
        <v>37</v>
      </c>
      <c r="D5079" s="83" t="s">
        <v>38</v>
      </c>
      <c r="E5079" s="95" t="s">
        <v>40</v>
      </c>
      <c r="F5079" s="116">
        <v>1712648</v>
      </c>
    </row>
    <row r="5080" spans="1:6" ht="30" customHeight="1" x14ac:dyDescent="0.25">
      <c r="A5080" s="90" t="s">
        <v>20</v>
      </c>
      <c r="B5080" s="91">
        <v>45537</v>
      </c>
      <c r="C5080" s="95" t="s">
        <v>37</v>
      </c>
      <c r="D5080" s="83" t="s">
        <v>38</v>
      </c>
      <c r="E5080" s="95" t="s">
        <v>40</v>
      </c>
      <c r="F5080" s="116">
        <v>1099570</v>
      </c>
    </row>
    <row r="5081" spans="1:6" ht="30" customHeight="1" x14ac:dyDescent="0.25">
      <c r="A5081" s="90" t="s">
        <v>20</v>
      </c>
      <c r="B5081" s="91">
        <v>45537</v>
      </c>
      <c r="C5081" s="95" t="s">
        <v>37</v>
      </c>
      <c r="D5081" s="83" t="s">
        <v>38</v>
      </c>
      <c r="E5081" s="95" t="s">
        <v>40</v>
      </c>
      <c r="F5081" s="116">
        <v>161815</v>
      </c>
    </row>
    <row r="5082" spans="1:6" ht="30" customHeight="1" x14ac:dyDescent="0.25">
      <c r="A5082" s="90" t="s">
        <v>20</v>
      </c>
      <c r="B5082" s="91">
        <v>45537</v>
      </c>
      <c r="C5082" s="95" t="s">
        <v>37</v>
      </c>
      <c r="D5082" s="83" t="s">
        <v>38</v>
      </c>
      <c r="E5082" s="95" t="s">
        <v>40</v>
      </c>
      <c r="F5082" s="116">
        <v>161815</v>
      </c>
    </row>
    <row r="5083" spans="1:6" ht="30" customHeight="1" x14ac:dyDescent="0.25">
      <c r="A5083" s="90" t="s">
        <v>20</v>
      </c>
      <c r="B5083" s="91">
        <v>45537</v>
      </c>
      <c r="C5083" s="95" t="s">
        <v>37</v>
      </c>
      <c r="D5083" s="83" t="s">
        <v>38</v>
      </c>
      <c r="E5083" s="95" t="s">
        <v>40</v>
      </c>
      <c r="F5083" s="116">
        <v>230503</v>
      </c>
    </row>
    <row r="5084" spans="1:6" ht="30" customHeight="1" x14ac:dyDescent="0.25">
      <c r="A5084" s="90" t="s">
        <v>20</v>
      </c>
      <c r="B5084" s="91">
        <v>45537</v>
      </c>
      <c r="C5084" s="95" t="s">
        <v>37</v>
      </c>
      <c r="D5084" s="83" t="s">
        <v>38</v>
      </c>
      <c r="E5084" s="95" t="s">
        <v>40</v>
      </c>
      <c r="F5084" s="116">
        <v>195731</v>
      </c>
    </row>
    <row r="5085" spans="1:6" ht="30" customHeight="1" x14ac:dyDescent="0.25">
      <c r="A5085" s="90" t="s">
        <v>20</v>
      </c>
      <c r="B5085" s="91">
        <v>45537</v>
      </c>
      <c r="C5085" s="95" t="s">
        <v>37</v>
      </c>
      <c r="D5085" s="83" t="s">
        <v>38</v>
      </c>
      <c r="E5085" s="95" t="s">
        <v>40</v>
      </c>
      <c r="F5085" s="116">
        <v>1110938</v>
      </c>
    </row>
    <row r="5086" spans="1:6" ht="30" customHeight="1" x14ac:dyDescent="0.25">
      <c r="A5086" s="90" t="s">
        <v>20</v>
      </c>
      <c r="B5086" s="91">
        <v>45537</v>
      </c>
      <c r="C5086" s="95" t="s">
        <v>37</v>
      </c>
      <c r="D5086" s="83" t="s">
        <v>38</v>
      </c>
      <c r="E5086" s="95" t="s">
        <v>40</v>
      </c>
      <c r="F5086" s="116">
        <v>161815</v>
      </c>
    </row>
    <row r="5087" spans="1:6" ht="30" customHeight="1" x14ac:dyDescent="0.25">
      <c r="A5087" s="90" t="s">
        <v>20</v>
      </c>
      <c r="B5087" s="91">
        <v>45537</v>
      </c>
      <c r="C5087" s="95" t="s">
        <v>37</v>
      </c>
      <c r="D5087" s="83" t="s">
        <v>38</v>
      </c>
      <c r="E5087" s="95" t="s">
        <v>40</v>
      </c>
      <c r="F5087" s="116">
        <v>146528</v>
      </c>
    </row>
    <row r="5088" spans="1:6" ht="30" customHeight="1" x14ac:dyDescent="0.25">
      <c r="A5088" s="90" t="s">
        <v>20</v>
      </c>
      <c r="B5088" s="91">
        <v>45537</v>
      </c>
      <c r="C5088" s="95" t="s">
        <v>37</v>
      </c>
      <c r="D5088" s="83" t="s">
        <v>38</v>
      </c>
      <c r="E5088" s="95" t="s">
        <v>40</v>
      </c>
      <c r="F5088" s="116">
        <v>10000000</v>
      </c>
    </row>
    <row r="5089" spans="1:6" ht="30" customHeight="1" x14ac:dyDescent="0.25">
      <c r="A5089" s="90" t="s">
        <v>20</v>
      </c>
      <c r="B5089" s="91">
        <v>45537</v>
      </c>
      <c r="C5089" s="95" t="s">
        <v>37</v>
      </c>
      <c r="D5089" s="83" t="s">
        <v>38</v>
      </c>
      <c r="E5089" s="95" t="s">
        <v>40</v>
      </c>
      <c r="F5089" s="116">
        <v>8478750</v>
      </c>
    </row>
    <row r="5090" spans="1:6" ht="30" customHeight="1" x14ac:dyDescent="0.25">
      <c r="A5090" s="90" t="s">
        <v>20</v>
      </c>
      <c r="B5090" s="91">
        <v>45537</v>
      </c>
      <c r="C5090" s="95" t="s">
        <v>37</v>
      </c>
      <c r="D5090" s="83" t="s">
        <v>38</v>
      </c>
      <c r="E5090" s="95" t="s">
        <v>40</v>
      </c>
      <c r="F5090" s="116">
        <v>446250</v>
      </c>
    </row>
    <row r="5091" spans="1:6" ht="30" customHeight="1" x14ac:dyDescent="0.25">
      <c r="A5091" s="90" t="s">
        <v>20</v>
      </c>
      <c r="B5091" s="91">
        <v>45537</v>
      </c>
      <c r="C5091" s="95" t="s">
        <v>37</v>
      </c>
      <c r="D5091" s="83" t="s">
        <v>38</v>
      </c>
      <c r="E5091" s="95" t="s">
        <v>40</v>
      </c>
      <c r="F5091" s="116">
        <v>100000000</v>
      </c>
    </row>
    <row r="5092" spans="1:6" ht="30" customHeight="1" x14ac:dyDescent="0.25">
      <c r="A5092" s="90" t="s">
        <v>20</v>
      </c>
      <c r="B5092" s="91">
        <v>45537</v>
      </c>
      <c r="C5092" s="95" t="s">
        <v>37</v>
      </c>
      <c r="D5092" s="83" t="s">
        <v>38</v>
      </c>
      <c r="E5092" s="95" t="s">
        <v>40</v>
      </c>
      <c r="F5092" s="116">
        <v>100000000</v>
      </c>
    </row>
    <row r="5093" spans="1:6" ht="30" customHeight="1" x14ac:dyDescent="0.25">
      <c r="A5093" s="90" t="s">
        <v>20</v>
      </c>
      <c r="B5093" s="91">
        <v>45537</v>
      </c>
      <c r="C5093" s="95" t="s">
        <v>37</v>
      </c>
      <c r="D5093" s="83" t="s">
        <v>38</v>
      </c>
      <c r="E5093" s="95" t="s">
        <v>40</v>
      </c>
      <c r="F5093" s="116">
        <v>200000000</v>
      </c>
    </row>
    <row r="5094" spans="1:6" ht="30" customHeight="1" x14ac:dyDescent="0.25">
      <c r="A5094" s="90" t="s">
        <v>20</v>
      </c>
      <c r="B5094" s="91">
        <v>45537</v>
      </c>
      <c r="C5094" s="95" t="s">
        <v>37</v>
      </c>
      <c r="D5094" s="83" t="s">
        <v>38</v>
      </c>
      <c r="E5094" s="95" t="s">
        <v>40</v>
      </c>
      <c r="F5094" s="116">
        <v>161840000</v>
      </c>
    </row>
    <row r="5095" spans="1:6" ht="30" customHeight="1" x14ac:dyDescent="0.25">
      <c r="A5095" s="90" t="s">
        <v>20</v>
      </c>
      <c r="B5095" s="91">
        <v>45537</v>
      </c>
      <c r="C5095" s="95" t="s">
        <v>37</v>
      </c>
      <c r="D5095" s="83" t="s">
        <v>38</v>
      </c>
      <c r="E5095" s="95" t="s">
        <v>40</v>
      </c>
      <c r="F5095" s="116">
        <v>5702718</v>
      </c>
    </row>
    <row r="5096" spans="1:6" ht="30" customHeight="1" x14ac:dyDescent="0.25">
      <c r="A5096" s="90" t="s">
        <v>20</v>
      </c>
      <c r="B5096" s="91">
        <v>45537</v>
      </c>
      <c r="C5096" s="95" t="s">
        <v>37</v>
      </c>
      <c r="D5096" s="83" t="s">
        <v>38</v>
      </c>
      <c r="E5096" s="95" t="s">
        <v>40</v>
      </c>
      <c r="F5096" s="116">
        <v>5702718</v>
      </c>
    </row>
    <row r="5097" spans="1:6" ht="30" customHeight="1" x14ac:dyDescent="0.25">
      <c r="A5097" s="90" t="s">
        <v>20</v>
      </c>
      <c r="B5097" s="91">
        <v>45537</v>
      </c>
      <c r="C5097" s="95" t="s">
        <v>37</v>
      </c>
      <c r="D5097" s="83" t="s">
        <v>38</v>
      </c>
      <c r="E5097" s="95" t="s">
        <v>40</v>
      </c>
      <c r="F5097" s="116">
        <v>25000000</v>
      </c>
    </row>
    <row r="5098" spans="1:6" ht="30" customHeight="1" x14ac:dyDescent="0.25">
      <c r="A5098" s="90" t="s">
        <v>20</v>
      </c>
      <c r="B5098" s="91">
        <v>45538</v>
      </c>
      <c r="C5098" s="95" t="s">
        <v>37</v>
      </c>
      <c r="D5098" s="83" t="s">
        <v>38</v>
      </c>
      <c r="E5098" s="95" t="s">
        <v>40</v>
      </c>
      <c r="F5098" s="116">
        <v>14058000</v>
      </c>
    </row>
    <row r="5099" spans="1:6" ht="30" customHeight="1" x14ac:dyDescent="0.25">
      <c r="A5099" s="90" t="s">
        <v>20</v>
      </c>
      <c r="B5099" s="91">
        <v>45538</v>
      </c>
      <c r="C5099" s="95" t="s">
        <v>37</v>
      </c>
      <c r="D5099" s="83" t="s">
        <v>38</v>
      </c>
      <c r="E5099" s="95" t="s">
        <v>40</v>
      </c>
      <c r="F5099" s="116">
        <v>142000</v>
      </c>
    </row>
    <row r="5100" spans="1:6" ht="30" customHeight="1" x14ac:dyDescent="0.25">
      <c r="A5100" s="90" t="s">
        <v>20</v>
      </c>
      <c r="B5100" s="91">
        <v>45538</v>
      </c>
      <c r="C5100" s="95" t="s">
        <v>37</v>
      </c>
      <c r="D5100" s="83" t="s">
        <v>38</v>
      </c>
      <c r="E5100" s="95" t="s">
        <v>40</v>
      </c>
      <c r="F5100" s="116">
        <v>562500</v>
      </c>
    </row>
    <row r="5101" spans="1:6" ht="30" customHeight="1" x14ac:dyDescent="0.25">
      <c r="A5101" s="90" t="s">
        <v>20</v>
      </c>
      <c r="B5101" s="91">
        <v>45538</v>
      </c>
      <c r="C5101" s="95" t="s">
        <v>37</v>
      </c>
      <c r="D5101" s="83" t="s">
        <v>38</v>
      </c>
      <c r="E5101" s="95" t="s">
        <v>40</v>
      </c>
      <c r="F5101" s="116">
        <v>10687500</v>
      </c>
    </row>
    <row r="5102" spans="1:6" ht="30" customHeight="1" x14ac:dyDescent="0.25">
      <c r="A5102" s="90" t="s">
        <v>20</v>
      </c>
      <c r="B5102" s="91">
        <v>45538</v>
      </c>
      <c r="C5102" s="95" t="s">
        <v>37</v>
      </c>
      <c r="D5102" s="83" t="s">
        <v>38</v>
      </c>
      <c r="E5102" s="95" t="s">
        <v>40</v>
      </c>
      <c r="F5102" s="116">
        <v>11250000</v>
      </c>
    </row>
    <row r="5103" spans="1:6" ht="30" customHeight="1" x14ac:dyDescent="0.25">
      <c r="A5103" s="90" t="s">
        <v>20</v>
      </c>
      <c r="B5103" s="91">
        <v>45538</v>
      </c>
      <c r="C5103" s="95" t="s">
        <v>37</v>
      </c>
      <c r="D5103" s="83" t="s">
        <v>38</v>
      </c>
      <c r="E5103" s="95" t="s">
        <v>40</v>
      </c>
      <c r="F5103" s="116">
        <v>10000000</v>
      </c>
    </row>
    <row r="5104" spans="1:6" ht="30" customHeight="1" x14ac:dyDescent="0.25">
      <c r="A5104" s="90" t="s">
        <v>20</v>
      </c>
      <c r="B5104" s="91">
        <v>45538</v>
      </c>
      <c r="C5104" s="95" t="s">
        <v>37</v>
      </c>
      <c r="D5104" s="83" t="s">
        <v>38</v>
      </c>
      <c r="E5104" s="95" t="s">
        <v>40</v>
      </c>
      <c r="F5104" s="116">
        <v>528000</v>
      </c>
    </row>
    <row r="5105" spans="1:6" ht="30" customHeight="1" x14ac:dyDescent="0.25">
      <c r="A5105" s="90" t="s">
        <v>20</v>
      </c>
      <c r="B5105" s="91">
        <v>45538</v>
      </c>
      <c r="C5105" s="95" t="s">
        <v>37</v>
      </c>
      <c r="D5105" s="83" t="s">
        <v>38</v>
      </c>
      <c r="E5105" s="95" t="s">
        <v>40</v>
      </c>
      <c r="F5105" s="116">
        <v>2046000</v>
      </c>
    </row>
    <row r="5106" spans="1:6" ht="30" customHeight="1" x14ac:dyDescent="0.25">
      <c r="A5106" s="90" t="s">
        <v>20</v>
      </c>
      <c r="B5106" s="91">
        <v>45538</v>
      </c>
      <c r="C5106" s="95" t="s">
        <v>37</v>
      </c>
      <c r="D5106" s="83" t="s">
        <v>38</v>
      </c>
      <c r="E5106" s="95" t="s">
        <v>40</v>
      </c>
      <c r="F5106" s="116">
        <v>1980000</v>
      </c>
    </row>
    <row r="5107" spans="1:6" ht="30" customHeight="1" x14ac:dyDescent="0.25">
      <c r="A5107" s="90" t="s">
        <v>20</v>
      </c>
      <c r="B5107" s="91">
        <v>45538</v>
      </c>
      <c r="C5107" s="95" t="s">
        <v>37</v>
      </c>
      <c r="D5107" s="83" t="s">
        <v>38</v>
      </c>
      <c r="E5107" s="95" t="s">
        <v>40</v>
      </c>
      <c r="F5107" s="116">
        <v>2046000</v>
      </c>
    </row>
    <row r="5108" spans="1:6" ht="30" customHeight="1" x14ac:dyDescent="0.25">
      <c r="A5108" s="90" t="s">
        <v>20</v>
      </c>
      <c r="B5108" s="91">
        <v>45538</v>
      </c>
      <c r="C5108" s="95" t="s">
        <v>37</v>
      </c>
      <c r="D5108" s="83" t="s">
        <v>38</v>
      </c>
      <c r="E5108" s="95" t="s">
        <v>40</v>
      </c>
      <c r="F5108" s="116">
        <v>1350000</v>
      </c>
    </row>
    <row r="5109" spans="1:6" ht="30" customHeight="1" x14ac:dyDescent="0.25">
      <c r="A5109" s="90" t="s">
        <v>20</v>
      </c>
      <c r="B5109" s="91">
        <v>45538</v>
      </c>
      <c r="C5109" s="95" t="s">
        <v>37</v>
      </c>
      <c r="D5109" s="83" t="s">
        <v>38</v>
      </c>
      <c r="E5109" s="95" t="s">
        <v>40</v>
      </c>
      <c r="F5109" s="116">
        <v>900000</v>
      </c>
    </row>
    <row r="5110" spans="1:6" ht="30" customHeight="1" x14ac:dyDescent="0.25">
      <c r="A5110" s="90" t="s">
        <v>20</v>
      </c>
      <c r="B5110" s="91">
        <v>45538</v>
      </c>
      <c r="C5110" s="95" t="s">
        <v>37</v>
      </c>
      <c r="D5110" s="83" t="s">
        <v>38</v>
      </c>
      <c r="E5110" s="95" t="s">
        <v>40</v>
      </c>
      <c r="F5110" s="116">
        <v>1350000</v>
      </c>
    </row>
    <row r="5111" spans="1:6" ht="30" customHeight="1" x14ac:dyDescent="0.25">
      <c r="A5111" s="90" t="s">
        <v>20</v>
      </c>
      <c r="B5111" s="91">
        <v>45538</v>
      </c>
      <c r="C5111" s="95" t="s">
        <v>37</v>
      </c>
      <c r="D5111" s="83" t="s">
        <v>38</v>
      </c>
      <c r="E5111" s="95" t="s">
        <v>40</v>
      </c>
      <c r="F5111" s="116">
        <v>900000</v>
      </c>
    </row>
    <row r="5112" spans="1:6" ht="30" customHeight="1" x14ac:dyDescent="0.25">
      <c r="A5112" s="90" t="s">
        <v>20</v>
      </c>
      <c r="B5112" s="91">
        <v>45538</v>
      </c>
      <c r="C5112" s="95" t="s">
        <v>37</v>
      </c>
      <c r="D5112" s="83" t="s">
        <v>38</v>
      </c>
      <c r="E5112" s="95" t="s">
        <v>40</v>
      </c>
      <c r="F5112" s="116">
        <v>11250000</v>
      </c>
    </row>
    <row r="5113" spans="1:6" ht="30" customHeight="1" x14ac:dyDescent="0.25">
      <c r="A5113" s="90" t="s">
        <v>20</v>
      </c>
      <c r="B5113" s="91">
        <v>45538</v>
      </c>
      <c r="C5113" s="95" t="s">
        <v>37</v>
      </c>
      <c r="D5113" s="83" t="s">
        <v>38</v>
      </c>
      <c r="E5113" s="95" t="s">
        <v>40</v>
      </c>
      <c r="F5113" s="116">
        <v>11250000</v>
      </c>
    </row>
    <row r="5114" spans="1:6" ht="30" customHeight="1" x14ac:dyDescent="0.25">
      <c r="A5114" s="90" t="s">
        <v>20</v>
      </c>
      <c r="B5114" s="91">
        <v>45538</v>
      </c>
      <c r="C5114" s="95" t="s">
        <v>37</v>
      </c>
      <c r="D5114" s="83" t="s">
        <v>38</v>
      </c>
      <c r="E5114" s="95" t="s">
        <v>40</v>
      </c>
      <c r="F5114" s="116">
        <v>2812500</v>
      </c>
    </row>
    <row r="5115" spans="1:6" ht="30" customHeight="1" x14ac:dyDescent="0.25">
      <c r="A5115" s="90" t="s">
        <v>20</v>
      </c>
      <c r="B5115" s="91">
        <v>45538</v>
      </c>
      <c r="C5115" s="95" t="s">
        <v>37</v>
      </c>
      <c r="D5115" s="83" t="s">
        <v>38</v>
      </c>
      <c r="E5115" s="95" t="s">
        <v>40</v>
      </c>
      <c r="F5115" s="116">
        <v>2812500</v>
      </c>
    </row>
    <row r="5116" spans="1:6" ht="30" customHeight="1" x14ac:dyDescent="0.25">
      <c r="A5116" s="90" t="s">
        <v>20</v>
      </c>
      <c r="B5116" s="91">
        <v>45538</v>
      </c>
      <c r="C5116" s="95" t="s">
        <v>37</v>
      </c>
      <c r="D5116" s="83" t="s">
        <v>38</v>
      </c>
      <c r="E5116" s="95" t="s">
        <v>40</v>
      </c>
      <c r="F5116" s="116">
        <v>5625000</v>
      </c>
    </row>
    <row r="5117" spans="1:6" ht="30" customHeight="1" x14ac:dyDescent="0.25">
      <c r="A5117" s="90" t="s">
        <v>20</v>
      </c>
      <c r="B5117" s="91">
        <v>45538</v>
      </c>
      <c r="C5117" s="95" t="s">
        <v>37</v>
      </c>
      <c r="D5117" s="83" t="s">
        <v>38</v>
      </c>
      <c r="E5117" s="95" t="s">
        <v>40</v>
      </c>
      <c r="F5117" s="116">
        <v>8437500</v>
      </c>
    </row>
    <row r="5118" spans="1:6" ht="30" customHeight="1" x14ac:dyDescent="0.25">
      <c r="A5118" s="90" t="s">
        <v>20</v>
      </c>
      <c r="B5118" s="91">
        <v>45538</v>
      </c>
      <c r="C5118" s="95" t="s">
        <v>37</v>
      </c>
      <c r="D5118" s="83" t="s">
        <v>38</v>
      </c>
      <c r="E5118" s="95" t="s">
        <v>40</v>
      </c>
      <c r="F5118" s="116">
        <v>2812500</v>
      </c>
    </row>
    <row r="5119" spans="1:6" ht="30" customHeight="1" x14ac:dyDescent="0.25">
      <c r="A5119" s="90" t="s">
        <v>20</v>
      </c>
      <c r="B5119" s="91">
        <v>45538</v>
      </c>
      <c r="C5119" s="95" t="s">
        <v>37</v>
      </c>
      <c r="D5119" s="83" t="s">
        <v>38</v>
      </c>
      <c r="E5119" s="95" t="s">
        <v>40</v>
      </c>
      <c r="F5119" s="116">
        <v>782037</v>
      </c>
    </row>
    <row r="5120" spans="1:6" ht="30" customHeight="1" x14ac:dyDescent="0.25">
      <c r="A5120" s="90" t="s">
        <v>20</v>
      </c>
      <c r="B5120" s="91">
        <v>45538</v>
      </c>
      <c r="C5120" s="95" t="s">
        <v>37</v>
      </c>
      <c r="D5120" s="83" t="s">
        <v>38</v>
      </c>
      <c r="E5120" s="95" t="s">
        <v>40</v>
      </c>
      <c r="F5120" s="116">
        <v>225998</v>
      </c>
    </row>
    <row r="5121" spans="1:6" ht="30" customHeight="1" x14ac:dyDescent="0.25">
      <c r="A5121" s="90" t="s">
        <v>20</v>
      </c>
      <c r="B5121" s="91">
        <v>45538</v>
      </c>
      <c r="C5121" s="95" t="s">
        <v>37</v>
      </c>
      <c r="D5121" s="83" t="s">
        <v>38</v>
      </c>
      <c r="E5121" s="95" t="s">
        <v>40</v>
      </c>
      <c r="F5121" s="116">
        <v>569742</v>
      </c>
    </row>
    <row r="5122" spans="1:6" ht="30" customHeight="1" x14ac:dyDescent="0.25">
      <c r="A5122" s="90" t="s">
        <v>20</v>
      </c>
      <c r="B5122" s="91">
        <v>45538</v>
      </c>
      <c r="C5122" s="95" t="s">
        <v>37</v>
      </c>
      <c r="D5122" s="83" t="s">
        <v>38</v>
      </c>
      <c r="E5122" s="95" t="s">
        <v>40</v>
      </c>
      <c r="F5122" s="116">
        <v>1415883</v>
      </c>
    </row>
    <row r="5123" spans="1:6" ht="30" customHeight="1" x14ac:dyDescent="0.25">
      <c r="A5123" s="90" t="s">
        <v>20</v>
      </c>
      <c r="B5123" s="91">
        <v>45538</v>
      </c>
      <c r="C5123" s="95" t="s">
        <v>37</v>
      </c>
      <c r="D5123" s="83" t="s">
        <v>38</v>
      </c>
      <c r="E5123" s="95" t="s">
        <v>40</v>
      </c>
      <c r="F5123" s="116">
        <v>146528</v>
      </c>
    </row>
    <row r="5124" spans="1:6" ht="30" customHeight="1" x14ac:dyDescent="0.25">
      <c r="A5124" s="90" t="s">
        <v>20</v>
      </c>
      <c r="B5124" s="91">
        <v>45538</v>
      </c>
      <c r="C5124" s="95" t="s">
        <v>37</v>
      </c>
      <c r="D5124" s="83" t="s">
        <v>38</v>
      </c>
      <c r="E5124" s="95" t="s">
        <v>40</v>
      </c>
      <c r="F5124" s="116">
        <v>230503</v>
      </c>
    </row>
    <row r="5125" spans="1:6" ht="30" customHeight="1" x14ac:dyDescent="0.25">
      <c r="A5125" s="90" t="s">
        <v>20</v>
      </c>
      <c r="B5125" s="91">
        <v>45538</v>
      </c>
      <c r="C5125" s="95" t="s">
        <v>37</v>
      </c>
      <c r="D5125" s="83" t="s">
        <v>38</v>
      </c>
      <c r="E5125" s="95" t="s">
        <v>40</v>
      </c>
      <c r="F5125" s="116">
        <v>1372538.86</v>
      </c>
    </row>
    <row r="5126" spans="1:6" ht="30" customHeight="1" x14ac:dyDescent="0.25">
      <c r="A5126" s="90" t="s">
        <v>20</v>
      </c>
      <c r="B5126" s="91">
        <v>45538</v>
      </c>
      <c r="C5126" s="95" t="s">
        <v>37</v>
      </c>
      <c r="D5126" s="83" t="s">
        <v>38</v>
      </c>
      <c r="E5126" s="95" t="s">
        <v>40</v>
      </c>
      <c r="F5126" s="116">
        <v>4500000</v>
      </c>
    </row>
    <row r="5127" spans="1:6" ht="30" customHeight="1" x14ac:dyDescent="0.25">
      <c r="A5127" s="90" t="s">
        <v>20</v>
      </c>
      <c r="B5127" s="91">
        <v>45538</v>
      </c>
      <c r="C5127" s="95" t="s">
        <v>37</v>
      </c>
      <c r="D5127" s="83" t="s">
        <v>38</v>
      </c>
      <c r="E5127" s="95" t="s">
        <v>40</v>
      </c>
      <c r="F5127" s="116">
        <v>2115000</v>
      </c>
    </row>
    <row r="5128" spans="1:6" ht="30" customHeight="1" x14ac:dyDescent="0.25">
      <c r="A5128" s="90" t="s">
        <v>20</v>
      </c>
      <c r="B5128" s="91">
        <v>45538</v>
      </c>
      <c r="C5128" s="95" t="s">
        <v>37</v>
      </c>
      <c r="D5128" s="83" t="s">
        <v>38</v>
      </c>
      <c r="E5128" s="95" t="s">
        <v>40</v>
      </c>
      <c r="F5128" s="116">
        <v>2025000</v>
      </c>
    </row>
    <row r="5129" spans="1:6" ht="30" customHeight="1" x14ac:dyDescent="0.25">
      <c r="A5129" s="90" t="s">
        <v>20</v>
      </c>
      <c r="B5129" s="91">
        <v>45538</v>
      </c>
      <c r="C5129" s="95" t="s">
        <v>37</v>
      </c>
      <c r="D5129" s="83" t="s">
        <v>38</v>
      </c>
      <c r="E5129" s="95" t="s">
        <v>40</v>
      </c>
      <c r="F5129" s="116">
        <v>360000</v>
      </c>
    </row>
    <row r="5130" spans="1:6" ht="30" customHeight="1" x14ac:dyDescent="0.25">
      <c r="A5130" s="90" t="s">
        <v>20</v>
      </c>
      <c r="B5130" s="91">
        <v>45538</v>
      </c>
      <c r="C5130" s="95" t="s">
        <v>37</v>
      </c>
      <c r="D5130" s="83" t="s">
        <v>38</v>
      </c>
      <c r="E5130" s="95" t="s">
        <v>40</v>
      </c>
      <c r="F5130" s="116">
        <v>1125000</v>
      </c>
    </row>
    <row r="5131" spans="1:6" ht="30" customHeight="1" x14ac:dyDescent="0.25">
      <c r="A5131" s="90" t="s">
        <v>20</v>
      </c>
      <c r="B5131" s="91">
        <v>45538</v>
      </c>
      <c r="C5131" s="95" t="s">
        <v>37</v>
      </c>
      <c r="D5131" s="83" t="s">
        <v>38</v>
      </c>
      <c r="E5131" s="95" t="s">
        <v>40</v>
      </c>
      <c r="F5131" s="116">
        <v>11250000</v>
      </c>
    </row>
    <row r="5132" spans="1:6" ht="30" customHeight="1" x14ac:dyDescent="0.25">
      <c r="A5132" s="90" t="s">
        <v>20</v>
      </c>
      <c r="B5132" s="91">
        <v>45538</v>
      </c>
      <c r="C5132" s="95" t="s">
        <v>37</v>
      </c>
      <c r="D5132" s="83" t="s">
        <v>38</v>
      </c>
      <c r="E5132" s="95" t="s">
        <v>40</v>
      </c>
      <c r="F5132" s="116">
        <v>562500</v>
      </c>
    </row>
    <row r="5133" spans="1:6" ht="30" customHeight="1" x14ac:dyDescent="0.25">
      <c r="A5133" s="90" t="s">
        <v>20</v>
      </c>
      <c r="B5133" s="91">
        <v>45538</v>
      </c>
      <c r="C5133" s="95" t="s">
        <v>37</v>
      </c>
      <c r="D5133" s="83" t="s">
        <v>38</v>
      </c>
      <c r="E5133" s="95" t="s">
        <v>40</v>
      </c>
      <c r="F5133" s="116">
        <v>5062500</v>
      </c>
    </row>
    <row r="5134" spans="1:6" ht="30" customHeight="1" x14ac:dyDescent="0.25">
      <c r="A5134" s="90" t="s">
        <v>20</v>
      </c>
      <c r="B5134" s="91">
        <v>45538</v>
      </c>
      <c r="C5134" s="95" t="s">
        <v>37</v>
      </c>
      <c r="D5134" s="83" t="s">
        <v>38</v>
      </c>
      <c r="E5134" s="95" t="s">
        <v>40</v>
      </c>
      <c r="F5134" s="116">
        <v>11250000</v>
      </c>
    </row>
    <row r="5135" spans="1:6" ht="30" customHeight="1" x14ac:dyDescent="0.25">
      <c r="A5135" s="90" t="s">
        <v>20</v>
      </c>
      <c r="B5135" s="91">
        <v>45538</v>
      </c>
      <c r="C5135" s="95" t="s">
        <v>37</v>
      </c>
      <c r="D5135" s="83" t="s">
        <v>38</v>
      </c>
      <c r="E5135" s="95" t="s">
        <v>40</v>
      </c>
      <c r="F5135" s="116">
        <v>11250000</v>
      </c>
    </row>
    <row r="5136" spans="1:6" ht="30" customHeight="1" x14ac:dyDescent="0.25">
      <c r="A5136" s="90" t="s">
        <v>20</v>
      </c>
      <c r="B5136" s="91">
        <v>45538</v>
      </c>
      <c r="C5136" s="95" t="s">
        <v>37</v>
      </c>
      <c r="D5136" s="83" t="s">
        <v>38</v>
      </c>
      <c r="E5136" s="95" t="s">
        <v>40</v>
      </c>
      <c r="F5136" s="116">
        <v>11250000</v>
      </c>
    </row>
    <row r="5137" spans="1:6" ht="30" customHeight="1" x14ac:dyDescent="0.25">
      <c r="A5137" s="90" t="s">
        <v>20</v>
      </c>
      <c r="B5137" s="91">
        <v>45538</v>
      </c>
      <c r="C5137" s="95" t="s">
        <v>37</v>
      </c>
      <c r="D5137" s="83" t="s">
        <v>38</v>
      </c>
      <c r="E5137" s="95" t="s">
        <v>40</v>
      </c>
      <c r="F5137" s="116">
        <v>1125000</v>
      </c>
    </row>
    <row r="5138" spans="1:6" ht="30" customHeight="1" x14ac:dyDescent="0.25">
      <c r="A5138" s="90" t="s">
        <v>20</v>
      </c>
      <c r="B5138" s="91">
        <v>45538</v>
      </c>
      <c r="C5138" s="95" t="s">
        <v>37</v>
      </c>
      <c r="D5138" s="83" t="s">
        <v>38</v>
      </c>
      <c r="E5138" s="95" t="s">
        <v>40</v>
      </c>
      <c r="F5138" s="116">
        <v>6375000</v>
      </c>
    </row>
    <row r="5139" spans="1:6" ht="30" customHeight="1" x14ac:dyDescent="0.25">
      <c r="A5139" s="90" t="s">
        <v>20</v>
      </c>
      <c r="B5139" s="91">
        <v>45538</v>
      </c>
      <c r="C5139" s="95" t="s">
        <v>37</v>
      </c>
      <c r="D5139" s="83" t="s">
        <v>38</v>
      </c>
      <c r="E5139" s="95" t="s">
        <v>40</v>
      </c>
      <c r="F5139" s="116">
        <v>5062500</v>
      </c>
    </row>
    <row r="5140" spans="1:6" ht="30" customHeight="1" x14ac:dyDescent="0.25">
      <c r="A5140" s="90" t="s">
        <v>20</v>
      </c>
      <c r="B5140" s="91">
        <v>45538</v>
      </c>
      <c r="C5140" s="95" t="s">
        <v>37</v>
      </c>
      <c r="D5140" s="83" t="s">
        <v>38</v>
      </c>
      <c r="E5140" s="95" t="s">
        <v>40</v>
      </c>
      <c r="F5140" s="116">
        <v>562500</v>
      </c>
    </row>
    <row r="5141" spans="1:6" ht="30" customHeight="1" x14ac:dyDescent="0.25">
      <c r="A5141" s="90" t="s">
        <v>20</v>
      </c>
      <c r="B5141" s="91">
        <v>45538</v>
      </c>
      <c r="C5141" s="95" t="s">
        <v>37</v>
      </c>
      <c r="D5141" s="83" t="s">
        <v>38</v>
      </c>
      <c r="E5141" s="95" t="s">
        <v>40</v>
      </c>
      <c r="F5141" s="116">
        <v>12500000</v>
      </c>
    </row>
    <row r="5142" spans="1:6" ht="30" customHeight="1" x14ac:dyDescent="0.25">
      <c r="A5142" s="90" t="s">
        <v>20</v>
      </c>
      <c r="B5142" s="91">
        <v>45538</v>
      </c>
      <c r="C5142" s="95" t="s">
        <v>37</v>
      </c>
      <c r="D5142" s="83" t="s">
        <v>38</v>
      </c>
      <c r="E5142" s="95" t="s">
        <v>40</v>
      </c>
      <c r="F5142" s="116">
        <v>3008333</v>
      </c>
    </row>
    <row r="5143" spans="1:6" ht="30" customHeight="1" x14ac:dyDescent="0.25">
      <c r="A5143" s="90" t="s">
        <v>20</v>
      </c>
      <c r="B5143" s="91">
        <v>45538</v>
      </c>
      <c r="C5143" s="95" t="s">
        <v>37</v>
      </c>
      <c r="D5143" s="83" t="s">
        <v>38</v>
      </c>
      <c r="E5143" s="95" t="s">
        <v>40</v>
      </c>
      <c r="F5143" s="116">
        <v>41667</v>
      </c>
    </row>
    <row r="5144" spans="1:6" ht="30" customHeight="1" x14ac:dyDescent="0.25">
      <c r="A5144" s="90" t="s">
        <v>20</v>
      </c>
      <c r="B5144" s="91">
        <v>45538</v>
      </c>
      <c r="C5144" s="95" t="s">
        <v>37</v>
      </c>
      <c r="D5144" s="83" t="s">
        <v>38</v>
      </c>
      <c r="E5144" s="95" t="s">
        <v>40</v>
      </c>
      <c r="F5144" s="116">
        <v>7365000</v>
      </c>
    </row>
    <row r="5145" spans="1:6" ht="30" customHeight="1" x14ac:dyDescent="0.25">
      <c r="A5145" s="90" t="s">
        <v>20</v>
      </c>
      <c r="B5145" s="91">
        <v>45538</v>
      </c>
      <c r="C5145" s="95" t="s">
        <v>37</v>
      </c>
      <c r="D5145" s="83" t="s">
        <v>38</v>
      </c>
      <c r="E5145" s="95" t="s">
        <v>40</v>
      </c>
      <c r="F5145" s="116">
        <v>2085000</v>
      </c>
    </row>
    <row r="5146" spans="1:6" ht="30" customHeight="1" x14ac:dyDescent="0.25">
      <c r="A5146" s="90" t="s">
        <v>20</v>
      </c>
      <c r="B5146" s="91">
        <v>45538</v>
      </c>
      <c r="C5146" s="95" t="s">
        <v>37</v>
      </c>
      <c r="D5146" s="83" t="s">
        <v>38</v>
      </c>
      <c r="E5146" s="95" t="s">
        <v>40</v>
      </c>
      <c r="F5146" s="116">
        <v>1875000</v>
      </c>
    </row>
    <row r="5147" spans="1:6" ht="30" customHeight="1" x14ac:dyDescent="0.25">
      <c r="A5147" s="90" t="s">
        <v>20</v>
      </c>
      <c r="B5147" s="91">
        <v>45538</v>
      </c>
      <c r="C5147" s="95" t="s">
        <v>37</v>
      </c>
      <c r="D5147" s="83" t="s">
        <v>38</v>
      </c>
      <c r="E5147" s="95" t="s">
        <v>40</v>
      </c>
      <c r="F5147" s="116">
        <v>2500000</v>
      </c>
    </row>
    <row r="5148" spans="1:6" ht="30" customHeight="1" x14ac:dyDescent="0.25">
      <c r="A5148" s="90" t="s">
        <v>20</v>
      </c>
      <c r="B5148" s="91">
        <v>45538</v>
      </c>
      <c r="C5148" s="95" t="s">
        <v>37</v>
      </c>
      <c r="D5148" s="83" t="s">
        <v>38</v>
      </c>
      <c r="E5148" s="95" t="s">
        <v>40</v>
      </c>
      <c r="F5148" s="116">
        <v>7500000</v>
      </c>
    </row>
    <row r="5149" spans="1:6" ht="30" customHeight="1" x14ac:dyDescent="0.25">
      <c r="A5149" s="90" t="s">
        <v>20</v>
      </c>
      <c r="B5149" s="91">
        <v>45538</v>
      </c>
      <c r="C5149" s="95" t="s">
        <v>37</v>
      </c>
      <c r="D5149" s="83" t="s">
        <v>38</v>
      </c>
      <c r="E5149" s="95" t="s">
        <v>40</v>
      </c>
      <c r="F5149" s="116">
        <v>625000</v>
      </c>
    </row>
    <row r="5150" spans="1:6" ht="30" customHeight="1" x14ac:dyDescent="0.25">
      <c r="A5150" s="90" t="s">
        <v>20</v>
      </c>
      <c r="B5150" s="91">
        <v>45538</v>
      </c>
      <c r="C5150" s="95" t="s">
        <v>37</v>
      </c>
      <c r="D5150" s="83" t="s">
        <v>38</v>
      </c>
      <c r="E5150" s="95" t="s">
        <v>40</v>
      </c>
      <c r="F5150" s="116">
        <v>4500000</v>
      </c>
    </row>
    <row r="5151" spans="1:6" ht="30" customHeight="1" x14ac:dyDescent="0.25">
      <c r="A5151" s="90" t="s">
        <v>20</v>
      </c>
      <c r="B5151" s="91">
        <v>45538</v>
      </c>
      <c r="C5151" s="95" t="s">
        <v>37</v>
      </c>
      <c r="D5151" s="83" t="s">
        <v>38</v>
      </c>
      <c r="E5151" s="95" t="s">
        <v>40</v>
      </c>
      <c r="F5151" s="116">
        <v>3000000</v>
      </c>
    </row>
    <row r="5152" spans="1:6" ht="30" customHeight="1" x14ac:dyDescent="0.25">
      <c r="A5152" s="90" t="s">
        <v>20</v>
      </c>
      <c r="B5152" s="91">
        <v>45538</v>
      </c>
      <c r="C5152" s="95" t="s">
        <v>37</v>
      </c>
      <c r="D5152" s="83" t="s">
        <v>38</v>
      </c>
      <c r="E5152" s="95" t="s">
        <v>40</v>
      </c>
      <c r="F5152" s="116">
        <v>2500000</v>
      </c>
    </row>
    <row r="5153" spans="1:6" ht="30" customHeight="1" x14ac:dyDescent="0.25">
      <c r="A5153" s="90" t="s">
        <v>20</v>
      </c>
      <c r="B5153" s="91">
        <v>45539</v>
      </c>
      <c r="C5153" s="95" t="s">
        <v>37</v>
      </c>
      <c r="D5153" s="83" t="s">
        <v>38</v>
      </c>
      <c r="E5153" s="95" t="s">
        <v>40</v>
      </c>
      <c r="F5153" s="116">
        <v>14200000</v>
      </c>
    </row>
    <row r="5154" spans="1:6" ht="30" customHeight="1" x14ac:dyDescent="0.25">
      <c r="A5154" s="90" t="s">
        <v>20</v>
      </c>
      <c r="B5154" s="91">
        <v>45539</v>
      </c>
      <c r="C5154" s="95" t="s">
        <v>37</v>
      </c>
      <c r="D5154" s="83" t="s">
        <v>38</v>
      </c>
      <c r="E5154" s="95" t="s">
        <v>40</v>
      </c>
      <c r="F5154" s="116">
        <v>62500</v>
      </c>
    </row>
    <row r="5155" spans="1:6" ht="30" customHeight="1" x14ac:dyDescent="0.25">
      <c r="A5155" s="90" t="s">
        <v>20</v>
      </c>
      <c r="B5155" s="91">
        <v>45539</v>
      </c>
      <c r="C5155" s="95" t="s">
        <v>37</v>
      </c>
      <c r="D5155" s="83" t="s">
        <v>38</v>
      </c>
      <c r="E5155" s="95" t="s">
        <v>40</v>
      </c>
      <c r="F5155" s="116">
        <v>7860000</v>
      </c>
    </row>
    <row r="5156" spans="1:6" ht="30" customHeight="1" x14ac:dyDescent="0.25">
      <c r="A5156" s="90" t="s">
        <v>20</v>
      </c>
      <c r="B5156" s="91">
        <v>45539</v>
      </c>
      <c r="C5156" s="95" t="s">
        <v>37</v>
      </c>
      <c r="D5156" s="83" t="s">
        <v>38</v>
      </c>
      <c r="E5156" s="95" t="s">
        <v>40</v>
      </c>
      <c r="F5156" s="116">
        <v>2077500</v>
      </c>
    </row>
    <row r="5157" spans="1:6" ht="30" customHeight="1" x14ac:dyDescent="0.25">
      <c r="A5157" s="90" t="s">
        <v>20</v>
      </c>
      <c r="B5157" s="91">
        <v>45539</v>
      </c>
      <c r="C5157" s="95" t="s">
        <v>37</v>
      </c>
      <c r="D5157" s="83" t="s">
        <v>38</v>
      </c>
      <c r="E5157" s="95" t="s">
        <v>40</v>
      </c>
      <c r="F5157" s="116">
        <v>2500000</v>
      </c>
    </row>
    <row r="5158" spans="1:6" ht="30" customHeight="1" x14ac:dyDescent="0.25">
      <c r="A5158" s="90" t="s">
        <v>20</v>
      </c>
      <c r="B5158" s="91">
        <v>45539</v>
      </c>
      <c r="C5158" s="95" t="s">
        <v>37</v>
      </c>
      <c r="D5158" s="83" t="s">
        <v>38</v>
      </c>
      <c r="E5158" s="95" t="s">
        <v>40</v>
      </c>
      <c r="F5158" s="116">
        <v>12500000</v>
      </c>
    </row>
    <row r="5159" spans="1:6" ht="30" customHeight="1" x14ac:dyDescent="0.25">
      <c r="A5159" s="90" t="s">
        <v>20</v>
      </c>
      <c r="B5159" s="91">
        <v>45539</v>
      </c>
      <c r="C5159" s="95" t="s">
        <v>37</v>
      </c>
      <c r="D5159" s="83" t="s">
        <v>38</v>
      </c>
      <c r="E5159" s="95" t="s">
        <v>40</v>
      </c>
      <c r="F5159" s="116">
        <v>1250000</v>
      </c>
    </row>
    <row r="5160" spans="1:6" ht="30" customHeight="1" x14ac:dyDescent="0.25">
      <c r="A5160" s="90" t="s">
        <v>20</v>
      </c>
      <c r="B5160" s="91">
        <v>45539</v>
      </c>
      <c r="C5160" s="95" t="s">
        <v>37</v>
      </c>
      <c r="D5160" s="83" t="s">
        <v>38</v>
      </c>
      <c r="E5160" s="95" t="s">
        <v>40</v>
      </c>
      <c r="F5160" s="116">
        <v>1250000</v>
      </c>
    </row>
    <row r="5161" spans="1:6" ht="30" customHeight="1" x14ac:dyDescent="0.25">
      <c r="A5161" s="90" t="s">
        <v>20</v>
      </c>
      <c r="B5161" s="91">
        <v>45539</v>
      </c>
      <c r="C5161" s="95" t="s">
        <v>37</v>
      </c>
      <c r="D5161" s="83" t="s">
        <v>38</v>
      </c>
      <c r="E5161" s="95" t="s">
        <v>40</v>
      </c>
      <c r="F5161" s="116">
        <v>7500000</v>
      </c>
    </row>
    <row r="5162" spans="1:6" ht="30" customHeight="1" x14ac:dyDescent="0.25">
      <c r="A5162" s="90" t="s">
        <v>20</v>
      </c>
      <c r="B5162" s="91">
        <v>45539</v>
      </c>
      <c r="C5162" s="95" t="s">
        <v>37</v>
      </c>
      <c r="D5162" s="83" t="s">
        <v>38</v>
      </c>
      <c r="E5162" s="95" t="s">
        <v>40</v>
      </c>
      <c r="F5162" s="116">
        <v>2500000</v>
      </c>
    </row>
    <row r="5163" spans="1:6" ht="30" customHeight="1" x14ac:dyDescent="0.25">
      <c r="A5163" s="90" t="s">
        <v>20</v>
      </c>
      <c r="B5163" s="91">
        <v>45539</v>
      </c>
      <c r="C5163" s="95" t="s">
        <v>37</v>
      </c>
      <c r="D5163" s="83" t="s">
        <v>38</v>
      </c>
      <c r="E5163" s="95" t="s">
        <v>40</v>
      </c>
      <c r="F5163" s="116">
        <v>6075000</v>
      </c>
    </row>
    <row r="5164" spans="1:6" ht="30" customHeight="1" x14ac:dyDescent="0.25">
      <c r="A5164" s="90" t="s">
        <v>20</v>
      </c>
      <c r="B5164" s="91">
        <v>45539</v>
      </c>
      <c r="C5164" s="95" t="s">
        <v>37</v>
      </c>
      <c r="D5164" s="83" t="s">
        <v>38</v>
      </c>
      <c r="E5164" s="95" t="s">
        <v>40</v>
      </c>
      <c r="F5164" s="116">
        <v>975000</v>
      </c>
    </row>
    <row r="5165" spans="1:6" ht="30" customHeight="1" x14ac:dyDescent="0.25">
      <c r="A5165" s="90" t="s">
        <v>20</v>
      </c>
      <c r="B5165" s="91">
        <v>45539</v>
      </c>
      <c r="C5165" s="95" t="s">
        <v>37</v>
      </c>
      <c r="D5165" s="83" t="s">
        <v>38</v>
      </c>
      <c r="E5165" s="95" t="s">
        <v>40</v>
      </c>
      <c r="F5165" s="116">
        <v>225000</v>
      </c>
    </row>
    <row r="5166" spans="1:6" ht="30" customHeight="1" x14ac:dyDescent="0.25">
      <c r="A5166" s="90" t="s">
        <v>20</v>
      </c>
      <c r="B5166" s="91">
        <v>45539</v>
      </c>
      <c r="C5166" s="95" t="s">
        <v>37</v>
      </c>
      <c r="D5166" s="83" t="s">
        <v>38</v>
      </c>
      <c r="E5166" s="95" t="s">
        <v>40</v>
      </c>
      <c r="F5166" s="116">
        <v>225000</v>
      </c>
    </row>
    <row r="5167" spans="1:6" ht="30" customHeight="1" x14ac:dyDescent="0.25">
      <c r="A5167" s="90" t="s">
        <v>20</v>
      </c>
      <c r="B5167" s="91">
        <v>45539</v>
      </c>
      <c r="C5167" s="95" t="s">
        <v>37</v>
      </c>
      <c r="D5167" s="83" t="s">
        <v>38</v>
      </c>
      <c r="E5167" s="95" t="s">
        <v>40</v>
      </c>
      <c r="F5167" s="116">
        <v>3200000</v>
      </c>
    </row>
    <row r="5168" spans="1:6" ht="30" customHeight="1" x14ac:dyDescent="0.25">
      <c r="A5168" s="90" t="s">
        <v>20</v>
      </c>
      <c r="B5168" s="91">
        <v>45539</v>
      </c>
      <c r="C5168" s="95" t="s">
        <v>37</v>
      </c>
      <c r="D5168" s="83" t="s">
        <v>38</v>
      </c>
      <c r="E5168" s="95" t="s">
        <v>40</v>
      </c>
      <c r="F5168" s="116">
        <v>10650000</v>
      </c>
    </row>
    <row r="5169" spans="1:6" ht="30" customHeight="1" x14ac:dyDescent="0.25">
      <c r="A5169" s="90" t="s">
        <v>20</v>
      </c>
      <c r="B5169" s="91">
        <v>45539</v>
      </c>
      <c r="C5169" s="95" t="s">
        <v>37</v>
      </c>
      <c r="D5169" s="83" t="s">
        <v>38</v>
      </c>
      <c r="E5169" s="95" t="s">
        <v>40</v>
      </c>
      <c r="F5169" s="116">
        <v>11250000</v>
      </c>
    </row>
    <row r="5170" spans="1:6" ht="30" customHeight="1" x14ac:dyDescent="0.25">
      <c r="A5170" s="90" t="s">
        <v>20</v>
      </c>
      <c r="B5170" s="91">
        <v>45539</v>
      </c>
      <c r="C5170" s="95" t="s">
        <v>37</v>
      </c>
      <c r="D5170" s="83" t="s">
        <v>38</v>
      </c>
      <c r="E5170" s="95" t="s">
        <v>40</v>
      </c>
      <c r="F5170" s="116">
        <v>4260000</v>
      </c>
    </row>
    <row r="5171" spans="1:6" ht="30" customHeight="1" x14ac:dyDescent="0.25">
      <c r="A5171" s="90" t="s">
        <v>20</v>
      </c>
      <c r="B5171" s="91">
        <v>45539</v>
      </c>
      <c r="C5171" s="95" t="s">
        <v>37</v>
      </c>
      <c r="D5171" s="83" t="s">
        <v>38</v>
      </c>
      <c r="E5171" s="95" t="s">
        <v>40</v>
      </c>
      <c r="F5171" s="116">
        <v>710000</v>
      </c>
    </row>
    <row r="5172" spans="1:6" ht="30" customHeight="1" x14ac:dyDescent="0.25">
      <c r="A5172" s="90" t="s">
        <v>20</v>
      </c>
      <c r="B5172" s="91">
        <v>45539</v>
      </c>
      <c r="C5172" s="95" t="s">
        <v>37</v>
      </c>
      <c r="D5172" s="83" t="s">
        <v>38</v>
      </c>
      <c r="E5172" s="95" t="s">
        <v>40</v>
      </c>
      <c r="F5172" s="116">
        <v>3550000</v>
      </c>
    </row>
    <row r="5173" spans="1:6" ht="30" customHeight="1" x14ac:dyDescent="0.25">
      <c r="A5173" s="90" t="s">
        <v>20</v>
      </c>
      <c r="B5173" s="91">
        <v>45539</v>
      </c>
      <c r="C5173" s="95" t="s">
        <v>37</v>
      </c>
      <c r="D5173" s="83" t="s">
        <v>38</v>
      </c>
      <c r="E5173" s="95" t="s">
        <v>40</v>
      </c>
      <c r="F5173" s="116">
        <v>4260000</v>
      </c>
    </row>
    <row r="5174" spans="1:6" ht="30" customHeight="1" x14ac:dyDescent="0.25">
      <c r="A5174" s="90" t="s">
        <v>20</v>
      </c>
      <c r="B5174" s="91">
        <v>45539</v>
      </c>
      <c r="C5174" s="95" t="s">
        <v>37</v>
      </c>
      <c r="D5174" s="83" t="s">
        <v>38</v>
      </c>
      <c r="E5174" s="95" t="s">
        <v>40</v>
      </c>
      <c r="F5174" s="116">
        <v>1420000</v>
      </c>
    </row>
    <row r="5175" spans="1:6" ht="30" customHeight="1" x14ac:dyDescent="0.25">
      <c r="A5175" s="90" t="s">
        <v>20</v>
      </c>
      <c r="B5175" s="91">
        <v>45539</v>
      </c>
      <c r="C5175" s="95" t="s">
        <v>37</v>
      </c>
      <c r="D5175" s="83" t="s">
        <v>38</v>
      </c>
      <c r="E5175" s="95" t="s">
        <v>40</v>
      </c>
      <c r="F5175" s="116">
        <v>14200000</v>
      </c>
    </row>
    <row r="5176" spans="1:6" ht="30" customHeight="1" x14ac:dyDescent="0.25">
      <c r="A5176" s="90" t="s">
        <v>20</v>
      </c>
      <c r="B5176" s="91">
        <v>45539</v>
      </c>
      <c r="C5176" s="95" t="s">
        <v>37</v>
      </c>
      <c r="D5176" s="83" t="s">
        <v>38</v>
      </c>
      <c r="E5176" s="95" t="s">
        <v>40</v>
      </c>
      <c r="F5176" s="116">
        <v>11250000</v>
      </c>
    </row>
    <row r="5177" spans="1:6" ht="30" customHeight="1" x14ac:dyDescent="0.25">
      <c r="A5177" s="90" t="s">
        <v>20</v>
      </c>
      <c r="B5177" s="91">
        <v>45539</v>
      </c>
      <c r="C5177" s="95" t="s">
        <v>37</v>
      </c>
      <c r="D5177" s="83" t="s">
        <v>38</v>
      </c>
      <c r="E5177" s="95" t="s">
        <v>40</v>
      </c>
      <c r="F5177" s="116">
        <v>337500</v>
      </c>
    </row>
    <row r="5178" spans="1:6" ht="30" customHeight="1" x14ac:dyDescent="0.25">
      <c r="A5178" s="90" t="s">
        <v>20</v>
      </c>
      <c r="B5178" s="91">
        <v>45539</v>
      </c>
      <c r="C5178" s="95" t="s">
        <v>37</v>
      </c>
      <c r="D5178" s="83" t="s">
        <v>38</v>
      </c>
      <c r="E5178" s="95" t="s">
        <v>40</v>
      </c>
      <c r="F5178" s="116">
        <v>10462500</v>
      </c>
    </row>
    <row r="5179" spans="1:6" ht="30" customHeight="1" x14ac:dyDescent="0.25">
      <c r="A5179" s="90" t="s">
        <v>20</v>
      </c>
      <c r="B5179" s="91">
        <v>45539</v>
      </c>
      <c r="C5179" s="95" t="s">
        <v>37</v>
      </c>
      <c r="D5179" s="83" t="s">
        <v>38</v>
      </c>
      <c r="E5179" s="95" t="s">
        <v>40</v>
      </c>
      <c r="F5179" s="116">
        <v>225000</v>
      </c>
    </row>
    <row r="5180" spans="1:6" ht="30" customHeight="1" x14ac:dyDescent="0.25">
      <c r="A5180" s="90" t="s">
        <v>20</v>
      </c>
      <c r="B5180" s="91">
        <v>45539</v>
      </c>
      <c r="C5180" s="95" t="s">
        <v>37</v>
      </c>
      <c r="D5180" s="83" t="s">
        <v>38</v>
      </c>
      <c r="E5180" s="95" t="s">
        <v>40</v>
      </c>
      <c r="F5180" s="116">
        <v>225000</v>
      </c>
    </row>
    <row r="5181" spans="1:6" ht="30" customHeight="1" x14ac:dyDescent="0.25">
      <c r="A5181" s="90" t="s">
        <v>20</v>
      </c>
      <c r="B5181" s="91">
        <v>45539</v>
      </c>
      <c r="C5181" s="95" t="s">
        <v>37</v>
      </c>
      <c r="D5181" s="83" t="s">
        <v>38</v>
      </c>
      <c r="E5181" s="95" t="s">
        <v>40</v>
      </c>
      <c r="F5181" s="116">
        <v>4500000</v>
      </c>
    </row>
    <row r="5182" spans="1:6" ht="30" customHeight="1" x14ac:dyDescent="0.25">
      <c r="A5182" s="90" t="s">
        <v>20</v>
      </c>
      <c r="B5182" s="91">
        <v>45539</v>
      </c>
      <c r="C5182" s="95" t="s">
        <v>37</v>
      </c>
      <c r="D5182" s="83" t="s">
        <v>38</v>
      </c>
      <c r="E5182" s="95" t="s">
        <v>40</v>
      </c>
      <c r="F5182" s="116">
        <v>4500000</v>
      </c>
    </row>
    <row r="5183" spans="1:6" ht="30" customHeight="1" x14ac:dyDescent="0.25">
      <c r="A5183" s="90" t="s">
        <v>20</v>
      </c>
      <c r="B5183" s="91">
        <v>45539</v>
      </c>
      <c r="C5183" s="95" t="s">
        <v>37</v>
      </c>
      <c r="D5183" s="83" t="s">
        <v>38</v>
      </c>
      <c r="E5183" s="95" t="s">
        <v>40</v>
      </c>
      <c r="F5183" s="116">
        <v>4500000</v>
      </c>
    </row>
    <row r="5184" spans="1:6" ht="30" customHeight="1" x14ac:dyDescent="0.25">
      <c r="A5184" s="90" t="s">
        <v>20</v>
      </c>
      <c r="B5184" s="91">
        <v>45539</v>
      </c>
      <c r="C5184" s="95" t="s">
        <v>37</v>
      </c>
      <c r="D5184" s="83" t="s">
        <v>38</v>
      </c>
      <c r="E5184" s="95" t="s">
        <v>40</v>
      </c>
      <c r="F5184" s="116">
        <v>250000</v>
      </c>
    </row>
    <row r="5185" spans="1:6" ht="30" customHeight="1" x14ac:dyDescent="0.25">
      <c r="A5185" s="90" t="s">
        <v>20</v>
      </c>
      <c r="B5185" s="91">
        <v>45539</v>
      </c>
      <c r="C5185" s="95" t="s">
        <v>37</v>
      </c>
      <c r="D5185" s="83" t="s">
        <v>38</v>
      </c>
      <c r="E5185" s="95" t="s">
        <v>40</v>
      </c>
      <c r="F5185" s="116">
        <v>11500000</v>
      </c>
    </row>
    <row r="5186" spans="1:6" ht="30" customHeight="1" x14ac:dyDescent="0.25">
      <c r="A5186" s="90" t="s">
        <v>20</v>
      </c>
      <c r="B5186" s="91">
        <v>45539</v>
      </c>
      <c r="C5186" s="95" t="s">
        <v>37</v>
      </c>
      <c r="D5186" s="83" t="s">
        <v>38</v>
      </c>
      <c r="E5186" s="95" t="s">
        <v>40</v>
      </c>
      <c r="F5186" s="116">
        <v>250000</v>
      </c>
    </row>
    <row r="5187" spans="1:6" ht="30" customHeight="1" x14ac:dyDescent="0.25">
      <c r="A5187" s="90" t="s">
        <v>20</v>
      </c>
      <c r="B5187" s="91">
        <v>45539</v>
      </c>
      <c r="C5187" s="95" t="s">
        <v>37</v>
      </c>
      <c r="D5187" s="83" t="s">
        <v>38</v>
      </c>
      <c r="E5187" s="95" t="s">
        <v>40</v>
      </c>
      <c r="F5187" s="116">
        <v>250000</v>
      </c>
    </row>
    <row r="5188" spans="1:6" ht="30" customHeight="1" x14ac:dyDescent="0.25">
      <c r="A5188" s="90" t="s">
        <v>20</v>
      </c>
      <c r="B5188" s="91">
        <v>45539</v>
      </c>
      <c r="C5188" s="95" t="s">
        <v>37</v>
      </c>
      <c r="D5188" s="83" t="s">
        <v>38</v>
      </c>
      <c r="E5188" s="95" t="s">
        <v>40</v>
      </c>
      <c r="F5188" s="116">
        <v>250000</v>
      </c>
    </row>
    <row r="5189" spans="1:6" ht="30" customHeight="1" x14ac:dyDescent="0.25">
      <c r="A5189" s="90" t="s">
        <v>20</v>
      </c>
      <c r="B5189" s="91">
        <v>45539</v>
      </c>
      <c r="C5189" s="95" t="s">
        <v>37</v>
      </c>
      <c r="D5189" s="83" t="s">
        <v>38</v>
      </c>
      <c r="E5189" s="95" t="s">
        <v>40</v>
      </c>
      <c r="F5189" s="116">
        <v>11500000</v>
      </c>
    </row>
    <row r="5190" spans="1:6" ht="30" customHeight="1" x14ac:dyDescent="0.25">
      <c r="A5190" s="90" t="s">
        <v>20</v>
      </c>
      <c r="B5190" s="91">
        <v>45539</v>
      </c>
      <c r="C5190" s="95" t="s">
        <v>37</v>
      </c>
      <c r="D5190" s="83" t="s">
        <v>38</v>
      </c>
      <c r="E5190" s="95" t="s">
        <v>40</v>
      </c>
      <c r="F5190" s="116">
        <v>250000</v>
      </c>
    </row>
    <row r="5191" spans="1:6" ht="30" customHeight="1" x14ac:dyDescent="0.25">
      <c r="A5191" s="90" t="s">
        <v>20</v>
      </c>
      <c r="B5191" s="91">
        <v>45539</v>
      </c>
      <c r="C5191" s="95" t="s">
        <v>37</v>
      </c>
      <c r="D5191" s="83" t="s">
        <v>38</v>
      </c>
      <c r="E5191" s="95" t="s">
        <v>40</v>
      </c>
      <c r="F5191" s="116">
        <v>250000</v>
      </c>
    </row>
    <row r="5192" spans="1:6" ht="30" customHeight="1" x14ac:dyDescent="0.25">
      <c r="A5192" s="90" t="s">
        <v>20</v>
      </c>
      <c r="B5192" s="91">
        <v>45539</v>
      </c>
      <c r="C5192" s="95" t="s">
        <v>37</v>
      </c>
      <c r="D5192" s="83" t="s">
        <v>38</v>
      </c>
      <c r="E5192" s="95" t="s">
        <v>40</v>
      </c>
      <c r="F5192" s="116">
        <v>250000</v>
      </c>
    </row>
    <row r="5193" spans="1:6" ht="30" customHeight="1" x14ac:dyDescent="0.25">
      <c r="A5193" s="90" t="s">
        <v>20</v>
      </c>
      <c r="B5193" s="91">
        <v>45539</v>
      </c>
      <c r="C5193" s="95" t="s">
        <v>37</v>
      </c>
      <c r="D5193" s="83" t="s">
        <v>38</v>
      </c>
      <c r="E5193" s="95" t="s">
        <v>40</v>
      </c>
      <c r="F5193" s="116">
        <v>250000</v>
      </c>
    </row>
    <row r="5194" spans="1:6" ht="30" customHeight="1" x14ac:dyDescent="0.25">
      <c r="A5194" s="90" t="s">
        <v>20</v>
      </c>
      <c r="B5194" s="91">
        <v>45539</v>
      </c>
      <c r="C5194" s="95" t="s">
        <v>37</v>
      </c>
      <c r="D5194" s="83" t="s">
        <v>38</v>
      </c>
      <c r="E5194" s="95" t="s">
        <v>40</v>
      </c>
      <c r="F5194" s="116">
        <v>11500000</v>
      </c>
    </row>
    <row r="5195" spans="1:6" ht="30" customHeight="1" x14ac:dyDescent="0.25">
      <c r="A5195" s="90" t="s">
        <v>20</v>
      </c>
      <c r="B5195" s="91">
        <v>45539</v>
      </c>
      <c r="C5195" s="95" t="s">
        <v>37</v>
      </c>
      <c r="D5195" s="83" t="s">
        <v>38</v>
      </c>
      <c r="E5195" s="95" t="s">
        <v>40</v>
      </c>
      <c r="F5195" s="116">
        <v>250000</v>
      </c>
    </row>
    <row r="5196" spans="1:6" ht="30" customHeight="1" x14ac:dyDescent="0.25">
      <c r="A5196" s="90" t="s">
        <v>20</v>
      </c>
      <c r="B5196" s="91">
        <v>45539</v>
      </c>
      <c r="C5196" s="95" t="s">
        <v>37</v>
      </c>
      <c r="D5196" s="83" t="s">
        <v>38</v>
      </c>
      <c r="E5196" s="95" t="s">
        <v>40</v>
      </c>
      <c r="F5196" s="116">
        <v>250000</v>
      </c>
    </row>
    <row r="5197" spans="1:6" ht="30" customHeight="1" x14ac:dyDescent="0.25">
      <c r="A5197" s="90" t="s">
        <v>20</v>
      </c>
      <c r="B5197" s="91">
        <v>45539</v>
      </c>
      <c r="C5197" s="95" t="s">
        <v>37</v>
      </c>
      <c r="D5197" s="83" t="s">
        <v>38</v>
      </c>
      <c r="E5197" s="95" t="s">
        <v>40</v>
      </c>
      <c r="F5197" s="116">
        <v>250000</v>
      </c>
    </row>
    <row r="5198" spans="1:6" ht="30" customHeight="1" x14ac:dyDescent="0.25">
      <c r="A5198" s="90" t="s">
        <v>20</v>
      </c>
      <c r="B5198" s="91">
        <v>45539</v>
      </c>
      <c r="C5198" s="95" t="s">
        <v>37</v>
      </c>
      <c r="D5198" s="83" t="s">
        <v>38</v>
      </c>
      <c r="E5198" s="95" t="s">
        <v>40</v>
      </c>
      <c r="F5198" s="116">
        <v>250000</v>
      </c>
    </row>
    <row r="5199" spans="1:6" ht="30" customHeight="1" x14ac:dyDescent="0.25">
      <c r="A5199" s="90" t="s">
        <v>20</v>
      </c>
      <c r="B5199" s="91">
        <v>45539</v>
      </c>
      <c r="C5199" s="95" t="s">
        <v>37</v>
      </c>
      <c r="D5199" s="83" t="s">
        <v>38</v>
      </c>
      <c r="E5199" s="95" t="s">
        <v>40</v>
      </c>
      <c r="F5199" s="116">
        <v>11250000</v>
      </c>
    </row>
    <row r="5200" spans="1:6" ht="30" customHeight="1" x14ac:dyDescent="0.25">
      <c r="A5200" s="90" t="s">
        <v>20</v>
      </c>
      <c r="B5200" s="91">
        <v>45539</v>
      </c>
      <c r="C5200" s="95" t="s">
        <v>37</v>
      </c>
      <c r="D5200" s="83" t="s">
        <v>38</v>
      </c>
      <c r="E5200" s="95" t="s">
        <v>40</v>
      </c>
      <c r="F5200" s="116">
        <v>11250000</v>
      </c>
    </row>
    <row r="5201" spans="1:6" ht="30" customHeight="1" x14ac:dyDescent="0.25">
      <c r="A5201" s="90" t="s">
        <v>20</v>
      </c>
      <c r="B5201" s="91">
        <v>45539</v>
      </c>
      <c r="C5201" s="95" t="s">
        <v>37</v>
      </c>
      <c r="D5201" s="83" t="s">
        <v>38</v>
      </c>
      <c r="E5201" s="95" t="s">
        <v>40</v>
      </c>
      <c r="F5201" s="116">
        <v>4500000</v>
      </c>
    </row>
    <row r="5202" spans="1:6" ht="30" customHeight="1" x14ac:dyDescent="0.25">
      <c r="A5202" s="90" t="s">
        <v>20</v>
      </c>
      <c r="B5202" s="91">
        <v>45539</v>
      </c>
      <c r="C5202" s="95" t="s">
        <v>37</v>
      </c>
      <c r="D5202" s="83" t="s">
        <v>38</v>
      </c>
      <c r="E5202" s="95" t="s">
        <v>40</v>
      </c>
      <c r="F5202" s="116">
        <v>375000</v>
      </c>
    </row>
    <row r="5203" spans="1:6" ht="30" customHeight="1" x14ac:dyDescent="0.25">
      <c r="A5203" s="90" t="s">
        <v>20</v>
      </c>
      <c r="B5203" s="91">
        <v>45539</v>
      </c>
      <c r="C5203" s="95" t="s">
        <v>37</v>
      </c>
      <c r="D5203" s="83" t="s">
        <v>38</v>
      </c>
      <c r="E5203" s="95" t="s">
        <v>40</v>
      </c>
      <c r="F5203" s="116">
        <v>562500</v>
      </c>
    </row>
    <row r="5204" spans="1:6" ht="30" customHeight="1" x14ac:dyDescent="0.25">
      <c r="A5204" s="90" t="s">
        <v>20</v>
      </c>
      <c r="B5204" s="91">
        <v>45539</v>
      </c>
      <c r="C5204" s="95" t="s">
        <v>37</v>
      </c>
      <c r="D5204" s="83" t="s">
        <v>38</v>
      </c>
      <c r="E5204" s="95" t="s">
        <v>40</v>
      </c>
      <c r="F5204" s="116">
        <v>562500</v>
      </c>
    </row>
    <row r="5205" spans="1:6" ht="30" customHeight="1" x14ac:dyDescent="0.25">
      <c r="A5205" s="90" t="s">
        <v>20</v>
      </c>
      <c r="B5205" s="91">
        <v>45539</v>
      </c>
      <c r="C5205" s="95" t="s">
        <v>37</v>
      </c>
      <c r="D5205" s="83" t="s">
        <v>38</v>
      </c>
      <c r="E5205" s="95" t="s">
        <v>40</v>
      </c>
      <c r="F5205" s="116">
        <v>3375000</v>
      </c>
    </row>
    <row r="5206" spans="1:6" ht="30" customHeight="1" x14ac:dyDescent="0.25">
      <c r="A5206" s="90" t="s">
        <v>20</v>
      </c>
      <c r="B5206" s="91">
        <v>45539</v>
      </c>
      <c r="C5206" s="95" t="s">
        <v>37</v>
      </c>
      <c r="D5206" s="83" t="s">
        <v>38</v>
      </c>
      <c r="E5206" s="95" t="s">
        <v>40</v>
      </c>
      <c r="F5206" s="116">
        <v>1687500</v>
      </c>
    </row>
    <row r="5207" spans="1:6" ht="30" customHeight="1" x14ac:dyDescent="0.25">
      <c r="A5207" s="90" t="s">
        <v>20</v>
      </c>
      <c r="B5207" s="91">
        <v>45539</v>
      </c>
      <c r="C5207" s="95" t="s">
        <v>37</v>
      </c>
      <c r="D5207" s="83" t="s">
        <v>38</v>
      </c>
      <c r="E5207" s="95" t="s">
        <v>40</v>
      </c>
      <c r="F5207" s="116">
        <v>3937500</v>
      </c>
    </row>
    <row r="5208" spans="1:6" ht="30" customHeight="1" x14ac:dyDescent="0.25">
      <c r="A5208" s="90" t="s">
        <v>20</v>
      </c>
      <c r="B5208" s="91">
        <v>45539</v>
      </c>
      <c r="C5208" s="95" t="s">
        <v>37</v>
      </c>
      <c r="D5208" s="83" t="s">
        <v>38</v>
      </c>
      <c r="E5208" s="95" t="s">
        <v>40</v>
      </c>
      <c r="F5208" s="116">
        <v>1125000</v>
      </c>
    </row>
    <row r="5209" spans="1:6" ht="30" customHeight="1" x14ac:dyDescent="0.25">
      <c r="A5209" s="90" t="s">
        <v>20</v>
      </c>
      <c r="B5209" s="91">
        <v>45539</v>
      </c>
      <c r="C5209" s="95" t="s">
        <v>37</v>
      </c>
      <c r="D5209" s="83" t="s">
        <v>38</v>
      </c>
      <c r="E5209" s="95" t="s">
        <v>40</v>
      </c>
      <c r="F5209" s="116">
        <v>12450375</v>
      </c>
    </row>
    <row r="5210" spans="1:6" ht="30" customHeight="1" x14ac:dyDescent="0.25">
      <c r="A5210" s="90" t="s">
        <v>20</v>
      </c>
      <c r="B5210" s="91">
        <v>45539</v>
      </c>
      <c r="C5210" s="95" t="s">
        <v>37</v>
      </c>
      <c r="D5210" s="83" t="s">
        <v>38</v>
      </c>
      <c r="E5210" s="95" t="s">
        <v>40</v>
      </c>
      <c r="F5210" s="116">
        <v>937125</v>
      </c>
    </row>
    <row r="5211" spans="1:6" ht="30" customHeight="1" x14ac:dyDescent="0.25">
      <c r="A5211" s="90" t="s">
        <v>20</v>
      </c>
      <c r="B5211" s="91">
        <v>45539</v>
      </c>
      <c r="C5211" s="95" t="s">
        <v>37</v>
      </c>
      <c r="D5211" s="83" t="s">
        <v>38</v>
      </c>
      <c r="E5211" s="95" t="s">
        <v>40</v>
      </c>
      <c r="F5211" s="116">
        <v>2900000</v>
      </c>
    </row>
    <row r="5212" spans="1:6" ht="30" customHeight="1" x14ac:dyDescent="0.25">
      <c r="A5212" s="90" t="s">
        <v>20</v>
      </c>
      <c r="B5212" s="91">
        <v>45539</v>
      </c>
      <c r="C5212" s="95" t="s">
        <v>37</v>
      </c>
      <c r="D5212" s="83" t="s">
        <v>38</v>
      </c>
      <c r="E5212" s="95" t="s">
        <v>40</v>
      </c>
      <c r="F5212" s="116">
        <v>318000</v>
      </c>
    </row>
    <row r="5213" spans="1:6" ht="30" customHeight="1" x14ac:dyDescent="0.25">
      <c r="A5213" s="90" t="s">
        <v>20</v>
      </c>
      <c r="B5213" s="91">
        <v>45539</v>
      </c>
      <c r="C5213" s="95" t="s">
        <v>37</v>
      </c>
      <c r="D5213" s="83" t="s">
        <v>38</v>
      </c>
      <c r="E5213" s="95" t="s">
        <v>40</v>
      </c>
      <c r="F5213" s="116">
        <v>318000</v>
      </c>
    </row>
    <row r="5214" spans="1:6" ht="30" customHeight="1" x14ac:dyDescent="0.25">
      <c r="A5214" s="90" t="s">
        <v>20</v>
      </c>
      <c r="B5214" s="91">
        <v>45539</v>
      </c>
      <c r="C5214" s="95" t="s">
        <v>37</v>
      </c>
      <c r="D5214" s="83" t="s">
        <v>38</v>
      </c>
      <c r="E5214" s="95" t="s">
        <v>40</v>
      </c>
      <c r="F5214" s="116">
        <v>14628000</v>
      </c>
    </row>
    <row r="5215" spans="1:6" ht="30" customHeight="1" x14ac:dyDescent="0.25">
      <c r="A5215" s="90" t="s">
        <v>20</v>
      </c>
      <c r="B5215" s="91">
        <v>45539</v>
      </c>
      <c r="C5215" s="95" t="s">
        <v>37</v>
      </c>
      <c r="D5215" s="83" t="s">
        <v>38</v>
      </c>
      <c r="E5215" s="95" t="s">
        <v>40</v>
      </c>
      <c r="F5215" s="116">
        <v>318000</v>
      </c>
    </row>
    <row r="5216" spans="1:6" ht="30" customHeight="1" x14ac:dyDescent="0.25">
      <c r="A5216" s="90" t="s">
        <v>20</v>
      </c>
      <c r="B5216" s="91">
        <v>45539</v>
      </c>
      <c r="C5216" s="95" t="s">
        <v>37</v>
      </c>
      <c r="D5216" s="83" t="s">
        <v>38</v>
      </c>
      <c r="E5216" s="95" t="s">
        <v>40</v>
      </c>
      <c r="F5216" s="116">
        <v>318000</v>
      </c>
    </row>
    <row r="5217" spans="1:6" ht="30" customHeight="1" x14ac:dyDescent="0.25">
      <c r="A5217" s="90" t="s">
        <v>20</v>
      </c>
      <c r="B5217" s="91">
        <v>45539</v>
      </c>
      <c r="C5217" s="95" t="s">
        <v>37</v>
      </c>
      <c r="D5217" s="83" t="s">
        <v>38</v>
      </c>
      <c r="E5217" s="95" t="s">
        <v>40</v>
      </c>
      <c r="F5217" s="116">
        <v>250000</v>
      </c>
    </row>
    <row r="5218" spans="1:6" ht="30" customHeight="1" x14ac:dyDescent="0.25">
      <c r="A5218" s="90" t="s">
        <v>20</v>
      </c>
      <c r="B5218" s="91">
        <v>45539</v>
      </c>
      <c r="C5218" s="95" t="s">
        <v>37</v>
      </c>
      <c r="D5218" s="83" t="s">
        <v>38</v>
      </c>
      <c r="E5218" s="95" t="s">
        <v>40</v>
      </c>
      <c r="F5218" s="116">
        <v>11500000</v>
      </c>
    </row>
    <row r="5219" spans="1:6" ht="30" customHeight="1" x14ac:dyDescent="0.25">
      <c r="A5219" s="90" t="s">
        <v>20</v>
      </c>
      <c r="B5219" s="91">
        <v>45539</v>
      </c>
      <c r="C5219" s="95" t="s">
        <v>37</v>
      </c>
      <c r="D5219" s="83" t="s">
        <v>38</v>
      </c>
      <c r="E5219" s="95" t="s">
        <v>40</v>
      </c>
      <c r="F5219" s="116">
        <v>250000</v>
      </c>
    </row>
    <row r="5220" spans="1:6" ht="30" customHeight="1" x14ac:dyDescent="0.25">
      <c r="A5220" s="90" t="s">
        <v>20</v>
      </c>
      <c r="B5220" s="91">
        <v>45539</v>
      </c>
      <c r="C5220" s="95" t="s">
        <v>37</v>
      </c>
      <c r="D5220" s="83" t="s">
        <v>38</v>
      </c>
      <c r="E5220" s="95" t="s">
        <v>40</v>
      </c>
      <c r="F5220" s="116">
        <v>250000</v>
      </c>
    </row>
    <row r="5221" spans="1:6" ht="30" customHeight="1" x14ac:dyDescent="0.25">
      <c r="A5221" s="90" t="s">
        <v>20</v>
      </c>
      <c r="B5221" s="91">
        <v>45539</v>
      </c>
      <c r="C5221" s="95" t="s">
        <v>37</v>
      </c>
      <c r="D5221" s="83" t="s">
        <v>38</v>
      </c>
      <c r="E5221" s="95" t="s">
        <v>40</v>
      </c>
      <c r="F5221" s="116">
        <v>250000</v>
      </c>
    </row>
    <row r="5222" spans="1:6" ht="30" customHeight="1" x14ac:dyDescent="0.25">
      <c r="A5222" s="90" t="s">
        <v>20</v>
      </c>
      <c r="B5222" s="91">
        <v>45539</v>
      </c>
      <c r="C5222" s="95" t="s">
        <v>37</v>
      </c>
      <c r="D5222" s="83" t="s">
        <v>38</v>
      </c>
      <c r="E5222" s="95" t="s">
        <v>40</v>
      </c>
      <c r="F5222" s="116">
        <v>5900000</v>
      </c>
    </row>
    <row r="5223" spans="1:6" ht="30" customHeight="1" x14ac:dyDescent="0.25">
      <c r="A5223" s="90" t="s">
        <v>20</v>
      </c>
      <c r="B5223" s="91">
        <v>45539</v>
      </c>
      <c r="C5223" s="95" t="s">
        <v>37</v>
      </c>
      <c r="D5223" s="83" t="s">
        <v>38</v>
      </c>
      <c r="E5223" s="95" t="s">
        <v>40</v>
      </c>
      <c r="F5223" s="116">
        <v>11250000</v>
      </c>
    </row>
    <row r="5224" spans="1:6" ht="30" customHeight="1" x14ac:dyDescent="0.25">
      <c r="A5224" s="90" t="s">
        <v>20</v>
      </c>
      <c r="B5224" s="91">
        <v>45539</v>
      </c>
      <c r="C5224" s="95" t="s">
        <v>37</v>
      </c>
      <c r="D5224" s="83" t="s">
        <v>38</v>
      </c>
      <c r="E5224" s="95" t="s">
        <v>40</v>
      </c>
      <c r="F5224" s="116">
        <v>1000000</v>
      </c>
    </row>
    <row r="5225" spans="1:6" ht="30" customHeight="1" x14ac:dyDescent="0.25">
      <c r="A5225" s="90" t="s">
        <v>20</v>
      </c>
      <c r="B5225" s="91">
        <v>45539</v>
      </c>
      <c r="C5225" s="95" t="s">
        <v>37</v>
      </c>
      <c r="D5225" s="83" t="s">
        <v>38</v>
      </c>
      <c r="E5225" s="95" t="s">
        <v>40</v>
      </c>
      <c r="F5225" s="116">
        <v>1000000</v>
      </c>
    </row>
    <row r="5226" spans="1:6" ht="30" customHeight="1" x14ac:dyDescent="0.25">
      <c r="A5226" s="90" t="s">
        <v>20</v>
      </c>
      <c r="B5226" s="91">
        <v>45539</v>
      </c>
      <c r="C5226" s="95" t="s">
        <v>37</v>
      </c>
      <c r="D5226" s="83" t="s">
        <v>38</v>
      </c>
      <c r="E5226" s="95" t="s">
        <v>40</v>
      </c>
      <c r="F5226" s="116">
        <v>2000000</v>
      </c>
    </row>
    <row r="5227" spans="1:6" ht="30" customHeight="1" x14ac:dyDescent="0.25">
      <c r="A5227" s="90" t="s">
        <v>20</v>
      </c>
      <c r="B5227" s="91">
        <v>45539</v>
      </c>
      <c r="C5227" s="95" t="s">
        <v>37</v>
      </c>
      <c r="D5227" s="83" t="s">
        <v>38</v>
      </c>
      <c r="E5227" s="95" t="s">
        <v>40</v>
      </c>
      <c r="F5227" s="116">
        <v>6000000</v>
      </c>
    </row>
    <row r="5228" spans="1:6" ht="30" customHeight="1" x14ac:dyDescent="0.25">
      <c r="A5228" s="90" t="s">
        <v>20</v>
      </c>
      <c r="B5228" s="91">
        <v>45539</v>
      </c>
      <c r="C5228" s="95" t="s">
        <v>37</v>
      </c>
      <c r="D5228" s="83" t="s">
        <v>38</v>
      </c>
      <c r="E5228" s="95" t="s">
        <v>40</v>
      </c>
      <c r="F5228" s="116">
        <v>16898000</v>
      </c>
    </row>
    <row r="5229" spans="1:6" ht="30" customHeight="1" x14ac:dyDescent="0.25">
      <c r="A5229" s="90" t="s">
        <v>20</v>
      </c>
      <c r="B5229" s="91">
        <v>45539</v>
      </c>
      <c r="C5229" s="95" t="s">
        <v>37</v>
      </c>
      <c r="D5229" s="83" t="s">
        <v>38</v>
      </c>
      <c r="E5229" s="95" t="s">
        <v>40</v>
      </c>
      <c r="F5229" s="116">
        <v>11250000</v>
      </c>
    </row>
    <row r="5230" spans="1:6" ht="30" customHeight="1" x14ac:dyDescent="0.25">
      <c r="A5230" s="90" t="s">
        <v>20</v>
      </c>
      <c r="B5230" s="91">
        <v>45539</v>
      </c>
      <c r="C5230" s="95" t="s">
        <v>37</v>
      </c>
      <c r="D5230" s="83" t="s">
        <v>38</v>
      </c>
      <c r="E5230" s="95" t="s">
        <v>40</v>
      </c>
      <c r="F5230" s="116">
        <v>6600000</v>
      </c>
    </row>
    <row r="5231" spans="1:6" ht="30" customHeight="1" x14ac:dyDescent="0.25">
      <c r="A5231" s="90" t="s">
        <v>20</v>
      </c>
      <c r="B5231" s="91">
        <v>45539</v>
      </c>
      <c r="C5231" s="95" t="s">
        <v>37</v>
      </c>
      <c r="D5231" s="83" t="s">
        <v>38</v>
      </c>
      <c r="E5231" s="95" t="s">
        <v>40</v>
      </c>
      <c r="F5231" s="116">
        <v>16898000</v>
      </c>
    </row>
    <row r="5232" spans="1:6" ht="30" customHeight="1" x14ac:dyDescent="0.25">
      <c r="A5232" s="90" t="s">
        <v>20</v>
      </c>
      <c r="B5232" s="91">
        <v>45539</v>
      </c>
      <c r="C5232" s="95" t="s">
        <v>37</v>
      </c>
      <c r="D5232" s="83" t="s">
        <v>38</v>
      </c>
      <c r="E5232" s="95" t="s">
        <v>40</v>
      </c>
      <c r="F5232" s="116">
        <v>11250000</v>
      </c>
    </row>
    <row r="5233" spans="1:6" ht="30" customHeight="1" x14ac:dyDescent="0.25">
      <c r="A5233" s="90" t="s">
        <v>20</v>
      </c>
      <c r="B5233" s="91">
        <v>45539</v>
      </c>
      <c r="C5233" s="95" t="s">
        <v>37</v>
      </c>
      <c r="D5233" s="83" t="s">
        <v>38</v>
      </c>
      <c r="E5233" s="95" t="s">
        <v>40</v>
      </c>
      <c r="F5233" s="116">
        <v>337500</v>
      </c>
    </row>
    <row r="5234" spans="1:6" ht="30" customHeight="1" x14ac:dyDescent="0.25">
      <c r="A5234" s="90" t="s">
        <v>20</v>
      </c>
      <c r="B5234" s="91">
        <v>45539</v>
      </c>
      <c r="C5234" s="95" t="s">
        <v>37</v>
      </c>
      <c r="D5234" s="83" t="s">
        <v>38</v>
      </c>
      <c r="E5234" s="95" t="s">
        <v>40</v>
      </c>
      <c r="F5234" s="116">
        <v>10462500</v>
      </c>
    </row>
    <row r="5235" spans="1:6" ht="30" customHeight="1" x14ac:dyDescent="0.25">
      <c r="A5235" s="90" t="s">
        <v>20</v>
      </c>
      <c r="B5235" s="91">
        <v>45539</v>
      </c>
      <c r="C5235" s="95" t="s">
        <v>37</v>
      </c>
      <c r="D5235" s="83" t="s">
        <v>38</v>
      </c>
      <c r="E5235" s="95" t="s">
        <v>40</v>
      </c>
      <c r="F5235" s="116">
        <v>225000</v>
      </c>
    </row>
    <row r="5236" spans="1:6" ht="30" customHeight="1" x14ac:dyDescent="0.25">
      <c r="A5236" s="90" t="s">
        <v>20</v>
      </c>
      <c r="B5236" s="91">
        <v>45539</v>
      </c>
      <c r="C5236" s="95" t="s">
        <v>37</v>
      </c>
      <c r="D5236" s="83" t="s">
        <v>38</v>
      </c>
      <c r="E5236" s="95" t="s">
        <v>40</v>
      </c>
      <c r="F5236" s="116">
        <v>225000</v>
      </c>
    </row>
    <row r="5237" spans="1:6" ht="30" customHeight="1" x14ac:dyDescent="0.25">
      <c r="A5237" s="90" t="s">
        <v>20</v>
      </c>
      <c r="B5237" s="91">
        <v>45539</v>
      </c>
      <c r="C5237" s="95" t="s">
        <v>37</v>
      </c>
      <c r="D5237" s="83" t="s">
        <v>38</v>
      </c>
      <c r="E5237" s="95" t="s">
        <v>40</v>
      </c>
      <c r="F5237" s="116">
        <v>6600000</v>
      </c>
    </row>
    <row r="5238" spans="1:6" ht="30" customHeight="1" x14ac:dyDescent="0.25">
      <c r="A5238" s="90" t="s">
        <v>20</v>
      </c>
      <c r="B5238" s="91">
        <v>45539</v>
      </c>
      <c r="C5238" s="95" t="s">
        <v>37</v>
      </c>
      <c r="D5238" s="83" t="s">
        <v>38</v>
      </c>
      <c r="E5238" s="95" t="s">
        <v>40</v>
      </c>
      <c r="F5238" s="116">
        <v>10000000</v>
      </c>
    </row>
    <row r="5239" spans="1:6" ht="30" customHeight="1" x14ac:dyDescent="0.25">
      <c r="A5239" s="90" t="s">
        <v>20</v>
      </c>
      <c r="B5239" s="91">
        <v>45539</v>
      </c>
      <c r="C5239" s="95" t="s">
        <v>37</v>
      </c>
      <c r="D5239" s="83" t="s">
        <v>38</v>
      </c>
      <c r="E5239" s="95" t="s">
        <v>40</v>
      </c>
      <c r="F5239" s="116">
        <v>5460000</v>
      </c>
    </row>
    <row r="5240" spans="1:6" ht="30" customHeight="1" x14ac:dyDescent="0.25">
      <c r="A5240" s="90" t="s">
        <v>20</v>
      </c>
      <c r="B5240" s="91">
        <v>45539</v>
      </c>
      <c r="C5240" s="95" t="s">
        <v>37</v>
      </c>
      <c r="D5240" s="83" t="s">
        <v>38</v>
      </c>
      <c r="E5240" s="95" t="s">
        <v>40</v>
      </c>
      <c r="F5240" s="116">
        <v>5900000</v>
      </c>
    </row>
    <row r="5241" spans="1:6" ht="30" customHeight="1" x14ac:dyDescent="0.25">
      <c r="A5241" s="90" t="s">
        <v>20</v>
      </c>
      <c r="B5241" s="91">
        <v>45539</v>
      </c>
      <c r="C5241" s="95" t="s">
        <v>37</v>
      </c>
      <c r="D5241" s="83" t="s">
        <v>38</v>
      </c>
      <c r="E5241" s="95" t="s">
        <v>40</v>
      </c>
      <c r="F5241" s="116">
        <v>17600000</v>
      </c>
    </row>
    <row r="5242" spans="1:6" ht="30" customHeight="1" x14ac:dyDescent="0.25">
      <c r="A5242" s="90" t="s">
        <v>20</v>
      </c>
      <c r="B5242" s="91">
        <v>45540</v>
      </c>
      <c r="C5242" s="95" t="s">
        <v>37</v>
      </c>
      <c r="D5242" s="83" t="s">
        <v>38</v>
      </c>
      <c r="E5242" s="95" t="s">
        <v>40</v>
      </c>
      <c r="F5242" s="116">
        <v>9100000</v>
      </c>
    </row>
    <row r="5243" spans="1:6" ht="30" customHeight="1" x14ac:dyDescent="0.25">
      <c r="A5243" s="90" t="s">
        <v>20</v>
      </c>
      <c r="B5243" s="91">
        <v>45540</v>
      </c>
      <c r="C5243" s="95" t="s">
        <v>37</v>
      </c>
      <c r="D5243" s="83" t="s">
        <v>38</v>
      </c>
      <c r="E5243" s="95" t="s">
        <v>40</v>
      </c>
      <c r="F5243" s="116">
        <v>12500000</v>
      </c>
    </row>
    <row r="5244" spans="1:6" ht="30" customHeight="1" x14ac:dyDescent="0.25">
      <c r="A5244" s="90" t="s">
        <v>20</v>
      </c>
      <c r="B5244" s="91">
        <v>45540</v>
      </c>
      <c r="C5244" s="95" t="s">
        <v>37</v>
      </c>
      <c r="D5244" s="83" t="s">
        <v>38</v>
      </c>
      <c r="E5244" s="95" t="s">
        <v>40</v>
      </c>
      <c r="F5244" s="116">
        <v>4500000</v>
      </c>
    </row>
    <row r="5245" spans="1:6" ht="30" customHeight="1" x14ac:dyDescent="0.25">
      <c r="A5245" s="90" t="s">
        <v>20</v>
      </c>
      <c r="B5245" s="91">
        <v>45540</v>
      </c>
      <c r="C5245" s="95" t="s">
        <v>37</v>
      </c>
      <c r="D5245" s="83" t="s">
        <v>38</v>
      </c>
      <c r="E5245" s="95" t="s">
        <v>40</v>
      </c>
      <c r="F5245" s="116">
        <v>11250000</v>
      </c>
    </row>
    <row r="5246" spans="1:6" ht="30" customHeight="1" x14ac:dyDescent="0.25">
      <c r="A5246" s="90" t="s">
        <v>20</v>
      </c>
      <c r="B5246" s="91">
        <v>45540</v>
      </c>
      <c r="C5246" s="95" t="s">
        <v>37</v>
      </c>
      <c r="D5246" s="83" t="s">
        <v>38</v>
      </c>
      <c r="E5246" s="95" t="s">
        <v>40</v>
      </c>
      <c r="F5246" s="116">
        <v>14200000</v>
      </c>
    </row>
    <row r="5247" spans="1:6" ht="30" customHeight="1" x14ac:dyDescent="0.25">
      <c r="A5247" s="90" t="s">
        <v>20</v>
      </c>
      <c r="B5247" s="91">
        <v>45540</v>
      </c>
      <c r="C5247" s="95" t="s">
        <v>37</v>
      </c>
      <c r="D5247" s="83" t="s">
        <v>38</v>
      </c>
      <c r="E5247" s="95" t="s">
        <v>40</v>
      </c>
      <c r="F5247" s="116">
        <v>450000</v>
      </c>
    </row>
    <row r="5248" spans="1:6" ht="30" customHeight="1" x14ac:dyDescent="0.25">
      <c r="A5248" s="90" t="s">
        <v>20</v>
      </c>
      <c r="B5248" s="91">
        <v>45540</v>
      </c>
      <c r="C5248" s="95" t="s">
        <v>37</v>
      </c>
      <c r="D5248" s="83" t="s">
        <v>38</v>
      </c>
      <c r="E5248" s="95" t="s">
        <v>40</v>
      </c>
      <c r="F5248" s="116">
        <v>7050000</v>
      </c>
    </row>
    <row r="5249" spans="1:6" ht="30" customHeight="1" x14ac:dyDescent="0.25">
      <c r="A5249" s="90" t="s">
        <v>20</v>
      </c>
      <c r="B5249" s="91">
        <v>45540</v>
      </c>
      <c r="C5249" s="95" t="s">
        <v>37</v>
      </c>
      <c r="D5249" s="83" t="s">
        <v>38</v>
      </c>
      <c r="E5249" s="95" t="s">
        <v>40</v>
      </c>
      <c r="F5249" s="116">
        <v>1250000</v>
      </c>
    </row>
    <row r="5250" spans="1:6" ht="30" customHeight="1" x14ac:dyDescent="0.25">
      <c r="A5250" s="90" t="s">
        <v>20</v>
      </c>
      <c r="B5250" s="91">
        <v>45540</v>
      </c>
      <c r="C5250" s="95" t="s">
        <v>37</v>
      </c>
      <c r="D5250" s="83" t="s">
        <v>38</v>
      </c>
      <c r="E5250" s="95" t="s">
        <v>40</v>
      </c>
      <c r="F5250" s="116">
        <v>1250000</v>
      </c>
    </row>
    <row r="5251" spans="1:6" ht="30" customHeight="1" x14ac:dyDescent="0.25">
      <c r="A5251" s="90" t="s">
        <v>20</v>
      </c>
      <c r="B5251" s="91">
        <v>45540</v>
      </c>
      <c r="C5251" s="95" t="s">
        <v>37</v>
      </c>
      <c r="D5251" s="83" t="s">
        <v>38</v>
      </c>
      <c r="E5251" s="95" t="s">
        <v>40</v>
      </c>
      <c r="F5251" s="116">
        <v>7500000</v>
      </c>
    </row>
    <row r="5252" spans="1:6" ht="30" customHeight="1" x14ac:dyDescent="0.25">
      <c r="A5252" s="90" t="s">
        <v>20</v>
      </c>
      <c r="B5252" s="91">
        <v>45540</v>
      </c>
      <c r="C5252" s="95" t="s">
        <v>37</v>
      </c>
      <c r="D5252" s="83" t="s">
        <v>38</v>
      </c>
      <c r="E5252" s="95" t="s">
        <v>40</v>
      </c>
      <c r="F5252" s="116">
        <v>1250000</v>
      </c>
    </row>
    <row r="5253" spans="1:6" ht="30" customHeight="1" x14ac:dyDescent="0.25">
      <c r="A5253" s="90" t="s">
        <v>20</v>
      </c>
      <c r="B5253" s="91">
        <v>45540</v>
      </c>
      <c r="C5253" s="95" t="s">
        <v>37</v>
      </c>
      <c r="D5253" s="83" t="s">
        <v>38</v>
      </c>
      <c r="E5253" s="95" t="s">
        <v>40</v>
      </c>
      <c r="F5253" s="116">
        <v>1250000</v>
      </c>
    </row>
    <row r="5254" spans="1:6" ht="30" customHeight="1" x14ac:dyDescent="0.25">
      <c r="A5254" s="90" t="s">
        <v>20</v>
      </c>
      <c r="B5254" s="91">
        <v>45540</v>
      </c>
      <c r="C5254" s="95" t="s">
        <v>37</v>
      </c>
      <c r="D5254" s="83" t="s">
        <v>38</v>
      </c>
      <c r="E5254" s="95" t="s">
        <v>40</v>
      </c>
      <c r="F5254" s="116">
        <v>11250000</v>
      </c>
    </row>
    <row r="5255" spans="1:6" ht="30" customHeight="1" x14ac:dyDescent="0.25">
      <c r="A5255" s="90" t="s">
        <v>20</v>
      </c>
      <c r="B5255" s="91">
        <v>45540</v>
      </c>
      <c r="C5255" s="95" t="s">
        <v>37</v>
      </c>
      <c r="D5255" s="83" t="s">
        <v>38</v>
      </c>
      <c r="E5255" s="95" t="s">
        <v>40</v>
      </c>
      <c r="F5255" s="116">
        <v>11250000</v>
      </c>
    </row>
    <row r="5256" spans="1:6" ht="30" customHeight="1" x14ac:dyDescent="0.25">
      <c r="A5256" s="90" t="s">
        <v>20</v>
      </c>
      <c r="B5256" s="91">
        <v>45540</v>
      </c>
      <c r="C5256" s="95" t="s">
        <v>37</v>
      </c>
      <c r="D5256" s="83" t="s">
        <v>38</v>
      </c>
      <c r="E5256" s="95" t="s">
        <v>40</v>
      </c>
      <c r="F5256" s="116">
        <v>200000000</v>
      </c>
    </row>
    <row r="5257" spans="1:6" ht="30" customHeight="1" x14ac:dyDescent="0.25">
      <c r="A5257" s="90" t="s">
        <v>20</v>
      </c>
      <c r="B5257" s="91">
        <v>45540</v>
      </c>
      <c r="C5257" s="95" t="s">
        <v>37</v>
      </c>
      <c r="D5257" s="83" t="s">
        <v>38</v>
      </c>
      <c r="E5257" s="95" t="s">
        <v>40</v>
      </c>
      <c r="F5257" s="116">
        <v>3200000</v>
      </c>
    </row>
    <row r="5258" spans="1:6" ht="30" customHeight="1" x14ac:dyDescent="0.25">
      <c r="A5258" s="90" t="s">
        <v>20</v>
      </c>
      <c r="B5258" s="91">
        <v>45540</v>
      </c>
      <c r="C5258" s="95" t="s">
        <v>37</v>
      </c>
      <c r="D5258" s="83" t="s">
        <v>38</v>
      </c>
      <c r="E5258" s="95" t="s">
        <v>40</v>
      </c>
      <c r="F5258" s="116">
        <v>3200000</v>
      </c>
    </row>
    <row r="5259" spans="1:6" ht="30" customHeight="1" x14ac:dyDescent="0.25">
      <c r="A5259" s="90" t="s">
        <v>20</v>
      </c>
      <c r="B5259" s="91">
        <v>45540</v>
      </c>
      <c r="C5259" s="95" t="s">
        <v>37</v>
      </c>
      <c r="D5259" s="83" t="s">
        <v>38</v>
      </c>
      <c r="E5259" s="95" t="s">
        <v>40</v>
      </c>
      <c r="F5259" s="116">
        <v>562500</v>
      </c>
    </row>
    <row r="5260" spans="1:6" ht="30" customHeight="1" x14ac:dyDescent="0.25">
      <c r="A5260" s="90" t="s">
        <v>20</v>
      </c>
      <c r="B5260" s="91">
        <v>45540</v>
      </c>
      <c r="C5260" s="95" t="s">
        <v>37</v>
      </c>
      <c r="D5260" s="83" t="s">
        <v>38</v>
      </c>
      <c r="E5260" s="95" t="s">
        <v>40</v>
      </c>
      <c r="F5260" s="116">
        <v>10687500</v>
      </c>
    </row>
    <row r="5261" spans="1:6" ht="30" customHeight="1" x14ac:dyDescent="0.25">
      <c r="A5261" s="90" t="s">
        <v>20</v>
      </c>
      <c r="B5261" s="91">
        <v>45540</v>
      </c>
      <c r="C5261" s="95" t="s">
        <v>37</v>
      </c>
      <c r="D5261" s="83" t="s">
        <v>38</v>
      </c>
      <c r="E5261" s="95" t="s">
        <v>40</v>
      </c>
      <c r="F5261" s="116">
        <v>11250000</v>
      </c>
    </row>
    <row r="5262" spans="1:6" ht="30" customHeight="1" x14ac:dyDescent="0.25">
      <c r="A5262" s="90" t="s">
        <v>20</v>
      </c>
      <c r="B5262" s="91">
        <v>45540</v>
      </c>
      <c r="C5262" s="95" t="s">
        <v>37</v>
      </c>
      <c r="D5262" s="83" t="s">
        <v>38</v>
      </c>
      <c r="E5262" s="95" t="s">
        <v>40</v>
      </c>
      <c r="F5262" s="116">
        <v>5900000</v>
      </c>
    </row>
    <row r="5263" spans="1:6" ht="30" customHeight="1" x14ac:dyDescent="0.25">
      <c r="A5263" s="90" t="s">
        <v>20</v>
      </c>
      <c r="B5263" s="91">
        <v>45540</v>
      </c>
      <c r="C5263" s="95" t="s">
        <v>37</v>
      </c>
      <c r="D5263" s="83" t="s">
        <v>38</v>
      </c>
      <c r="E5263" s="95" t="s">
        <v>40</v>
      </c>
      <c r="F5263" s="116">
        <v>9000000</v>
      </c>
    </row>
    <row r="5264" spans="1:6" ht="30" customHeight="1" x14ac:dyDescent="0.25">
      <c r="A5264" s="90" t="s">
        <v>20</v>
      </c>
      <c r="B5264" s="91">
        <v>45540</v>
      </c>
      <c r="C5264" s="95" t="s">
        <v>37</v>
      </c>
      <c r="D5264" s="83" t="s">
        <v>38</v>
      </c>
      <c r="E5264" s="95" t="s">
        <v>40</v>
      </c>
      <c r="F5264" s="116">
        <v>562500</v>
      </c>
    </row>
    <row r="5265" spans="1:6" ht="30" customHeight="1" x14ac:dyDescent="0.25">
      <c r="A5265" s="90" t="s">
        <v>20</v>
      </c>
      <c r="B5265" s="91">
        <v>45540</v>
      </c>
      <c r="C5265" s="95" t="s">
        <v>37</v>
      </c>
      <c r="D5265" s="83" t="s">
        <v>38</v>
      </c>
      <c r="E5265" s="95" t="s">
        <v>40</v>
      </c>
      <c r="F5265" s="116">
        <v>562500</v>
      </c>
    </row>
    <row r="5266" spans="1:6" ht="30" customHeight="1" x14ac:dyDescent="0.25">
      <c r="A5266" s="90" t="s">
        <v>20</v>
      </c>
      <c r="B5266" s="91">
        <v>45540</v>
      </c>
      <c r="C5266" s="95" t="s">
        <v>37</v>
      </c>
      <c r="D5266" s="83" t="s">
        <v>38</v>
      </c>
      <c r="E5266" s="95" t="s">
        <v>40</v>
      </c>
      <c r="F5266" s="116">
        <v>562500</v>
      </c>
    </row>
    <row r="5267" spans="1:6" ht="30" customHeight="1" x14ac:dyDescent="0.25">
      <c r="A5267" s="90" t="s">
        <v>20</v>
      </c>
      <c r="B5267" s="91">
        <v>45540</v>
      </c>
      <c r="C5267" s="95" t="s">
        <v>37</v>
      </c>
      <c r="D5267" s="83" t="s">
        <v>38</v>
      </c>
      <c r="E5267" s="95" t="s">
        <v>40</v>
      </c>
      <c r="F5267" s="116">
        <v>562500</v>
      </c>
    </row>
    <row r="5268" spans="1:6" ht="30" customHeight="1" x14ac:dyDescent="0.25">
      <c r="A5268" s="90" t="s">
        <v>20</v>
      </c>
      <c r="B5268" s="91">
        <v>45540</v>
      </c>
      <c r="C5268" s="95" t="s">
        <v>37</v>
      </c>
      <c r="D5268" s="83" t="s">
        <v>38</v>
      </c>
      <c r="E5268" s="95" t="s">
        <v>40</v>
      </c>
      <c r="F5268" s="116">
        <v>4500000</v>
      </c>
    </row>
    <row r="5269" spans="1:6" ht="30" customHeight="1" x14ac:dyDescent="0.25">
      <c r="A5269" s="90" t="s">
        <v>20</v>
      </c>
      <c r="B5269" s="91">
        <v>45540</v>
      </c>
      <c r="C5269" s="95" t="s">
        <v>37</v>
      </c>
      <c r="D5269" s="83" t="s">
        <v>38</v>
      </c>
      <c r="E5269" s="95" t="s">
        <v>40</v>
      </c>
      <c r="F5269" s="116">
        <v>4500000</v>
      </c>
    </row>
    <row r="5270" spans="1:6" ht="30" customHeight="1" x14ac:dyDescent="0.25">
      <c r="A5270" s="90" t="s">
        <v>20</v>
      </c>
      <c r="B5270" s="91">
        <v>45540</v>
      </c>
      <c r="C5270" s="95" t="s">
        <v>37</v>
      </c>
      <c r="D5270" s="83" t="s">
        <v>38</v>
      </c>
      <c r="E5270" s="95" t="s">
        <v>40</v>
      </c>
      <c r="F5270" s="116">
        <v>11250000</v>
      </c>
    </row>
    <row r="5271" spans="1:6" ht="30" customHeight="1" x14ac:dyDescent="0.25">
      <c r="A5271" s="90" t="s">
        <v>20</v>
      </c>
      <c r="B5271" s="91">
        <v>45540</v>
      </c>
      <c r="C5271" s="95" t="s">
        <v>37</v>
      </c>
      <c r="D5271" s="83" t="s">
        <v>38</v>
      </c>
      <c r="E5271" s="95" t="s">
        <v>40</v>
      </c>
      <c r="F5271" s="116">
        <v>7583333</v>
      </c>
    </row>
    <row r="5272" spans="1:6" ht="30" customHeight="1" x14ac:dyDescent="0.25">
      <c r="A5272" s="90" t="s">
        <v>20</v>
      </c>
      <c r="B5272" s="91">
        <v>45540</v>
      </c>
      <c r="C5272" s="95" t="s">
        <v>37</v>
      </c>
      <c r="D5272" s="83" t="s">
        <v>38</v>
      </c>
      <c r="E5272" s="95" t="s">
        <v>40</v>
      </c>
      <c r="F5272" s="116">
        <v>1349000</v>
      </c>
    </row>
    <row r="5273" spans="1:6" ht="30" customHeight="1" x14ac:dyDescent="0.25">
      <c r="A5273" s="90" t="s">
        <v>20</v>
      </c>
      <c r="B5273" s="91">
        <v>45540</v>
      </c>
      <c r="C5273" s="95" t="s">
        <v>37</v>
      </c>
      <c r="D5273" s="83" t="s">
        <v>38</v>
      </c>
      <c r="E5273" s="95" t="s">
        <v>40</v>
      </c>
      <c r="F5273" s="116">
        <v>12851000</v>
      </c>
    </row>
    <row r="5274" spans="1:6" ht="30" customHeight="1" x14ac:dyDescent="0.25">
      <c r="A5274" s="90" t="s">
        <v>20</v>
      </c>
      <c r="B5274" s="91">
        <v>45540</v>
      </c>
      <c r="C5274" s="95" t="s">
        <v>37</v>
      </c>
      <c r="D5274" s="83" t="s">
        <v>38</v>
      </c>
      <c r="E5274" s="95" t="s">
        <v>40</v>
      </c>
      <c r="F5274" s="116">
        <v>8437500</v>
      </c>
    </row>
    <row r="5275" spans="1:6" ht="30" customHeight="1" x14ac:dyDescent="0.25">
      <c r="A5275" s="90" t="s">
        <v>20</v>
      </c>
      <c r="B5275" s="91">
        <v>45540</v>
      </c>
      <c r="C5275" s="95" t="s">
        <v>37</v>
      </c>
      <c r="D5275" s="83" t="s">
        <v>38</v>
      </c>
      <c r="E5275" s="95" t="s">
        <v>40</v>
      </c>
      <c r="F5275" s="116">
        <v>2812500</v>
      </c>
    </row>
    <row r="5276" spans="1:6" ht="30" customHeight="1" x14ac:dyDescent="0.25">
      <c r="A5276" s="90" t="s">
        <v>20</v>
      </c>
      <c r="B5276" s="91">
        <v>45540</v>
      </c>
      <c r="C5276" s="95" t="s">
        <v>37</v>
      </c>
      <c r="D5276" s="83" t="s">
        <v>38</v>
      </c>
      <c r="E5276" s="95" t="s">
        <v>40</v>
      </c>
      <c r="F5276" s="116">
        <v>2812500</v>
      </c>
    </row>
    <row r="5277" spans="1:6" ht="30" customHeight="1" x14ac:dyDescent="0.25">
      <c r="A5277" s="90" t="s">
        <v>20</v>
      </c>
      <c r="B5277" s="91">
        <v>45540</v>
      </c>
      <c r="C5277" s="95" t="s">
        <v>37</v>
      </c>
      <c r="D5277" s="83" t="s">
        <v>38</v>
      </c>
      <c r="E5277" s="95" t="s">
        <v>40</v>
      </c>
      <c r="F5277" s="116">
        <v>11250000</v>
      </c>
    </row>
    <row r="5278" spans="1:6" ht="30" customHeight="1" x14ac:dyDescent="0.25">
      <c r="A5278" s="90" t="s">
        <v>20</v>
      </c>
      <c r="B5278" s="91">
        <v>45540</v>
      </c>
      <c r="C5278" s="95" t="s">
        <v>37</v>
      </c>
      <c r="D5278" s="83" t="s">
        <v>38</v>
      </c>
      <c r="E5278" s="95" t="s">
        <v>40</v>
      </c>
      <c r="F5278" s="116">
        <v>562500</v>
      </c>
    </row>
    <row r="5279" spans="1:6" ht="30" customHeight="1" x14ac:dyDescent="0.25">
      <c r="A5279" s="90" t="s">
        <v>20</v>
      </c>
      <c r="B5279" s="91">
        <v>45540</v>
      </c>
      <c r="C5279" s="95" t="s">
        <v>37</v>
      </c>
      <c r="D5279" s="83" t="s">
        <v>38</v>
      </c>
      <c r="E5279" s="95" t="s">
        <v>40</v>
      </c>
      <c r="F5279" s="116">
        <v>2250000</v>
      </c>
    </row>
    <row r="5280" spans="1:6" ht="30" customHeight="1" x14ac:dyDescent="0.25">
      <c r="A5280" s="90" t="s">
        <v>20</v>
      </c>
      <c r="B5280" s="91">
        <v>45540</v>
      </c>
      <c r="C5280" s="95" t="s">
        <v>37</v>
      </c>
      <c r="D5280" s="83" t="s">
        <v>38</v>
      </c>
      <c r="E5280" s="95" t="s">
        <v>40</v>
      </c>
      <c r="F5280" s="116">
        <v>5062500</v>
      </c>
    </row>
    <row r="5281" spans="1:6" ht="30" customHeight="1" x14ac:dyDescent="0.25">
      <c r="A5281" s="90" t="s">
        <v>20</v>
      </c>
      <c r="B5281" s="91">
        <v>45540</v>
      </c>
      <c r="C5281" s="95" t="s">
        <v>37</v>
      </c>
      <c r="D5281" s="83" t="s">
        <v>38</v>
      </c>
      <c r="E5281" s="95" t="s">
        <v>40</v>
      </c>
      <c r="F5281" s="116">
        <v>562500</v>
      </c>
    </row>
    <row r="5282" spans="1:6" ht="30" customHeight="1" x14ac:dyDescent="0.25">
      <c r="A5282" s="90" t="s">
        <v>20</v>
      </c>
      <c r="B5282" s="91">
        <v>45540</v>
      </c>
      <c r="C5282" s="95" t="s">
        <v>37</v>
      </c>
      <c r="D5282" s="83" t="s">
        <v>38</v>
      </c>
      <c r="E5282" s="95" t="s">
        <v>40</v>
      </c>
      <c r="F5282" s="116">
        <v>2250000</v>
      </c>
    </row>
    <row r="5283" spans="1:6" ht="30" customHeight="1" x14ac:dyDescent="0.25">
      <c r="A5283" s="90" t="s">
        <v>20</v>
      </c>
      <c r="B5283" s="91">
        <v>45540</v>
      </c>
      <c r="C5283" s="95" t="s">
        <v>37</v>
      </c>
      <c r="D5283" s="83" t="s">
        <v>38</v>
      </c>
      <c r="E5283" s="95" t="s">
        <v>40</v>
      </c>
      <c r="F5283" s="116">
        <v>562500</v>
      </c>
    </row>
    <row r="5284" spans="1:6" ht="30" customHeight="1" x14ac:dyDescent="0.25">
      <c r="A5284" s="90" t="s">
        <v>20</v>
      </c>
      <c r="B5284" s="91">
        <v>45540</v>
      </c>
      <c r="C5284" s="95" t="s">
        <v>37</v>
      </c>
      <c r="D5284" s="83" t="s">
        <v>38</v>
      </c>
      <c r="E5284" s="95" t="s">
        <v>40</v>
      </c>
      <c r="F5284" s="116">
        <v>1500000</v>
      </c>
    </row>
    <row r="5285" spans="1:6" ht="30" customHeight="1" x14ac:dyDescent="0.25">
      <c r="A5285" s="90" t="s">
        <v>20</v>
      </c>
      <c r="B5285" s="91">
        <v>45540</v>
      </c>
      <c r="C5285" s="95" t="s">
        <v>37</v>
      </c>
      <c r="D5285" s="83" t="s">
        <v>38</v>
      </c>
      <c r="E5285" s="95" t="s">
        <v>40</v>
      </c>
      <c r="F5285" s="116">
        <v>1500000</v>
      </c>
    </row>
    <row r="5286" spans="1:6" ht="30" customHeight="1" x14ac:dyDescent="0.25">
      <c r="A5286" s="90" t="s">
        <v>20</v>
      </c>
      <c r="B5286" s="91">
        <v>45540</v>
      </c>
      <c r="C5286" s="95" t="s">
        <v>37</v>
      </c>
      <c r="D5286" s="83" t="s">
        <v>38</v>
      </c>
      <c r="E5286" s="95" t="s">
        <v>40</v>
      </c>
      <c r="F5286" s="116">
        <v>2250000</v>
      </c>
    </row>
    <row r="5287" spans="1:6" ht="30" customHeight="1" x14ac:dyDescent="0.25">
      <c r="A5287" s="90" t="s">
        <v>20</v>
      </c>
      <c r="B5287" s="91">
        <v>45540</v>
      </c>
      <c r="C5287" s="95" t="s">
        <v>37</v>
      </c>
      <c r="D5287" s="83" t="s">
        <v>38</v>
      </c>
      <c r="E5287" s="95" t="s">
        <v>40</v>
      </c>
      <c r="F5287" s="116">
        <v>2250000</v>
      </c>
    </row>
    <row r="5288" spans="1:6" ht="30" customHeight="1" x14ac:dyDescent="0.25">
      <c r="A5288" s="90" t="s">
        <v>20</v>
      </c>
      <c r="B5288" s="91">
        <v>45540</v>
      </c>
      <c r="C5288" s="95" t="s">
        <v>37</v>
      </c>
      <c r="D5288" s="83" t="s">
        <v>38</v>
      </c>
      <c r="E5288" s="95" t="s">
        <v>40</v>
      </c>
      <c r="F5288" s="116">
        <v>2900000</v>
      </c>
    </row>
    <row r="5289" spans="1:6" ht="30" customHeight="1" x14ac:dyDescent="0.25">
      <c r="A5289" s="90" t="s">
        <v>20</v>
      </c>
      <c r="B5289" s="91">
        <v>45540</v>
      </c>
      <c r="C5289" s="95" t="s">
        <v>37</v>
      </c>
      <c r="D5289" s="83" t="s">
        <v>38</v>
      </c>
      <c r="E5289" s="95" t="s">
        <v>40</v>
      </c>
      <c r="F5289" s="116">
        <v>3200000</v>
      </c>
    </row>
    <row r="5290" spans="1:6" ht="30" customHeight="1" x14ac:dyDescent="0.25">
      <c r="A5290" s="90" t="s">
        <v>20</v>
      </c>
      <c r="B5290" s="91">
        <v>45540</v>
      </c>
      <c r="C5290" s="95" t="s">
        <v>37</v>
      </c>
      <c r="D5290" s="83" t="s">
        <v>38</v>
      </c>
      <c r="E5290" s="95" t="s">
        <v>40</v>
      </c>
      <c r="F5290" s="116">
        <v>3200000</v>
      </c>
    </row>
    <row r="5291" spans="1:6" ht="30" customHeight="1" x14ac:dyDescent="0.25">
      <c r="A5291" s="90" t="s">
        <v>20</v>
      </c>
      <c r="B5291" s="91">
        <v>45540</v>
      </c>
      <c r="C5291" s="95" t="s">
        <v>37</v>
      </c>
      <c r="D5291" s="83" t="s">
        <v>38</v>
      </c>
      <c r="E5291" s="95" t="s">
        <v>40</v>
      </c>
      <c r="F5291" s="116">
        <v>11250000</v>
      </c>
    </row>
    <row r="5292" spans="1:6" ht="30" customHeight="1" x14ac:dyDescent="0.25">
      <c r="A5292" s="90" t="s">
        <v>20</v>
      </c>
      <c r="B5292" s="91">
        <v>45540</v>
      </c>
      <c r="C5292" s="95" t="s">
        <v>37</v>
      </c>
      <c r="D5292" s="83" t="s">
        <v>38</v>
      </c>
      <c r="E5292" s="95" t="s">
        <v>40</v>
      </c>
      <c r="F5292" s="116">
        <v>10125000</v>
      </c>
    </row>
    <row r="5293" spans="1:6" ht="30" customHeight="1" x14ac:dyDescent="0.25">
      <c r="A5293" s="90" t="s">
        <v>20</v>
      </c>
      <c r="B5293" s="91">
        <v>45540</v>
      </c>
      <c r="C5293" s="95" t="s">
        <v>37</v>
      </c>
      <c r="D5293" s="83" t="s">
        <v>38</v>
      </c>
      <c r="E5293" s="95" t="s">
        <v>40</v>
      </c>
      <c r="F5293" s="116">
        <v>1125000</v>
      </c>
    </row>
    <row r="5294" spans="1:6" ht="30" customHeight="1" x14ac:dyDescent="0.25">
      <c r="A5294" s="90" t="s">
        <v>20</v>
      </c>
      <c r="B5294" s="91">
        <v>45540</v>
      </c>
      <c r="C5294" s="95" t="s">
        <v>37</v>
      </c>
      <c r="D5294" s="83" t="s">
        <v>38</v>
      </c>
      <c r="E5294" s="95" t="s">
        <v>40</v>
      </c>
      <c r="F5294" s="116">
        <v>4500000</v>
      </c>
    </row>
    <row r="5295" spans="1:6" ht="30" customHeight="1" x14ac:dyDescent="0.25">
      <c r="A5295" s="90" t="s">
        <v>20</v>
      </c>
      <c r="B5295" s="91">
        <v>45540</v>
      </c>
      <c r="C5295" s="95" t="s">
        <v>37</v>
      </c>
      <c r="D5295" s="83" t="s">
        <v>38</v>
      </c>
      <c r="E5295" s="95" t="s">
        <v>40</v>
      </c>
      <c r="F5295" s="116">
        <v>4500000</v>
      </c>
    </row>
    <row r="5296" spans="1:6" ht="30" customHeight="1" x14ac:dyDescent="0.25">
      <c r="A5296" s="90" t="s">
        <v>20</v>
      </c>
      <c r="B5296" s="91">
        <v>45540</v>
      </c>
      <c r="C5296" s="95" t="s">
        <v>37</v>
      </c>
      <c r="D5296" s="83" t="s">
        <v>38</v>
      </c>
      <c r="E5296" s="95" t="s">
        <v>40</v>
      </c>
      <c r="F5296" s="116">
        <v>562500</v>
      </c>
    </row>
    <row r="5297" spans="1:6" ht="30" customHeight="1" x14ac:dyDescent="0.25">
      <c r="A5297" s="90" t="s">
        <v>20</v>
      </c>
      <c r="B5297" s="91">
        <v>45540</v>
      </c>
      <c r="C5297" s="95" t="s">
        <v>37</v>
      </c>
      <c r="D5297" s="83" t="s">
        <v>38</v>
      </c>
      <c r="E5297" s="95" t="s">
        <v>40</v>
      </c>
      <c r="F5297" s="116">
        <v>354000</v>
      </c>
    </row>
    <row r="5298" spans="1:6" ht="30" customHeight="1" x14ac:dyDescent="0.25">
      <c r="A5298" s="90" t="s">
        <v>20</v>
      </c>
      <c r="B5298" s="91">
        <v>45540</v>
      </c>
      <c r="C5298" s="95" t="s">
        <v>37</v>
      </c>
      <c r="D5298" s="83" t="s">
        <v>38</v>
      </c>
      <c r="E5298" s="95" t="s">
        <v>40</v>
      </c>
      <c r="F5298" s="116">
        <v>118000</v>
      </c>
    </row>
    <row r="5299" spans="1:6" ht="30" customHeight="1" x14ac:dyDescent="0.25">
      <c r="A5299" s="90" t="s">
        <v>20</v>
      </c>
      <c r="B5299" s="91">
        <v>45540</v>
      </c>
      <c r="C5299" s="95" t="s">
        <v>37</v>
      </c>
      <c r="D5299" s="83" t="s">
        <v>38</v>
      </c>
      <c r="E5299" s="95" t="s">
        <v>40</v>
      </c>
      <c r="F5299" s="116">
        <v>5310000</v>
      </c>
    </row>
    <row r="5300" spans="1:6" ht="30" customHeight="1" x14ac:dyDescent="0.25">
      <c r="A5300" s="90" t="s">
        <v>20</v>
      </c>
      <c r="B5300" s="91">
        <v>45540</v>
      </c>
      <c r="C5300" s="95" t="s">
        <v>37</v>
      </c>
      <c r="D5300" s="83" t="s">
        <v>38</v>
      </c>
      <c r="E5300" s="95" t="s">
        <v>40</v>
      </c>
      <c r="F5300" s="116">
        <v>118000</v>
      </c>
    </row>
    <row r="5301" spans="1:6" ht="30" customHeight="1" x14ac:dyDescent="0.25">
      <c r="A5301" s="90" t="s">
        <v>20</v>
      </c>
      <c r="B5301" s="91">
        <v>45540</v>
      </c>
      <c r="C5301" s="95" t="s">
        <v>37</v>
      </c>
      <c r="D5301" s="83" t="s">
        <v>38</v>
      </c>
      <c r="E5301" s="95" t="s">
        <v>40</v>
      </c>
      <c r="F5301" s="116">
        <v>16898000</v>
      </c>
    </row>
    <row r="5302" spans="1:6" ht="30" customHeight="1" x14ac:dyDescent="0.25">
      <c r="A5302" s="90" t="s">
        <v>20</v>
      </c>
      <c r="B5302" s="91">
        <v>45540</v>
      </c>
      <c r="C5302" s="95" t="s">
        <v>37</v>
      </c>
      <c r="D5302" s="83" t="s">
        <v>38</v>
      </c>
      <c r="E5302" s="95" t="s">
        <v>40</v>
      </c>
      <c r="F5302" s="116">
        <v>14875000</v>
      </c>
    </row>
    <row r="5303" spans="1:6" ht="30" customHeight="1" x14ac:dyDescent="0.25">
      <c r="A5303" s="90" t="s">
        <v>20</v>
      </c>
      <c r="B5303" s="91">
        <v>45540</v>
      </c>
      <c r="C5303" s="95" t="s">
        <v>37</v>
      </c>
      <c r="D5303" s="83" t="s">
        <v>38</v>
      </c>
      <c r="E5303" s="95" t="s">
        <v>40</v>
      </c>
      <c r="F5303" s="116">
        <v>5622750</v>
      </c>
    </row>
    <row r="5304" spans="1:6" ht="30" customHeight="1" x14ac:dyDescent="0.25">
      <c r="A5304" s="90" t="s">
        <v>20</v>
      </c>
      <c r="B5304" s="91">
        <v>45540</v>
      </c>
      <c r="C5304" s="95" t="s">
        <v>37</v>
      </c>
      <c r="D5304" s="83" t="s">
        <v>38</v>
      </c>
      <c r="E5304" s="95" t="s">
        <v>40</v>
      </c>
      <c r="F5304" s="116">
        <v>1606500</v>
      </c>
    </row>
    <row r="5305" spans="1:6" ht="30" customHeight="1" x14ac:dyDescent="0.25">
      <c r="A5305" s="90" t="s">
        <v>20</v>
      </c>
      <c r="B5305" s="91">
        <v>45540</v>
      </c>
      <c r="C5305" s="95" t="s">
        <v>37</v>
      </c>
      <c r="D5305" s="83" t="s">
        <v>38</v>
      </c>
      <c r="E5305" s="95" t="s">
        <v>40</v>
      </c>
      <c r="F5305" s="116">
        <v>4551750</v>
      </c>
    </row>
    <row r="5306" spans="1:6" ht="30" customHeight="1" x14ac:dyDescent="0.25">
      <c r="A5306" s="90" t="s">
        <v>20</v>
      </c>
      <c r="B5306" s="91">
        <v>45540</v>
      </c>
      <c r="C5306" s="95" t="s">
        <v>37</v>
      </c>
      <c r="D5306" s="83" t="s">
        <v>38</v>
      </c>
      <c r="E5306" s="95" t="s">
        <v>40</v>
      </c>
      <c r="F5306" s="116">
        <v>1606500</v>
      </c>
    </row>
    <row r="5307" spans="1:6" ht="30" customHeight="1" x14ac:dyDescent="0.25">
      <c r="A5307" s="90" t="s">
        <v>20</v>
      </c>
      <c r="B5307" s="91">
        <v>45540</v>
      </c>
      <c r="C5307" s="95" t="s">
        <v>37</v>
      </c>
      <c r="D5307" s="83" t="s">
        <v>38</v>
      </c>
      <c r="E5307" s="95" t="s">
        <v>40</v>
      </c>
      <c r="F5307" s="116">
        <v>11250000</v>
      </c>
    </row>
    <row r="5308" spans="1:6" ht="30" customHeight="1" x14ac:dyDescent="0.25">
      <c r="A5308" s="90" t="s">
        <v>20</v>
      </c>
      <c r="B5308" s="91">
        <v>45540</v>
      </c>
      <c r="C5308" s="95" t="s">
        <v>37</v>
      </c>
      <c r="D5308" s="83" t="s">
        <v>38</v>
      </c>
      <c r="E5308" s="95" t="s">
        <v>40</v>
      </c>
      <c r="F5308" s="116">
        <v>11250000</v>
      </c>
    </row>
    <row r="5309" spans="1:6" ht="30" customHeight="1" x14ac:dyDescent="0.25">
      <c r="A5309" s="90" t="s">
        <v>20</v>
      </c>
      <c r="B5309" s="91">
        <v>45540</v>
      </c>
      <c r="C5309" s="95" t="s">
        <v>37</v>
      </c>
      <c r="D5309" s="83" t="s">
        <v>38</v>
      </c>
      <c r="E5309" s="95" t="s">
        <v>40</v>
      </c>
      <c r="F5309" s="116">
        <v>3200000</v>
      </c>
    </row>
    <row r="5310" spans="1:6" ht="30" customHeight="1" x14ac:dyDescent="0.25">
      <c r="A5310" s="90" t="s">
        <v>20</v>
      </c>
      <c r="B5310" s="91">
        <v>45540</v>
      </c>
      <c r="C5310" s="95" t="s">
        <v>37</v>
      </c>
      <c r="D5310" s="83" t="s">
        <v>38</v>
      </c>
      <c r="E5310" s="95" t="s">
        <v>40</v>
      </c>
      <c r="F5310" s="116">
        <v>1687500</v>
      </c>
    </row>
    <row r="5311" spans="1:6" ht="30" customHeight="1" x14ac:dyDescent="0.25">
      <c r="A5311" s="90" t="s">
        <v>20</v>
      </c>
      <c r="B5311" s="91">
        <v>45540</v>
      </c>
      <c r="C5311" s="95" t="s">
        <v>37</v>
      </c>
      <c r="D5311" s="83" t="s">
        <v>38</v>
      </c>
      <c r="E5311" s="95" t="s">
        <v>40</v>
      </c>
      <c r="F5311" s="116">
        <v>3375000</v>
      </c>
    </row>
    <row r="5312" spans="1:6" ht="30" customHeight="1" x14ac:dyDescent="0.25">
      <c r="A5312" s="90" t="s">
        <v>20</v>
      </c>
      <c r="B5312" s="91">
        <v>45540</v>
      </c>
      <c r="C5312" s="95" t="s">
        <v>37</v>
      </c>
      <c r="D5312" s="83" t="s">
        <v>38</v>
      </c>
      <c r="E5312" s="95" t="s">
        <v>40</v>
      </c>
      <c r="F5312" s="116">
        <v>3937500</v>
      </c>
    </row>
    <row r="5313" spans="1:6" ht="30" customHeight="1" x14ac:dyDescent="0.25">
      <c r="A5313" s="90" t="s">
        <v>20</v>
      </c>
      <c r="B5313" s="91">
        <v>45540</v>
      </c>
      <c r="C5313" s="95" t="s">
        <v>37</v>
      </c>
      <c r="D5313" s="83" t="s">
        <v>38</v>
      </c>
      <c r="E5313" s="95" t="s">
        <v>40</v>
      </c>
      <c r="F5313" s="116">
        <v>562500</v>
      </c>
    </row>
    <row r="5314" spans="1:6" ht="30" customHeight="1" x14ac:dyDescent="0.25">
      <c r="A5314" s="90" t="s">
        <v>20</v>
      </c>
      <c r="B5314" s="91">
        <v>45540</v>
      </c>
      <c r="C5314" s="95" t="s">
        <v>37</v>
      </c>
      <c r="D5314" s="83" t="s">
        <v>38</v>
      </c>
      <c r="E5314" s="95" t="s">
        <v>40</v>
      </c>
      <c r="F5314" s="116">
        <v>562500</v>
      </c>
    </row>
    <row r="5315" spans="1:6" ht="30" customHeight="1" x14ac:dyDescent="0.25">
      <c r="A5315" s="90" t="s">
        <v>20</v>
      </c>
      <c r="B5315" s="91">
        <v>45540</v>
      </c>
      <c r="C5315" s="95" t="s">
        <v>37</v>
      </c>
      <c r="D5315" s="83" t="s">
        <v>38</v>
      </c>
      <c r="E5315" s="95" t="s">
        <v>40</v>
      </c>
      <c r="F5315" s="116">
        <v>1125000</v>
      </c>
    </row>
    <row r="5316" spans="1:6" ht="30" customHeight="1" x14ac:dyDescent="0.25">
      <c r="A5316" s="90" t="s">
        <v>20</v>
      </c>
      <c r="B5316" s="91">
        <v>45540</v>
      </c>
      <c r="C5316" s="95" t="s">
        <v>37</v>
      </c>
      <c r="D5316" s="83" t="s">
        <v>38</v>
      </c>
      <c r="E5316" s="95" t="s">
        <v>40</v>
      </c>
      <c r="F5316" s="116">
        <v>14875000</v>
      </c>
    </row>
    <row r="5317" spans="1:6" ht="30" customHeight="1" x14ac:dyDescent="0.25">
      <c r="A5317" s="90" t="s">
        <v>20</v>
      </c>
      <c r="B5317" s="91">
        <v>45540</v>
      </c>
      <c r="C5317" s="95" t="s">
        <v>37</v>
      </c>
      <c r="D5317" s="83" t="s">
        <v>38</v>
      </c>
      <c r="E5317" s="95" t="s">
        <v>40</v>
      </c>
      <c r="F5317" s="116">
        <v>1500000</v>
      </c>
    </row>
    <row r="5318" spans="1:6" ht="30" customHeight="1" x14ac:dyDescent="0.25">
      <c r="A5318" s="90" t="s">
        <v>20</v>
      </c>
      <c r="B5318" s="91">
        <v>45540</v>
      </c>
      <c r="C5318" s="95" t="s">
        <v>37</v>
      </c>
      <c r="D5318" s="83" t="s">
        <v>38</v>
      </c>
      <c r="E5318" s="95" t="s">
        <v>40</v>
      </c>
      <c r="F5318" s="116">
        <v>8500000</v>
      </c>
    </row>
    <row r="5319" spans="1:6" ht="30" customHeight="1" x14ac:dyDescent="0.25">
      <c r="A5319" s="90" t="s">
        <v>20</v>
      </c>
      <c r="B5319" s="91">
        <v>45540</v>
      </c>
      <c r="C5319" s="95" t="s">
        <v>37</v>
      </c>
      <c r="D5319" s="83" t="s">
        <v>38</v>
      </c>
      <c r="E5319" s="95" t="s">
        <v>40</v>
      </c>
      <c r="F5319" s="116">
        <v>2677500</v>
      </c>
    </row>
    <row r="5320" spans="1:6" ht="30" customHeight="1" x14ac:dyDescent="0.25">
      <c r="A5320" s="90" t="s">
        <v>20</v>
      </c>
      <c r="B5320" s="91">
        <v>45540</v>
      </c>
      <c r="C5320" s="95" t="s">
        <v>37</v>
      </c>
      <c r="D5320" s="83" t="s">
        <v>38</v>
      </c>
      <c r="E5320" s="95" t="s">
        <v>40</v>
      </c>
      <c r="F5320" s="116">
        <v>669375</v>
      </c>
    </row>
    <row r="5321" spans="1:6" ht="30" customHeight="1" x14ac:dyDescent="0.25">
      <c r="A5321" s="90" t="s">
        <v>20</v>
      </c>
      <c r="B5321" s="91">
        <v>45540</v>
      </c>
      <c r="C5321" s="95" t="s">
        <v>37</v>
      </c>
      <c r="D5321" s="83" t="s">
        <v>38</v>
      </c>
      <c r="E5321" s="95" t="s">
        <v>40</v>
      </c>
      <c r="F5321" s="116">
        <v>4500000</v>
      </c>
    </row>
    <row r="5322" spans="1:6" ht="30" customHeight="1" x14ac:dyDescent="0.25">
      <c r="A5322" s="90" t="s">
        <v>20</v>
      </c>
      <c r="B5322" s="91">
        <v>45540</v>
      </c>
      <c r="C5322" s="95" t="s">
        <v>37</v>
      </c>
      <c r="D5322" s="83" t="s">
        <v>38</v>
      </c>
      <c r="E5322" s="95" t="s">
        <v>40</v>
      </c>
      <c r="F5322" s="116">
        <v>18921000</v>
      </c>
    </row>
    <row r="5323" spans="1:6" ht="30" customHeight="1" x14ac:dyDescent="0.25">
      <c r="A5323" s="90" t="s">
        <v>20</v>
      </c>
      <c r="B5323" s="91">
        <v>45540</v>
      </c>
      <c r="C5323" s="95" t="s">
        <v>37</v>
      </c>
      <c r="D5323" s="83" t="s">
        <v>38</v>
      </c>
      <c r="E5323" s="95" t="s">
        <v>40</v>
      </c>
      <c r="F5323" s="116">
        <v>6693750</v>
      </c>
    </row>
    <row r="5324" spans="1:6" ht="30" customHeight="1" x14ac:dyDescent="0.25">
      <c r="A5324" s="90" t="s">
        <v>20</v>
      </c>
      <c r="B5324" s="91">
        <v>45540</v>
      </c>
      <c r="C5324" s="95" t="s">
        <v>37</v>
      </c>
      <c r="D5324" s="83" t="s">
        <v>38</v>
      </c>
      <c r="E5324" s="95" t="s">
        <v>40</v>
      </c>
      <c r="F5324" s="116">
        <v>133875</v>
      </c>
    </row>
    <row r="5325" spans="1:6" ht="30" customHeight="1" x14ac:dyDescent="0.25">
      <c r="A5325" s="90" t="s">
        <v>20</v>
      </c>
      <c r="B5325" s="91">
        <v>45540</v>
      </c>
      <c r="C5325" s="95" t="s">
        <v>37</v>
      </c>
      <c r="D5325" s="83" t="s">
        <v>38</v>
      </c>
      <c r="E5325" s="95" t="s">
        <v>40</v>
      </c>
      <c r="F5325" s="116">
        <v>3882375</v>
      </c>
    </row>
    <row r="5326" spans="1:6" ht="30" customHeight="1" x14ac:dyDescent="0.25">
      <c r="A5326" s="90" t="s">
        <v>20</v>
      </c>
      <c r="B5326" s="91">
        <v>45540</v>
      </c>
      <c r="C5326" s="95" t="s">
        <v>37</v>
      </c>
      <c r="D5326" s="83" t="s">
        <v>38</v>
      </c>
      <c r="E5326" s="95" t="s">
        <v>40</v>
      </c>
      <c r="F5326" s="116">
        <v>9103500</v>
      </c>
    </row>
    <row r="5327" spans="1:6" ht="30" customHeight="1" x14ac:dyDescent="0.25">
      <c r="A5327" s="90" t="s">
        <v>20</v>
      </c>
      <c r="B5327" s="91">
        <v>45540</v>
      </c>
      <c r="C5327" s="95" t="s">
        <v>37</v>
      </c>
      <c r="D5327" s="83" t="s">
        <v>38</v>
      </c>
      <c r="E5327" s="95" t="s">
        <v>40</v>
      </c>
      <c r="F5327" s="116">
        <v>133875</v>
      </c>
    </row>
    <row r="5328" spans="1:6" ht="30" customHeight="1" x14ac:dyDescent="0.25">
      <c r="A5328" s="90" t="s">
        <v>20</v>
      </c>
      <c r="B5328" s="91">
        <v>45540</v>
      </c>
      <c r="C5328" s="95" t="s">
        <v>37</v>
      </c>
      <c r="D5328" s="83" t="s">
        <v>38</v>
      </c>
      <c r="E5328" s="95" t="s">
        <v>40</v>
      </c>
      <c r="F5328" s="116">
        <v>133875</v>
      </c>
    </row>
    <row r="5329" spans="1:6" ht="30" customHeight="1" x14ac:dyDescent="0.25">
      <c r="A5329" s="90" t="s">
        <v>20</v>
      </c>
      <c r="B5329" s="91">
        <v>45540</v>
      </c>
      <c r="C5329" s="95" t="s">
        <v>37</v>
      </c>
      <c r="D5329" s="83" t="s">
        <v>38</v>
      </c>
      <c r="E5329" s="95" t="s">
        <v>40</v>
      </c>
      <c r="F5329" s="116">
        <v>937500</v>
      </c>
    </row>
    <row r="5330" spans="1:6" ht="30" customHeight="1" x14ac:dyDescent="0.25">
      <c r="A5330" s="90" t="s">
        <v>20</v>
      </c>
      <c r="B5330" s="91">
        <v>45540</v>
      </c>
      <c r="C5330" s="95" t="s">
        <v>37</v>
      </c>
      <c r="D5330" s="83" t="s">
        <v>38</v>
      </c>
      <c r="E5330" s="95" t="s">
        <v>40</v>
      </c>
      <c r="F5330" s="116">
        <v>3750000</v>
      </c>
    </row>
    <row r="5331" spans="1:6" ht="30" customHeight="1" x14ac:dyDescent="0.25">
      <c r="A5331" s="90" t="s">
        <v>20</v>
      </c>
      <c r="B5331" s="91">
        <v>45540</v>
      </c>
      <c r="C5331" s="95" t="s">
        <v>37</v>
      </c>
      <c r="D5331" s="83" t="s">
        <v>38</v>
      </c>
      <c r="E5331" s="95" t="s">
        <v>40</v>
      </c>
      <c r="F5331" s="116">
        <v>937500</v>
      </c>
    </row>
    <row r="5332" spans="1:6" ht="30" customHeight="1" x14ac:dyDescent="0.25">
      <c r="A5332" s="90" t="s">
        <v>20</v>
      </c>
      <c r="B5332" s="91">
        <v>45540</v>
      </c>
      <c r="C5332" s="95" t="s">
        <v>37</v>
      </c>
      <c r="D5332" s="83" t="s">
        <v>38</v>
      </c>
      <c r="E5332" s="95" t="s">
        <v>40</v>
      </c>
      <c r="F5332" s="116">
        <v>937500</v>
      </c>
    </row>
    <row r="5333" spans="1:6" ht="30" customHeight="1" x14ac:dyDescent="0.25">
      <c r="A5333" s="90" t="s">
        <v>20</v>
      </c>
      <c r="B5333" s="91">
        <v>45540</v>
      </c>
      <c r="C5333" s="95" t="s">
        <v>37</v>
      </c>
      <c r="D5333" s="83" t="s">
        <v>38</v>
      </c>
      <c r="E5333" s="95" t="s">
        <v>40</v>
      </c>
      <c r="F5333" s="116">
        <v>937500</v>
      </c>
    </row>
    <row r="5334" spans="1:6" ht="30" customHeight="1" x14ac:dyDescent="0.25">
      <c r="A5334" s="90" t="s">
        <v>20</v>
      </c>
      <c r="B5334" s="91">
        <v>45540</v>
      </c>
      <c r="C5334" s="95" t="s">
        <v>37</v>
      </c>
      <c r="D5334" s="83" t="s">
        <v>38</v>
      </c>
      <c r="E5334" s="95" t="s">
        <v>40</v>
      </c>
      <c r="F5334" s="116">
        <v>11250000</v>
      </c>
    </row>
    <row r="5335" spans="1:6" ht="30" customHeight="1" x14ac:dyDescent="0.25">
      <c r="A5335" s="90" t="s">
        <v>20</v>
      </c>
      <c r="B5335" s="91">
        <v>45540</v>
      </c>
      <c r="C5335" s="95" t="s">
        <v>37</v>
      </c>
      <c r="D5335" s="83" t="s">
        <v>38</v>
      </c>
      <c r="E5335" s="95" t="s">
        <v>40</v>
      </c>
      <c r="F5335" s="116">
        <v>7500000</v>
      </c>
    </row>
    <row r="5336" spans="1:6" ht="30" customHeight="1" x14ac:dyDescent="0.25">
      <c r="A5336" s="90" t="s">
        <v>20</v>
      </c>
      <c r="B5336" s="91">
        <v>45540</v>
      </c>
      <c r="C5336" s="95" t="s">
        <v>37</v>
      </c>
      <c r="D5336" s="83" t="s">
        <v>38</v>
      </c>
      <c r="E5336" s="95" t="s">
        <v>40</v>
      </c>
      <c r="F5336" s="116">
        <v>500000</v>
      </c>
    </row>
    <row r="5337" spans="1:6" ht="30" customHeight="1" x14ac:dyDescent="0.25">
      <c r="A5337" s="90" t="s">
        <v>20</v>
      </c>
      <c r="B5337" s="91">
        <v>45540</v>
      </c>
      <c r="C5337" s="95" t="s">
        <v>37</v>
      </c>
      <c r="D5337" s="83" t="s">
        <v>38</v>
      </c>
      <c r="E5337" s="95" t="s">
        <v>40</v>
      </c>
      <c r="F5337" s="116">
        <v>500000</v>
      </c>
    </row>
    <row r="5338" spans="1:6" ht="30" customHeight="1" x14ac:dyDescent="0.25">
      <c r="A5338" s="90" t="s">
        <v>20</v>
      </c>
      <c r="B5338" s="91">
        <v>45540</v>
      </c>
      <c r="C5338" s="95" t="s">
        <v>37</v>
      </c>
      <c r="D5338" s="83" t="s">
        <v>38</v>
      </c>
      <c r="E5338" s="95" t="s">
        <v>40</v>
      </c>
      <c r="F5338" s="116">
        <v>5000000</v>
      </c>
    </row>
    <row r="5339" spans="1:6" ht="30" customHeight="1" x14ac:dyDescent="0.25">
      <c r="A5339" s="90" t="s">
        <v>20</v>
      </c>
      <c r="B5339" s="91">
        <v>45540</v>
      </c>
      <c r="C5339" s="95" t="s">
        <v>37</v>
      </c>
      <c r="D5339" s="83" t="s">
        <v>38</v>
      </c>
      <c r="E5339" s="95" t="s">
        <v>40</v>
      </c>
      <c r="F5339" s="116">
        <v>3500000</v>
      </c>
    </row>
    <row r="5340" spans="1:6" ht="30" customHeight="1" x14ac:dyDescent="0.25">
      <c r="A5340" s="90" t="s">
        <v>20</v>
      </c>
      <c r="B5340" s="91">
        <v>45540</v>
      </c>
      <c r="C5340" s="95" t="s">
        <v>37</v>
      </c>
      <c r="D5340" s="83" t="s">
        <v>38</v>
      </c>
      <c r="E5340" s="95" t="s">
        <v>40</v>
      </c>
      <c r="F5340" s="116">
        <v>500000</v>
      </c>
    </row>
    <row r="5341" spans="1:6" ht="30" customHeight="1" x14ac:dyDescent="0.25">
      <c r="A5341" s="90" t="s">
        <v>20</v>
      </c>
      <c r="B5341" s="91">
        <v>45540</v>
      </c>
      <c r="C5341" s="95" t="s">
        <v>37</v>
      </c>
      <c r="D5341" s="83" t="s">
        <v>38</v>
      </c>
      <c r="E5341" s="95" t="s">
        <v>40</v>
      </c>
      <c r="F5341" s="116">
        <v>3000000</v>
      </c>
    </row>
    <row r="5342" spans="1:6" ht="30" customHeight="1" x14ac:dyDescent="0.25">
      <c r="A5342" s="90" t="s">
        <v>20</v>
      </c>
      <c r="B5342" s="91">
        <v>45540</v>
      </c>
      <c r="C5342" s="95" t="s">
        <v>37</v>
      </c>
      <c r="D5342" s="83" t="s">
        <v>38</v>
      </c>
      <c r="E5342" s="95" t="s">
        <v>40</v>
      </c>
      <c r="F5342" s="116">
        <v>3000000</v>
      </c>
    </row>
    <row r="5343" spans="1:6" ht="30" customHeight="1" x14ac:dyDescent="0.25">
      <c r="A5343" s="90" t="s">
        <v>20</v>
      </c>
      <c r="B5343" s="91">
        <v>45540</v>
      </c>
      <c r="C5343" s="95" t="s">
        <v>37</v>
      </c>
      <c r="D5343" s="83" t="s">
        <v>38</v>
      </c>
      <c r="E5343" s="95" t="s">
        <v>40</v>
      </c>
      <c r="F5343" s="116">
        <v>3000000</v>
      </c>
    </row>
    <row r="5344" spans="1:6" ht="30" customHeight="1" x14ac:dyDescent="0.25">
      <c r="A5344" s="90" t="s">
        <v>20</v>
      </c>
      <c r="B5344" s="91">
        <v>45540</v>
      </c>
      <c r="C5344" s="95" t="s">
        <v>37</v>
      </c>
      <c r="D5344" s="83" t="s">
        <v>38</v>
      </c>
      <c r="E5344" s="95" t="s">
        <v>40</v>
      </c>
      <c r="F5344" s="116">
        <v>18921000</v>
      </c>
    </row>
    <row r="5345" spans="1:6" ht="30" customHeight="1" x14ac:dyDescent="0.25">
      <c r="A5345" s="90" t="s">
        <v>20</v>
      </c>
      <c r="B5345" s="91">
        <v>45540</v>
      </c>
      <c r="C5345" s="95" t="s">
        <v>37</v>
      </c>
      <c r="D5345" s="83" t="s">
        <v>38</v>
      </c>
      <c r="E5345" s="95" t="s">
        <v>40</v>
      </c>
      <c r="F5345" s="116">
        <v>20944000</v>
      </c>
    </row>
    <row r="5346" spans="1:6" ht="30" customHeight="1" x14ac:dyDescent="0.25">
      <c r="A5346" s="90" t="s">
        <v>20</v>
      </c>
      <c r="B5346" s="91">
        <v>45540</v>
      </c>
      <c r="C5346" s="95" t="s">
        <v>37</v>
      </c>
      <c r="D5346" s="83" t="s">
        <v>38</v>
      </c>
      <c r="E5346" s="95" t="s">
        <v>40</v>
      </c>
      <c r="F5346" s="116">
        <v>11250000</v>
      </c>
    </row>
    <row r="5347" spans="1:6" ht="30" customHeight="1" x14ac:dyDescent="0.25">
      <c r="A5347" s="90" t="s">
        <v>20</v>
      </c>
      <c r="B5347" s="91">
        <v>45540</v>
      </c>
      <c r="C5347" s="95" t="s">
        <v>37</v>
      </c>
      <c r="D5347" s="83" t="s">
        <v>38</v>
      </c>
      <c r="E5347" s="95" t="s">
        <v>40</v>
      </c>
      <c r="F5347" s="116">
        <v>11250000</v>
      </c>
    </row>
    <row r="5348" spans="1:6" ht="30" customHeight="1" x14ac:dyDescent="0.25">
      <c r="A5348" s="90" t="s">
        <v>20</v>
      </c>
      <c r="B5348" s="91">
        <v>45540</v>
      </c>
      <c r="C5348" s="95" t="s">
        <v>37</v>
      </c>
      <c r="D5348" s="83" t="s">
        <v>38</v>
      </c>
      <c r="E5348" s="95" t="s">
        <v>40</v>
      </c>
      <c r="F5348" s="116">
        <v>14200000</v>
      </c>
    </row>
    <row r="5349" spans="1:6" ht="30" customHeight="1" x14ac:dyDescent="0.25">
      <c r="A5349" s="90" t="s">
        <v>20</v>
      </c>
      <c r="B5349" s="91">
        <v>45540</v>
      </c>
      <c r="C5349" s="95" t="s">
        <v>37</v>
      </c>
      <c r="D5349" s="83" t="s">
        <v>38</v>
      </c>
      <c r="E5349" s="95" t="s">
        <v>40</v>
      </c>
      <c r="F5349" s="116">
        <v>17600000</v>
      </c>
    </row>
    <row r="5350" spans="1:6" ht="30" customHeight="1" x14ac:dyDescent="0.25">
      <c r="A5350" s="90" t="s">
        <v>20</v>
      </c>
      <c r="B5350" s="91">
        <v>45540</v>
      </c>
      <c r="C5350" s="95" t="s">
        <v>37</v>
      </c>
      <c r="D5350" s="83" t="s">
        <v>38</v>
      </c>
      <c r="E5350" s="95" t="s">
        <v>40</v>
      </c>
      <c r="F5350" s="116">
        <v>14200000</v>
      </c>
    </row>
    <row r="5351" spans="1:6" ht="30" customHeight="1" x14ac:dyDescent="0.25">
      <c r="A5351" s="90" t="s">
        <v>20</v>
      </c>
      <c r="B5351" s="91">
        <v>45540</v>
      </c>
      <c r="C5351" s="95" t="s">
        <v>37</v>
      </c>
      <c r="D5351" s="83" t="s">
        <v>38</v>
      </c>
      <c r="E5351" s="95" t="s">
        <v>40</v>
      </c>
      <c r="F5351" s="116">
        <v>6743333</v>
      </c>
    </row>
    <row r="5352" spans="1:6" ht="30" customHeight="1" x14ac:dyDescent="0.25">
      <c r="A5352" s="90" t="s">
        <v>20</v>
      </c>
      <c r="B5352" s="91">
        <v>45540</v>
      </c>
      <c r="C5352" s="95" t="s">
        <v>37</v>
      </c>
      <c r="D5352" s="83" t="s">
        <v>38</v>
      </c>
      <c r="E5352" s="95" t="s">
        <v>40</v>
      </c>
      <c r="F5352" s="116">
        <v>6600000</v>
      </c>
    </row>
    <row r="5353" spans="1:6" ht="30" customHeight="1" x14ac:dyDescent="0.25">
      <c r="A5353" s="90" t="s">
        <v>20</v>
      </c>
      <c r="B5353" s="91">
        <v>45540</v>
      </c>
      <c r="C5353" s="95" t="s">
        <v>37</v>
      </c>
      <c r="D5353" s="83" t="s">
        <v>38</v>
      </c>
      <c r="E5353" s="95" t="s">
        <v>40</v>
      </c>
      <c r="F5353" s="116">
        <v>337500</v>
      </c>
    </row>
    <row r="5354" spans="1:6" ht="30" customHeight="1" x14ac:dyDescent="0.25">
      <c r="A5354" s="90" t="s">
        <v>20</v>
      </c>
      <c r="B5354" s="91">
        <v>45540</v>
      </c>
      <c r="C5354" s="95" t="s">
        <v>37</v>
      </c>
      <c r="D5354" s="83" t="s">
        <v>38</v>
      </c>
      <c r="E5354" s="95" t="s">
        <v>40</v>
      </c>
      <c r="F5354" s="116">
        <v>337500</v>
      </c>
    </row>
    <row r="5355" spans="1:6" ht="30" customHeight="1" x14ac:dyDescent="0.25">
      <c r="A5355" s="90" t="s">
        <v>20</v>
      </c>
      <c r="B5355" s="91">
        <v>45540</v>
      </c>
      <c r="C5355" s="95" t="s">
        <v>37</v>
      </c>
      <c r="D5355" s="83" t="s">
        <v>38</v>
      </c>
      <c r="E5355" s="95" t="s">
        <v>40</v>
      </c>
      <c r="F5355" s="116">
        <v>337500</v>
      </c>
    </row>
    <row r="5356" spans="1:6" ht="30" customHeight="1" x14ac:dyDescent="0.25">
      <c r="A5356" s="90" t="s">
        <v>20</v>
      </c>
      <c r="B5356" s="91">
        <v>45540</v>
      </c>
      <c r="C5356" s="95" t="s">
        <v>37</v>
      </c>
      <c r="D5356" s="83" t="s">
        <v>38</v>
      </c>
      <c r="E5356" s="95" t="s">
        <v>40</v>
      </c>
      <c r="F5356" s="116">
        <v>10237500</v>
      </c>
    </row>
    <row r="5357" spans="1:6" ht="30" customHeight="1" x14ac:dyDescent="0.25">
      <c r="A5357" s="90" t="s">
        <v>20</v>
      </c>
      <c r="B5357" s="91">
        <v>45540</v>
      </c>
      <c r="C5357" s="95" t="s">
        <v>37</v>
      </c>
      <c r="D5357" s="83" t="s">
        <v>38</v>
      </c>
      <c r="E5357" s="95" t="s">
        <v>40</v>
      </c>
      <c r="F5357" s="116">
        <v>10237500</v>
      </c>
    </row>
    <row r="5358" spans="1:6" ht="30" customHeight="1" x14ac:dyDescent="0.25">
      <c r="A5358" s="90" t="s">
        <v>20</v>
      </c>
      <c r="B5358" s="91">
        <v>45540</v>
      </c>
      <c r="C5358" s="95" t="s">
        <v>37</v>
      </c>
      <c r="D5358" s="83" t="s">
        <v>38</v>
      </c>
      <c r="E5358" s="95" t="s">
        <v>40</v>
      </c>
      <c r="F5358" s="116">
        <v>337500</v>
      </c>
    </row>
    <row r="5359" spans="1:6" ht="30" customHeight="1" x14ac:dyDescent="0.25">
      <c r="A5359" s="90" t="s">
        <v>20</v>
      </c>
      <c r="B5359" s="91">
        <v>45540</v>
      </c>
      <c r="C5359" s="95" t="s">
        <v>37</v>
      </c>
      <c r="D5359" s="83" t="s">
        <v>38</v>
      </c>
      <c r="E5359" s="95" t="s">
        <v>40</v>
      </c>
      <c r="F5359" s="116">
        <v>337500</v>
      </c>
    </row>
    <row r="5360" spans="1:6" ht="30" customHeight="1" x14ac:dyDescent="0.25">
      <c r="A5360" s="90" t="s">
        <v>20</v>
      </c>
      <c r="B5360" s="91">
        <v>45540</v>
      </c>
      <c r="C5360" s="95" t="s">
        <v>37</v>
      </c>
      <c r="D5360" s="83" t="s">
        <v>38</v>
      </c>
      <c r="E5360" s="95" t="s">
        <v>40</v>
      </c>
      <c r="F5360" s="116">
        <v>337500</v>
      </c>
    </row>
    <row r="5361" spans="1:6" ht="30" customHeight="1" x14ac:dyDescent="0.25">
      <c r="A5361" s="90" t="s">
        <v>20</v>
      </c>
      <c r="B5361" s="91">
        <v>45540</v>
      </c>
      <c r="C5361" s="95" t="s">
        <v>37</v>
      </c>
      <c r="D5361" s="83" t="s">
        <v>38</v>
      </c>
      <c r="E5361" s="95" t="s">
        <v>40</v>
      </c>
      <c r="F5361" s="116">
        <v>11250000</v>
      </c>
    </row>
    <row r="5362" spans="1:6" ht="30" customHeight="1" x14ac:dyDescent="0.25">
      <c r="A5362" s="90" t="s">
        <v>20</v>
      </c>
      <c r="B5362" s="91">
        <v>45540</v>
      </c>
      <c r="C5362" s="95" t="s">
        <v>37</v>
      </c>
      <c r="D5362" s="83" t="s">
        <v>38</v>
      </c>
      <c r="E5362" s="95" t="s">
        <v>40</v>
      </c>
      <c r="F5362" s="116">
        <v>10237500</v>
      </c>
    </row>
    <row r="5363" spans="1:6" ht="30" customHeight="1" x14ac:dyDescent="0.25">
      <c r="A5363" s="90" t="s">
        <v>20</v>
      </c>
      <c r="B5363" s="91">
        <v>45540</v>
      </c>
      <c r="C5363" s="95" t="s">
        <v>37</v>
      </c>
      <c r="D5363" s="83" t="s">
        <v>38</v>
      </c>
      <c r="E5363" s="95" t="s">
        <v>40</v>
      </c>
      <c r="F5363" s="116">
        <v>337500</v>
      </c>
    </row>
    <row r="5364" spans="1:6" ht="30" customHeight="1" x14ac:dyDescent="0.25">
      <c r="A5364" s="90" t="s">
        <v>20</v>
      </c>
      <c r="B5364" s="91">
        <v>45540</v>
      </c>
      <c r="C5364" s="95" t="s">
        <v>37</v>
      </c>
      <c r="D5364" s="83" t="s">
        <v>38</v>
      </c>
      <c r="E5364" s="95" t="s">
        <v>40</v>
      </c>
      <c r="F5364" s="116">
        <v>337500</v>
      </c>
    </row>
    <row r="5365" spans="1:6" ht="30" customHeight="1" x14ac:dyDescent="0.25">
      <c r="A5365" s="90" t="s">
        <v>20</v>
      </c>
      <c r="B5365" s="91">
        <v>45540</v>
      </c>
      <c r="C5365" s="95" t="s">
        <v>37</v>
      </c>
      <c r="D5365" s="83" t="s">
        <v>38</v>
      </c>
      <c r="E5365" s="95" t="s">
        <v>40</v>
      </c>
      <c r="F5365" s="116">
        <v>337500</v>
      </c>
    </row>
    <row r="5366" spans="1:6" ht="30" customHeight="1" x14ac:dyDescent="0.25">
      <c r="A5366" s="90" t="s">
        <v>20</v>
      </c>
      <c r="B5366" s="91">
        <v>45540</v>
      </c>
      <c r="C5366" s="95" t="s">
        <v>37</v>
      </c>
      <c r="D5366" s="83" t="s">
        <v>38</v>
      </c>
      <c r="E5366" s="95" t="s">
        <v>40</v>
      </c>
      <c r="F5366" s="116">
        <v>3200000</v>
      </c>
    </row>
    <row r="5367" spans="1:6" ht="30" customHeight="1" x14ac:dyDescent="0.25">
      <c r="A5367" s="90" t="s">
        <v>20</v>
      </c>
      <c r="B5367" s="91">
        <v>45540</v>
      </c>
      <c r="C5367" s="95" t="s">
        <v>37</v>
      </c>
      <c r="D5367" s="83" t="s">
        <v>38</v>
      </c>
      <c r="E5367" s="95" t="s">
        <v>40</v>
      </c>
      <c r="F5367" s="116">
        <v>677993</v>
      </c>
    </row>
    <row r="5368" spans="1:6" ht="30" customHeight="1" x14ac:dyDescent="0.25">
      <c r="A5368" s="90" t="s">
        <v>20</v>
      </c>
      <c r="B5368" s="91">
        <v>45540</v>
      </c>
      <c r="C5368" s="95" t="s">
        <v>37</v>
      </c>
      <c r="D5368" s="83" t="s">
        <v>38</v>
      </c>
      <c r="E5368" s="95" t="s">
        <v>40</v>
      </c>
      <c r="F5368" s="116">
        <v>161815</v>
      </c>
    </row>
    <row r="5369" spans="1:6" ht="30" customHeight="1" x14ac:dyDescent="0.25">
      <c r="A5369" s="90" t="s">
        <v>20</v>
      </c>
      <c r="B5369" s="91">
        <v>45540</v>
      </c>
      <c r="C5369" s="95" t="s">
        <v>37</v>
      </c>
      <c r="D5369" s="83" t="s">
        <v>38</v>
      </c>
      <c r="E5369" s="95" t="s">
        <v>40</v>
      </c>
      <c r="F5369" s="116">
        <v>849530</v>
      </c>
    </row>
    <row r="5370" spans="1:6" ht="30" customHeight="1" x14ac:dyDescent="0.25">
      <c r="A5370" s="90" t="s">
        <v>20</v>
      </c>
      <c r="B5370" s="91">
        <v>45540</v>
      </c>
      <c r="C5370" s="95" t="s">
        <v>37</v>
      </c>
      <c r="D5370" s="83" t="s">
        <v>38</v>
      </c>
      <c r="E5370" s="95" t="s">
        <v>40</v>
      </c>
      <c r="F5370" s="116">
        <v>161815</v>
      </c>
    </row>
    <row r="5371" spans="1:6" ht="30" customHeight="1" x14ac:dyDescent="0.25">
      <c r="A5371" s="90" t="s">
        <v>20</v>
      </c>
      <c r="B5371" s="91">
        <v>45540</v>
      </c>
      <c r="C5371" s="95" t="s">
        <v>37</v>
      </c>
      <c r="D5371" s="83" t="s">
        <v>38</v>
      </c>
      <c r="E5371" s="95" t="s">
        <v>40</v>
      </c>
      <c r="F5371" s="116">
        <v>50000000</v>
      </c>
    </row>
    <row r="5372" spans="1:6" ht="30" customHeight="1" x14ac:dyDescent="0.25">
      <c r="A5372" s="90" t="s">
        <v>20</v>
      </c>
      <c r="B5372" s="91">
        <v>45541</v>
      </c>
      <c r="C5372" s="95" t="s">
        <v>37</v>
      </c>
      <c r="D5372" s="83" t="s">
        <v>38</v>
      </c>
      <c r="E5372" s="95" t="s">
        <v>40</v>
      </c>
      <c r="F5372" s="116">
        <v>1125000</v>
      </c>
    </row>
    <row r="5373" spans="1:6" ht="30" customHeight="1" x14ac:dyDescent="0.25">
      <c r="A5373" s="90" t="s">
        <v>20</v>
      </c>
      <c r="B5373" s="91">
        <v>45541</v>
      </c>
      <c r="C5373" s="95" t="s">
        <v>37</v>
      </c>
      <c r="D5373" s="83" t="s">
        <v>38</v>
      </c>
      <c r="E5373" s="95" t="s">
        <v>40</v>
      </c>
      <c r="F5373" s="116">
        <v>2250000</v>
      </c>
    </row>
    <row r="5374" spans="1:6" ht="30" customHeight="1" x14ac:dyDescent="0.25">
      <c r="A5374" s="90" t="s">
        <v>20</v>
      </c>
      <c r="B5374" s="91">
        <v>45541</v>
      </c>
      <c r="C5374" s="95" t="s">
        <v>37</v>
      </c>
      <c r="D5374" s="83" t="s">
        <v>38</v>
      </c>
      <c r="E5374" s="95" t="s">
        <v>40</v>
      </c>
      <c r="F5374" s="116">
        <v>2250000</v>
      </c>
    </row>
    <row r="5375" spans="1:6" ht="30" customHeight="1" x14ac:dyDescent="0.25">
      <c r="A5375" s="90" t="s">
        <v>20</v>
      </c>
      <c r="B5375" s="91">
        <v>45541</v>
      </c>
      <c r="C5375" s="95" t="s">
        <v>37</v>
      </c>
      <c r="D5375" s="83" t="s">
        <v>38</v>
      </c>
      <c r="E5375" s="95" t="s">
        <v>40</v>
      </c>
      <c r="F5375" s="116">
        <v>15900000</v>
      </c>
    </row>
    <row r="5376" spans="1:6" ht="30" customHeight="1" x14ac:dyDescent="0.25">
      <c r="A5376" s="90" t="s">
        <v>20</v>
      </c>
      <c r="B5376" s="91">
        <v>45541</v>
      </c>
      <c r="C5376" s="95" t="s">
        <v>37</v>
      </c>
      <c r="D5376" s="83" t="s">
        <v>38</v>
      </c>
      <c r="E5376" s="95" t="s">
        <v>40</v>
      </c>
      <c r="F5376" s="116">
        <v>225000</v>
      </c>
    </row>
    <row r="5377" spans="1:6" ht="30" customHeight="1" x14ac:dyDescent="0.25">
      <c r="A5377" s="90" t="s">
        <v>20</v>
      </c>
      <c r="B5377" s="91">
        <v>45541</v>
      </c>
      <c r="C5377" s="95" t="s">
        <v>37</v>
      </c>
      <c r="D5377" s="83" t="s">
        <v>38</v>
      </c>
      <c r="E5377" s="95" t="s">
        <v>40</v>
      </c>
      <c r="F5377" s="116">
        <v>3825000</v>
      </c>
    </row>
    <row r="5378" spans="1:6" ht="30" customHeight="1" x14ac:dyDescent="0.25">
      <c r="A5378" s="90" t="s">
        <v>20</v>
      </c>
      <c r="B5378" s="91">
        <v>45541</v>
      </c>
      <c r="C5378" s="95" t="s">
        <v>37</v>
      </c>
      <c r="D5378" s="83" t="s">
        <v>38</v>
      </c>
      <c r="E5378" s="95" t="s">
        <v>40</v>
      </c>
      <c r="F5378" s="116">
        <v>225000</v>
      </c>
    </row>
    <row r="5379" spans="1:6" ht="30" customHeight="1" x14ac:dyDescent="0.25">
      <c r="A5379" s="90" t="s">
        <v>20</v>
      </c>
      <c r="B5379" s="91">
        <v>45541</v>
      </c>
      <c r="C5379" s="95" t="s">
        <v>37</v>
      </c>
      <c r="D5379" s="83" t="s">
        <v>38</v>
      </c>
      <c r="E5379" s="95" t="s">
        <v>40</v>
      </c>
      <c r="F5379" s="116">
        <v>225000</v>
      </c>
    </row>
    <row r="5380" spans="1:6" ht="30" customHeight="1" x14ac:dyDescent="0.25">
      <c r="A5380" s="90" t="s">
        <v>20</v>
      </c>
      <c r="B5380" s="91">
        <v>45541</v>
      </c>
      <c r="C5380" s="95" t="s">
        <v>37</v>
      </c>
      <c r="D5380" s="83" t="s">
        <v>38</v>
      </c>
      <c r="E5380" s="95" t="s">
        <v>40</v>
      </c>
      <c r="F5380" s="116">
        <v>1180000</v>
      </c>
    </row>
    <row r="5381" spans="1:6" ht="30" customHeight="1" x14ac:dyDescent="0.25">
      <c r="A5381" s="90" t="s">
        <v>20</v>
      </c>
      <c r="B5381" s="91">
        <v>45541</v>
      </c>
      <c r="C5381" s="95" t="s">
        <v>37</v>
      </c>
      <c r="D5381" s="83" t="s">
        <v>38</v>
      </c>
      <c r="E5381" s="95" t="s">
        <v>40</v>
      </c>
      <c r="F5381" s="116">
        <v>1180000</v>
      </c>
    </row>
    <row r="5382" spans="1:6" ht="30" customHeight="1" x14ac:dyDescent="0.25">
      <c r="A5382" s="90" t="s">
        <v>20</v>
      </c>
      <c r="B5382" s="91">
        <v>45541</v>
      </c>
      <c r="C5382" s="95" t="s">
        <v>37</v>
      </c>
      <c r="D5382" s="83" t="s">
        <v>38</v>
      </c>
      <c r="E5382" s="95" t="s">
        <v>40</v>
      </c>
      <c r="F5382" s="116">
        <v>2655000</v>
      </c>
    </row>
    <row r="5383" spans="1:6" ht="30" customHeight="1" x14ac:dyDescent="0.25">
      <c r="A5383" s="90" t="s">
        <v>20</v>
      </c>
      <c r="B5383" s="91">
        <v>45541</v>
      </c>
      <c r="C5383" s="95" t="s">
        <v>37</v>
      </c>
      <c r="D5383" s="83" t="s">
        <v>38</v>
      </c>
      <c r="E5383" s="95" t="s">
        <v>40</v>
      </c>
      <c r="F5383" s="116">
        <v>885000</v>
      </c>
    </row>
    <row r="5384" spans="1:6" ht="30" customHeight="1" x14ac:dyDescent="0.25">
      <c r="A5384" s="90" t="s">
        <v>20</v>
      </c>
      <c r="B5384" s="91">
        <v>45541</v>
      </c>
      <c r="C5384" s="95" t="s">
        <v>37</v>
      </c>
      <c r="D5384" s="83" t="s">
        <v>38</v>
      </c>
      <c r="E5384" s="95" t="s">
        <v>40</v>
      </c>
      <c r="F5384" s="116">
        <v>337500</v>
      </c>
    </row>
    <row r="5385" spans="1:6" ht="30" customHeight="1" x14ac:dyDescent="0.25">
      <c r="A5385" s="90" t="s">
        <v>20</v>
      </c>
      <c r="B5385" s="91">
        <v>45541</v>
      </c>
      <c r="C5385" s="95" t="s">
        <v>37</v>
      </c>
      <c r="D5385" s="83" t="s">
        <v>38</v>
      </c>
      <c r="E5385" s="95" t="s">
        <v>40</v>
      </c>
      <c r="F5385" s="116">
        <v>10237500</v>
      </c>
    </row>
    <row r="5386" spans="1:6" ht="30" customHeight="1" x14ac:dyDescent="0.25">
      <c r="A5386" s="90" t="s">
        <v>20</v>
      </c>
      <c r="B5386" s="91">
        <v>45541</v>
      </c>
      <c r="C5386" s="95" t="s">
        <v>37</v>
      </c>
      <c r="D5386" s="83" t="s">
        <v>38</v>
      </c>
      <c r="E5386" s="95" t="s">
        <v>40</v>
      </c>
      <c r="F5386" s="116">
        <v>337500</v>
      </c>
    </row>
    <row r="5387" spans="1:6" ht="30" customHeight="1" x14ac:dyDescent="0.25">
      <c r="A5387" s="90" t="s">
        <v>20</v>
      </c>
      <c r="B5387" s="91">
        <v>45541</v>
      </c>
      <c r="C5387" s="95" t="s">
        <v>37</v>
      </c>
      <c r="D5387" s="83" t="s">
        <v>38</v>
      </c>
      <c r="E5387" s="95" t="s">
        <v>40</v>
      </c>
      <c r="F5387" s="116">
        <v>337500</v>
      </c>
    </row>
    <row r="5388" spans="1:6" ht="30" customHeight="1" x14ac:dyDescent="0.25">
      <c r="A5388" s="90" t="s">
        <v>20</v>
      </c>
      <c r="B5388" s="91">
        <v>45541</v>
      </c>
      <c r="C5388" s="95" t="s">
        <v>37</v>
      </c>
      <c r="D5388" s="83" t="s">
        <v>38</v>
      </c>
      <c r="E5388" s="95" t="s">
        <v>40</v>
      </c>
      <c r="F5388" s="116">
        <v>9100000</v>
      </c>
    </row>
    <row r="5389" spans="1:6" ht="30" customHeight="1" x14ac:dyDescent="0.25">
      <c r="A5389" s="90" t="s">
        <v>20</v>
      </c>
      <c r="B5389" s="91">
        <v>45541</v>
      </c>
      <c r="C5389" s="95" t="s">
        <v>37</v>
      </c>
      <c r="D5389" s="83" t="s">
        <v>38</v>
      </c>
      <c r="E5389" s="95" t="s">
        <v>40</v>
      </c>
      <c r="F5389" s="116">
        <v>11250000</v>
      </c>
    </row>
    <row r="5390" spans="1:6" ht="30" customHeight="1" x14ac:dyDescent="0.25">
      <c r="A5390" s="90" t="s">
        <v>20</v>
      </c>
      <c r="B5390" s="91">
        <v>45541</v>
      </c>
      <c r="C5390" s="95" t="s">
        <v>37</v>
      </c>
      <c r="D5390" s="83" t="s">
        <v>38</v>
      </c>
      <c r="E5390" s="95" t="s">
        <v>40</v>
      </c>
      <c r="F5390" s="116">
        <v>4500000</v>
      </c>
    </row>
    <row r="5391" spans="1:6" ht="30" customHeight="1" x14ac:dyDescent="0.25">
      <c r="A5391" s="90" t="s">
        <v>20</v>
      </c>
      <c r="B5391" s="91">
        <v>45541</v>
      </c>
      <c r="C5391" s="95" t="s">
        <v>37</v>
      </c>
      <c r="D5391" s="83" t="s">
        <v>38</v>
      </c>
      <c r="E5391" s="95" t="s">
        <v>40</v>
      </c>
      <c r="F5391" s="116">
        <v>5900000</v>
      </c>
    </row>
    <row r="5392" spans="1:6" ht="30" customHeight="1" x14ac:dyDescent="0.25">
      <c r="A5392" s="90" t="s">
        <v>20</v>
      </c>
      <c r="B5392" s="91">
        <v>45541</v>
      </c>
      <c r="C5392" s="95" t="s">
        <v>37</v>
      </c>
      <c r="D5392" s="83" t="s">
        <v>38</v>
      </c>
      <c r="E5392" s="95" t="s">
        <v>40</v>
      </c>
      <c r="F5392" s="116">
        <v>9100000</v>
      </c>
    </row>
    <row r="5393" spans="1:6" ht="30" customHeight="1" x14ac:dyDescent="0.25">
      <c r="A5393" s="90" t="s">
        <v>20</v>
      </c>
      <c r="B5393" s="91">
        <v>45541</v>
      </c>
      <c r="C5393" s="95" t="s">
        <v>37</v>
      </c>
      <c r="D5393" s="83" t="s">
        <v>38</v>
      </c>
      <c r="E5393" s="95" t="s">
        <v>40</v>
      </c>
      <c r="F5393" s="116">
        <v>14875000</v>
      </c>
    </row>
    <row r="5394" spans="1:6" ht="30" customHeight="1" x14ac:dyDescent="0.25">
      <c r="A5394" s="90" t="s">
        <v>20</v>
      </c>
      <c r="B5394" s="91">
        <v>45541</v>
      </c>
      <c r="C5394" s="95" t="s">
        <v>37</v>
      </c>
      <c r="D5394" s="83" t="s">
        <v>38</v>
      </c>
      <c r="E5394" s="95" t="s">
        <v>40</v>
      </c>
      <c r="F5394" s="116">
        <v>5625000</v>
      </c>
    </row>
    <row r="5395" spans="1:6" ht="30" customHeight="1" x14ac:dyDescent="0.25">
      <c r="A5395" s="90" t="s">
        <v>20</v>
      </c>
      <c r="B5395" s="91">
        <v>45541</v>
      </c>
      <c r="C5395" s="95" t="s">
        <v>37</v>
      </c>
      <c r="D5395" s="83" t="s">
        <v>38</v>
      </c>
      <c r="E5395" s="95" t="s">
        <v>40</v>
      </c>
      <c r="F5395" s="116">
        <v>5625000</v>
      </c>
    </row>
    <row r="5396" spans="1:6" ht="30" customHeight="1" x14ac:dyDescent="0.25">
      <c r="A5396" s="90" t="s">
        <v>20</v>
      </c>
      <c r="B5396" s="91">
        <v>45541</v>
      </c>
      <c r="C5396" s="95" t="s">
        <v>37</v>
      </c>
      <c r="D5396" s="83" t="s">
        <v>38</v>
      </c>
      <c r="E5396" s="95" t="s">
        <v>40</v>
      </c>
      <c r="F5396" s="116">
        <v>5900000</v>
      </c>
    </row>
    <row r="5397" spans="1:6" ht="30" customHeight="1" x14ac:dyDescent="0.25">
      <c r="A5397" s="90" t="s">
        <v>20</v>
      </c>
      <c r="B5397" s="91">
        <v>45541</v>
      </c>
      <c r="C5397" s="95" t="s">
        <v>37</v>
      </c>
      <c r="D5397" s="83" t="s">
        <v>38</v>
      </c>
      <c r="E5397" s="95" t="s">
        <v>40</v>
      </c>
      <c r="F5397" s="116">
        <v>5625000</v>
      </c>
    </row>
    <row r="5398" spans="1:6" ht="30" customHeight="1" x14ac:dyDescent="0.25">
      <c r="A5398" s="90" t="s">
        <v>20</v>
      </c>
      <c r="B5398" s="91">
        <v>45541</v>
      </c>
      <c r="C5398" s="95" t="s">
        <v>37</v>
      </c>
      <c r="D5398" s="83" t="s">
        <v>38</v>
      </c>
      <c r="E5398" s="95" t="s">
        <v>40</v>
      </c>
      <c r="F5398" s="116">
        <v>16898000</v>
      </c>
    </row>
    <row r="5399" spans="1:6" ht="30" customHeight="1" x14ac:dyDescent="0.25">
      <c r="A5399" s="90" t="s">
        <v>20</v>
      </c>
      <c r="B5399" s="91">
        <v>45541</v>
      </c>
      <c r="C5399" s="95" t="s">
        <v>37</v>
      </c>
      <c r="D5399" s="83" t="s">
        <v>38</v>
      </c>
      <c r="E5399" s="95" t="s">
        <v>40</v>
      </c>
      <c r="F5399" s="116">
        <v>9100000</v>
      </c>
    </row>
    <row r="5400" spans="1:6" ht="30" customHeight="1" x14ac:dyDescent="0.25">
      <c r="A5400" s="90" t="s">
        <v>20</v>
      </c>
      <c r="B5400" s="91">
        <v>45541</v>
      </c>
      <c r="C5400" s="95" t="s">
        <v>37</v>
      </c>
      <c r="D5400" s="83" t="s">
        <v>38</v>
      </c>
      <c r="E5400" s="95" t="s">
        <v>40</v>
      </c>
      <c r="F5400" s="116">
        <v>1237500</v>
      </c>
    </row>
    <row r="5401" spans="1:6" ht="30" customHeight="1" x14ac:dyDescent="0.25">
      <c r="A5401" s="90" t="s">
        <v>20</v>
      </c>
      <c r="B5401" s="91">
        <v>45541</v>
      </c>
      <c r="C5401" s="95" t="s">
        <v>37</v>
      </c>
      <c r="D5401" s="83" t="s">
        <v>38</v>
      </c>
      <c r="E5401" s="95" t="s">
        <v>40</v>
      </c>
      <c r="F5401" s="116">
        <v>1462500</v>
      </c>
    </row>
    <row r="5402" spans="1:6" ht="30" customHeight="1" x14ac:dyDescent="0.25">
      <c r="A5402" s="90" t="s">
        <v>20</v>
      </c>
      <c r="B5402" s="91">
        <v>45541</v>
      </c>
      <c r="C5402" s="95" t="s">
        <v>37</v>
      </c>
      <c r="D5402" s="83" t="s">
        <v>38</v>
      </c>
      <c r="E5402" s="95" t="s">
        <v>40</v>
      </c>
      <c r="F5402" s="116">
        <v>2362500</v>
      </c>
    </row>
    <row r="5403" spans="1:6" ht="30" customHeight="1" x14ac:dyDescent="0.25">
      <c r="A5403" s="90" t="s">
        <v>20</v>
      </c>
      <c r="B5403" s="91">
        <v>45541</v>
      </c>
      <c r="C5403" s="95" t="s">
        <v>37</v>
      </c>
      <c r="D5403" s="83" t="s">
        <v>38</v>
      </c>
      <c r="E5403" s="95" t="s">
        <v>40</v>
      </c>
      <c r="F5403" s="116">
        <v>6187500</v>
      </c>
    </row>
    <row r="5404" spans="1:6" ht="30" customHeight="1" x14ac:dyDescent="0.25">
      <c r="A5404" s="90" t="s">
        <v>20</v>
      </c>
      <c r="B5404" s="91">
        <v>45541</v>
      </c>
      <c r="C5404" s="95" t="s">
        <v>37</v>
      </c>
      <c r="D5404" s="83" t="s">
        <v>38</v>
      </c>
      <c r="E5404" s="95" t="s">
        <v>40</v>
      </c>
      <c r="F5404" s="116">
        <v>5900000</v>
      </c>
    </row>
    <row r="5405" spans="1:6" ht="30" customHeight="1" x14ac:dyDescent="0.25">
      <c r="A5405" s="90" t="s">
        <v>20</v>
      </c>
      <c r="B5405" s="91">
        <v>45541</v>
      </c>
      <c r="C5405" s="95" t="s">
        <v>37</v>
      </c>
      <c r="D5405" s="83" t="s">
        <v>38</v>
      </c>
      <c r="E5405" s="95" t="s">
        <v>40</v>
      </c>
      <c r="F5405" s="116">
        <v>11250000</v>
      </c>
    </row>
    <row r="5406" spans="1:6" ht="30" customHeight="1" x14ac:dyDescent="0.25">
      <c r="A5406" s="90" t="s">
        <v>20</v>
      </c>
      <c r="B5406" s="91">
        <v>45541</v>
      </c>
      <c r="C5406" s="95" t="s">
        <v>37</v>
      </c>
      <c r="D5406" s="83" t="s">
        <v>38</v>
      </c>
      <c r="E5406" s="95" t="s">
        <v>40</v>
      </c>
      <c r="F5406" s="116">
        <v>4500000</v>
      </c>
    </row>
    <row r="5407" spans="1:6" ht="30" customHeight="1" x14ac:dyDescent="0.25">
      <c r="A5407" s="90" t="s">
        <v>20</v>
      </c>
      <c r="B5407" s="91">
        <v>45541</v>
      </c>
      <c r="C5407" s="95" t="s">
        <v>37</v>
      </c>
      <c r="D5407" s="83" t="s">
        <v>38</v>
      </c>
      <c r="E5407" s="95" t="s">
        <v>40</v>
      </c>
      <c r="F5407" s="116">
        <v>5900000</v>
      </c>
    </row>
    <row r="5408" spans="1:6" ht="30" customHeight="1" x14ac:dyDescent="0.25">
      <c r="A5408" s="90" t="s">
        <v>20</v>
      </c>
      <c r="B5408" s="91">
        <v>45541</v>
      </c>
      <c r="C5408" s="95" t="s">
        <v>37</v>
      </c>
      <c r="D5408" s="83" t="s">
        <v>38</v>
      </c>
      <c r="E5408" s="95" t="s">
        <v>40</v>
      </c>
      <c r="F5408" s="116">
        <v>5900000</v>
      </c>
    </row>
    <row r="5409" spans="1:6" ht="30" customHeight="1" x14ac:dyDescent="0.25">
      <c r="A5409" s="90" t="s">
        <v>20</v>
      </c>
      <c r="B5409" s="91">
        <v>45541</v>
      </c>
      <c r="C5409" s="95" t="s">
        <v>37</v>
      </c>
      <c r="D5409" s="83" t="s">
        <v>38</v>
      </c>
      <c r="E5409" s="95" t="s">
        <v>40</v>
      </c>
      <c r="F5409" s="116">
        <v>11250000</v>
      </c>
    </row>
    <row r="5410" spans="1:6" ht="30" customHeight="1" x14ac:dyDescent="0.25">
      <c r="A5410" s="90" t="s">
        <v>20</v>
      </c>
      <c r="B5410" s="91">
        <v>45541</v>
      </c>
      <c r="C5410" s="95" t="s">
        <v>37</v>
      </c>
      <c r="D5410" s="83" t="s">
        <v>38</v>
      </c>
      <c r="E5410" s="95" t="s">
        <v>40</v>
      </c>
      <c r="F5410" s="116">
        <v>9100000</v>
      </c>
    </row>
    <row r="5411" spans="1:6" ht="30" customHeight="1" x14ac:dyDescent="0.25">
      <c r="A5411" s="90" t="s">
        <v>20</v>
      </c>
      <c r="B5411" s="91">
        <v>45541</v>
      </c>
      <c r="C5411" s="95" t="s">
        <v>37</v>
      </c>
      <c r="D5411" s="83" t="s">
        <v>38</v>
      </c>
      <c r="E5411" s="95" t="s">
        <v>40</v>
      </c>
      <c r="F5411" s="116">
        <v>14200000</v>
      </c>
    </row>
    <row r="5412" spans="1:6" ht="30" customHeight="1" x14ac:dyDescent="0.25">
      <c r="A5412" s="90" t="s">
        <v>20</v>
      </c>
      <c r="B5412" s="91">
        <v>45541</v>
      </c>
      <c r="C5412" s="95" t="s">
        <v>37</v>
      </c>
      <c r="D5412" s="83" t="s">
        <v>38</v>
      </c>
      <c r="E5412" s="95" t="s">
        <v>40</v>
      </c>
      <c r="F5412" s="116">
        <v>11250000</v>
      </c>
    </row>
    <row r="5413" spans="1:6" ht="30" customHeight="1" x14ac:dyDescent="0.25">
      <c r="A5413" s="90" t="s">
        <v>20</v>
      </c>
      <c r="B5413" s="91">
        <v>45541</v>
      </c>
      <c r="C5413" s="95" t="s">
        <v>37</v>
      </c>
      <c r="D5413" s="83" t="s">
        <v>38</v>
      </c>
      <c r="E5413" s="95" t="s">
        <v>40</v>
      </c>
      <c r="F5413" s="116">
        <v>6693750</v>
      </c>
    </row>
    <row r="5414" spans="1:6" ht="30" customHeight="1" x14ac:dyDescent="0.25">
      <c r="A5414" s="90" t="s">
        <v>20</v>
      </c>
      <c r="B5414" s="91">
        <v>45541</v>
      </c>
      <c r="C5414" s="95" t="s">
        <v>37</v>
      </c>
      <c r="D5414" s="83" t="s">
        <v>38</v>
      </c>
      <c r="E5414" s="95" t="s">
        <v>40</v>
      </c>
      <c r="F5414" s="116">
        <v>11250000</v>
      </c>
    </row>
    <row r="5415" spans="1:6" ht="30" customHeight="1" x14ac:dyDescent="0.25">
      <c r="A5415" s="90" t="s">
        <v>20</v>
      </c>
      <c r="B5415" s="91">
        <v>45541</v>
      </c>
      <c r="C5415" s="95" t="s">
        <v>37</v>
      </c>
      <c r="D5415" s="83" t="s">
        <v>38</v>
      </c>
      <c r="E5415" s="95" t="s">
        <v>40</v>
      </c>
      <c r="F5415" s="116">
        <v>9100000</v>
      </c>
    </row>
    <row r="5416" spans="1:6" ht="30" customHeight="1" x14ac:dyDescent="0.25">
      <c r="A5416" s="90" t="s">
        <v>20</v>
      </c>
      <c r="B5416" s="91">
        <v>45541</v>
      </c>
      <c r="C5416" s="95" t="s">
        <v>37</v>
      </c>
      <c r="D5416" s="83" t="s">
        <v>38</v>
      </c>
      <c r="E5416" s="95" t="s">
        <v>40</v>
      </c>
      <c r="F5416" s="116">
        <v>11250000</v>
      </c>
    </row>
    <row r="5417" spans="1:6" ht="30" customHeight="1" x14ac:dyDescent="0.25">
      <c r="A5417" s="90" t="s">
        <v>20</v>
      </c>
      <c r="B5417" s="91">
        <v>45541</v>
      </c>
      <c r="C5417" s="95" t="s">
        <v>37</v>
      </c>
      <c r="D5417" s="83" t="s">
        <v>38</v>
      </c>
      <c r="E5417" s="95" t="s">
        <v>40</v>
      </c>
      <c r="F5417" s="116">
        <v>13387500</v>
      </c>
    </row>
    <row r="5418" spans="1:6" ht="30" customHeight="1" x14ac:dyDescent="0.25">
      <c r="A5418" s="90" t="s">
        <v>20</v>
      </c>
      <c r="B5418" s="91">
        <v>45541</v>
      </c>
      <c r="C5418" s="95" t="s">
        <v>37</v>
      </c>
      <c r="D5418" s="83" t="s">
        <v>38</v>
      </c>
      <c r="E5418" s="95" t="s">
        <v>40</v>
      </c>
      <c r="F5418" s="116">
        <v>11250000</v>
      </c>
    </row>
    <row r="5419" spans="1:6" ht="30" customHeight="1" x14ac:dyDescent="0.25">
      <c r="A5419" s="90" t="s">
        <v>20</v>
      </c>
      <c r="B5419" s="91">
        <v>45541</v>
      </c>
      <c r="C5419" s="95" t="s">
        <v>37</v>
      </c>
      <c r="D5419" s="83" t="s">
        <v>38</v>
      </c>
      <c r="E5419" s="95" t="s">
        <v>40</v>
      </c>
      <c r="F5419" s="116">
        <v>11250000</v>
      </c>
    </row>
    <row r="5420" spans="1:6" ht="30" customHeight="1" x14ac:dyDescent="0.25">
      <c r="A5420" s="90" t="s">
        <v>20</v>
      </c>
      <c r="B5420" s="91">
        <v>45541</v>
      </c>
      <c r="C5420" s="95" t="s">
        <v>37</v>
      </c>
      <c r="D5420" s="83" t="s">
        <v>38</v>
      </c>
      <c r="E5420" s="95" t="s">
        <v>40</v>
      </c>
      <c r="F5420" s="116">
        <v>11250000</v>
      </c>
    </row>
    <row r="5421" spans="1:6" ht="30" customHeight="1" x14ac:dyDescent="0.25">
      <c r="A5421" s="90" t="s">
        <v>20</v>
      </c>
      <c r="B5421" s="91">
        <v>45541</v>
      </c>
      <c r="C5421" s="95" t="s">
        <v>37</v>
      </c>
      <c r="D5421" s="83" t="s">
        <v>38</v>
      </c>
      <c r="E5421" s="95" t="s">
        <v>40</v>
      </c>
      <c r="F5421" s="116">
        <v>11250000</v>
      </c>
    </row>
    <row r="5422" spans="1:6" ht="30" customHeight="1" x14ac:dyDescent="0.25">
      <c r="A5422" s="90" t="s">
        <v>20</v>
      </c>
      <c r="B5422" s="91">
        <v>45541</v>
      </c>
      <c r="C5422" s="95" t="s">
        <v>37</v>
      </c>
      <c r="D5422" s="83" t="s">
        <v>38</v>
      </c>
      <c r="E5422" s="95" t="s">
        <v>40</v>
      </c>
      <c r="F5422" s="116">
        <v>11250000</v>
      </c>
    </row>
    <row r="5423" spans="1:6" ht="30" customHeight="1" x14ac:dyDescent="0.25">
      <c r="A5423" s="90" t="s">
        <v>20</v>
      </c>
      <c r="B5423" s="91">
        <v>45541</v>
      </c>
      <c r="C5423" s="95" t="s">
        <v>37</v>
      </c>
      <c r="D5423" s="83" t="s">
        <v>38</v>
      </c>
      <c r="E5423" s="95" t="s">
        <v>40</v>
      </c>
      <c r="F5423" s="116">
        <v>267750</v>
      </c>
    </row>
    <row r="5424" spans="1:6" ht="30" customHeight="1" x14ac:dyDescent="0.25">
      <c r="A5424" s="90" t="s">
        <v>20</v>
      </c>
      <c r="B5424" s="91">
        <v>45541</v>
      </c>
      <c r="C5424" s="95" t="s">
        <v>37</v>
      </c>
      <c r="D5424" s="83" t="s">
        <v>38</v>
      </c>
      <c r="E5424" s="95" t="s">
        <v>40</v>
      </c>
      <c r="F5424" s="116">
        <v>6024375</v>
      </c>
    </row>
    <row r="5425" spans="1:6" ht="30" customHeight="1" x14ac:dyDescent="0.25">
      <c r="A5425" s="90" t="s">
        <v>20</v>
      </c>
      <c r="B5425" s="91">
        <v>45541</v>
      </c>
      <c r="C5425" s="95" t="s">
        <v>37</v>
      </c>
      <c r="D5425" s="83" t="s">
        <v>38</v>
      </c>
      <c r="E5425" s="95" t="s">
        <v>40</v>
      </c>
      <c r="F5425" s="116">
        <v>401625</v>
      </c>
    </row>
    <row r="5426" spans="1:6" ht="30" customHeight="1" x14ac:dyDescent="0.25">
      <c r="A5426" s="90" t="s">
        <v>20</v>
      </c>
      <c r="B5426" s="91">
        <v>45541</v>
      </c>
      <c r="C5426" s="95" t="s">
        <v>37</v>
      </c>
      <c r="D5426" s="83" t="s">
        <v>38</v>
      </c>
      <c r="E5426" s="95" t="s">
        <v>40</v>
      </c>
      <c r="F5426" s="116">
        <v>13387500</v>
      </c>
    </row>
    <row r="5427" spans="1:6" ht="30" customHeight="1" x14ac:dyDescent="0.25">
      <c r="A5427" s="90" t="s">
        <v>20</v>
      </c>
      <c r="B5427" s="91">
        <v>45541</v>
      </c>
      <c r="C5427" s="95" t="s">
        <v>37</v>
      </c>
      <c r="D5427" s="83" t="s">
        <v>38</v>
      </c>
      <c r="E5427" s="95" t="s">
        <v>40</v>
      </c>
      <c r="F5427" s="116">
        <v>13387500</v>
      </c>
    </row>
    <row r="5428" spans="1:6" ht="30" customHeight="1" x14ac:dyDescent="0.25">
      <c r="A5428" s="90" t="s">
        <v>20</v>
      </c>
      <c r="B5428" s="91">
        <v>45541</v>
      </c>
      <c r="C5428" s="95" t="s">
        <v>37</v>
      </c>
      <c r="D5428" s="83" t="s">
        <v>38</v>
      </c>
      <c r="E5428" s="95" t="s">
        <v>40</v>
      </c>
      <c r="F5428" s="116">
        <v>11250000</v>
      </c>
    </row>
    <row r="5429" spans="1:6" ht="30" customHeight="1" x14ac:dyDescent="0.25">
      <c r="A5429" s="90" t="s">
        <v>20</v>
      </c>
      <c r="B5429" s="91">
        <v>45541</v>
      </c>
      <c r="C5429" s="95" t="s">
        <v>37</v>
      </c>
      <c r="D5429" s="83" t="s">
        <v>38</v>
      </c>
      <c r="E5429" s="95" t="s">
        <v>40</v>
      </c>
      <c r="F5429" s="116">
        <v>2250000</v>
      </c>
    </row>
    <row r="5430" spans="1:6" ht="30" customHeight="1" x14ac:dyDescent="0.25">
      <c r="A5430" s="90" t="s">
        <v>20</v>
      </c>
      <c r="B5430" s="91">
        <v>45541</v>
      </c>
      <c r="C5430" s="95" t="s">
        <v>37</v>
      </c>
      <c r="D5430" s="83" t="s">
        <v>38</v>
      </c>
      <c r="E5430" s="95" t="s">
        <v>40</v>
      </c>
      <c r="F5430" s="116">
        <v>9100000</v>
      </c>
    </row>
    <row r="5431" spans="1:6" ht="30" customHeight="1" x14ac:dyDescent="0.25">
      <c r="A5431" s="90" t="s">
        <v>20</v>
      </c>
      <c r="B5431" s="91">
        <v>45541</v>
      </c>
      <c r="C5431" s="95" t="s">
        <v>37</v>
      </c>
      <c r="D5431" s="83" t="s">
        <v>38</v>
      </c>
      <c r="E5431" s="95" t="s">
        <v>40</v>
      </c>
      <c r="F5431" s="116">
        <v>6693750</v>
      </c>
    </row>
    <row r="5432" spans="1:6" ht="30" customHeight="1" x14ac:dyDescent="0.25">
      <c r="A5432" s="90" t="s">
        <v>20</v>
      </c>
      <c r="B5432" s="91">
        <v>45541</v>
      </c>
      <c r="C5432" s="95" t="s">
        <v>37</v>
      </c>
      <c r="D5432" s="83" t="s">
        <v>38</v>
      </c>
      <c r="E5432" s="95" t="s">
        <v>40</v>
      </c>
      <c r="F5432" s="116">
        <v>11250000</v>
      </c>
    </row>
    <row r="5433" spans="1:6" ht="30" customHeight="1" x14ac:dyDescent="0.25">
      <c r="A5433" s="90" t="s">
        <v>20</v>
      </c>
      <c r="B5433" s="91">
        <v>45541</v>
      </c>
      <c r="C5433" s="95" t="s">
        <v>37</v>
      </c>
      <c r="D5433" s="83" t="s">
        <v>38</v>
      </c>
      <c r="E5433" s="95" t="s">
        <v>40</v>
      </c>
      <c r="F5433" s="116">
        <v>3375000</v>
      </c>
    </row>
    <row r="5434" spans="1:6" ht="30" customHeight="1" x14ac:dyDescent="0.25">
      <c r="A5434" s="90" t="s">
        <v>20</v>
      </c>
      <c r="B5434" s="91">
        <v>45541</v>
      </c>
      <c r="C5434" s="95" t="s">
        <v>37</v>
      </c>
      <c r="D5434" s="83" t="s">
        <v>38</v>
      </c>
      <c r="E5434" s="95" t="s">
        <v>40</v>
      </c>
      <c r="F5434" s="116">
        <v>11250000</v>
      </c>
    </row>
    <row r="5435" spans="1:6" ht="30" customHeight="1" x14ac:dyDescent="0.25">
      <c r="A5435" s="90" t="s">
        <v>20</v>
      </c>
      <c r="B5435" s="91">
        <v>45541</v>
      </c>
      <c r="C5435" s="95" t="s">
        <v>37</v>
      </c>
      <c r="D5435" s="83" t="s">
        <v>38</v>
      </c>
      <c r="E5435" s="95" t="s">
        <v>40</v>
      </c>
      <c r="F5435" s="116">
        <v>25020940</v>
      </c>
    </row>
    <row r="5436" spans="1:6" ht="30" customHeight="1" x14ac:dyDescent="0.25">
      <c r="A5436" s="90" t="s">
        <v>20</v>
      </c>
      <c r="B5436" s="91">
        <v>45541</v>
      </c>
      <c r="C5436" s="95" t="s">
        <v>37</v>
      </c>
      <c r="D5436" s="83" t="s">
        <v>38</v>
      </c>
      <c r="E5436" s="95" t="s">
        <v>40</v>
      </c>
      <c r="F5436" s="116">
        <v>200000</v>
      </c>
    </row>
    <row r="5437" spans="1:6" ht="30" customHeight="1" x14ac:dyDescent="0.25">
      <c r="A5437" s="90" t="s">
        <v>20</v>
      </c>
      <c r="B5437" s="91">
        <v>45541</v>
      </c>
      <c r="C5437" s="95" t="s">
        <v>37</v>
      </c>
      <c r="D5437" s="83" t="s">
        <v>38</v>
      </c>
      <c r="E5437" s="95" t="s">
        <v>40</v>
      </c>
      <c r="F5437" s="116">
        <v>200000</v>
      </c>
    </row>
    <row r="5438" spans="1:6" ht="30" customHeight="1" x14ac:dyDescent="0.25">
      <c r="A5438" s="90" t="s">
        <v>20</v>
      </c>
      <c r="B5438" s="91">
        <v>45541</v>
      </c>
      <c r="C5438" s="95" t="s">
        <v>37</v>
      </c>
      <c r="D5438" s="83" t="s">
        <v>38</v>
      </c>
      <c r="E5438" s="95" t="s">
        <v>40</v>
      </c>
      <c r="F5438" s="116">
        <v>200000</v>
      </c>
    </row>
    <row r="5439" spans="1:6" ht="30" customHeight="1" x14ac:dyDescent="0.25">
      <c r="A5439" s="90" t="s">
        <v>20</v>
      </c>
      <c r="B5439" s="91">
        <v>45541</v>
      </c>
      <c r="C5439" s="95" t="s">
        <v>37</v>
      </c>
      <c r="D5439" s="83" t="s">
        <v>38</v>
      </c>
      <c r="E5439" s="95" t="s">
        <v>40</v>
      </c>
      <c r="F5439" s="116">
        <v>200000</v>
      </c>
    </row>
    <row r="5440" spans="1:6" ht="30" customHeight="1" x14ac:dyDescent="0.25">
      <c r="A5440" s="90" t="s">
        <v>20</v>
      </c>
      <c r="B5440" s="91">
        <v>45541</v>
      </c>
      <c r="C5440" s="95" t="s">
        <v>37</v>
      </c>
      <c r="D5440" s="83" t="s">
        <v>38</v>
      </c>
      <c r="E5440" s="95" t="s">
        <v>40</v>
      </c>
      <c r="F5440" s="116">
        <v>9200000</v>
      </c>
    </row>
    <row r="5441" spans="1:6" ht="30" customHeight="1" x14ac:dyDescent="0.25">
      <c r="A5441" s="90" t="s">
        <v>20</v>
      </c>
      <c r="B5441" s="91">
        <v>45541</v>
      </c>
      <c r="C5441" s="95" t="s">
        <v>37</v>
      </c>
      <c r="D5441" s="83" t="s">
        <v>38</v>
      </c>
      <c r="E5441" s="95" t="s">
        <v>40</v>
      </c>
      <c r="F5441" s="116">
        <v>9800000</v>
      </c>
    </row>
    <row r="5442" spans="1:6" ht="30" customHeight="1" x14ac:dyDescent="0.25">
      <c r="A5442" s="90" t="s">
        <v>20</v>
      </c>
      <c r="B5442" s="91">
        <v>45541</v>
      </c>
      <c r="C5442" s="95" t="s">
        <v>37</v>
      </c>
      <c r="D5442" s="83" t="s">
        <v>38</v>
      </c>
      <c r="E5442" s="95" t="s">
        <v>40</v>
      </c>
      <c r="F5442" s="116">
        <v>100000</v>
      </c>
    </row>
    <row r="5443" spans="1:6" ht="30" customHeight="1" x14ac:dyDescent="0.25">
      <c r="A5443" s="90" t="s">
        <v>20</v>
      </c>
      <c r="B5443" s="91">
        <v>45541</v>
      </c>
      <c r="C5443" s="95" t="s">
        <v>37</v>
      </c>
      <c r="D5443" s="83" t="s">
        <v>38</v>
      </c>
      <c r="E5443" s="95" t="s">
        <v>40</v>
      </c>
      <c r="F5443" s="116">
        <v>100000</v>
      </c>
    </row>
    <row r="5444" spans="1:6" ht="30" customHeight="1" x14ac:dyDescent="0.25">
      <c r="A5444" s="90" t="s">
        <v>20</v>
      </c>
      <c r="B5444" s="91">
        <v>45541</v>
      </c>
      <c r="C5444" s="95" t="s">
        <v>37</v>
      </c>
      <c r="D5444" s="83" t="s">
        <v>38</v>
      </c>
      <c r="E5444" s="95" t="s">
        <v>40</v>
      </c>
      <c r="F5444" s="116">
        <v>112500</v>
      </c>
    </row>
    <row r="5445" spans="1:6" ht="30" customHeight="1" x14ac:dyDescent="0.25">
      <c r="A5445" s="90" t="s">
        <v>20</v>
      </c>
      <c r="B5445" s="91">
        <v>45541</v>
      </c>
      <c r="C5445" s="95" t="s">
        <v>37</v>
      </c>
      <c r="D5445" s="83" t="s">
        <v>38</v>
      </c>
      <c r="E5445" s="95" t="s">
        <v>40</v>
      </c>
      <c r="F5445" s="116">
        <v>11137500</v>
      </c>
    </row>
    <row r="5446" spans="1:6" ht="30" customHeight="1" x14ac:dyDescent="0.25">
      <c r="A5446" s="90" t="s">
        <v>20</v>
      </c>
      <c r="B5446" s="91">
        <v>45541</v>
      </c>
      <c r="C5446" s="95" t="s">
        <v>37</v>
      </c>
      <c r="D5446" s="83" t="s">
        <v>38</v>
      </c>
      <c r="E5446" s="95" t="s">
        <v>40</v>
      </c>
      <c r="F5446" s="116">
        <v>10000000</v>
      </c>
    </row>
    <row r="5447" spans="1:6" ht="30" customHeight="1" x14ac:dyDescent="0.25">
      <c r="A5447" s="90" t="s">
        <v>20</v>
      </c>
      <c r="B5447" s="91">
        <v>45541</v>
      </c>
      <c r="C5447" s="95" t="s">
        <v>37</v>
      </c>
      <c r="D5447" s="83" t="s">
        <v>38</v>
      </c>
      <c r="E5447" s="95" t="s">
        <v>40</v>
      </c>
      <c r="F5447" s="116">
        <v>11250000</v>
      </c>
    </row>
    <row r="5448" spans="1:6" ht="30" customHeight="1" x14ac:dyDescent="0.25">
      <c r="A5448" s="90" t="s">
        <v>20</v>
      </c>
      <c r="B5448" s="91">
        <v>45541</v>
      </c>
      <c r="C5448" s="95" t="s">
        <v>37</v>
      </c>
      <c r="D5448" s="83" t="s">
        <v>38</v>
      </c>
      <c r="E5448" s="95" t="s">
        <v>40</v>
      </c>
      <c r="F5448" s="116">
        <v>13387500</v>
      </c>
    </row>
    <row r="5449" spans="1:6" ht="30" customHeight="1" x14ac:dyDescent="0.25">
      <c r="A5449" s="90" t="s">
        <v>20</v>
      </c>
      <c r="B5449" s="91">
        <v>45541</v>
      </c>
      <c r="C5449" s="95" t="s">
        <v>37</v>
      </c>
      <c r="D5449" s="83" t="s">
        <v>38</v>
      </c>
      <c r="E5449" s="95" t="s">
        <v>40</v>
      </c>
      <c r="F5449" s="116">
        <v>4500000</v>
      </c>
    </row>
    <row r="5450" spans="1:6" ht="30" customHeight="1" x14ac:dyDescent="0.25">
      <c r="A5450" s="90" t="s">
        <v>20</v>
      </c>
      <c r="B5450" s="91">
        <v>45541</v>
      </c>
      <c r="C5450" s="95" t="s">
        <v>37</v>
      </c>
      <c r="D5450" s="83" t="s">
        <v>38</v>
      </c>
      <c r="E5450" s="95" t="s">
        <v>40</v>
      </c>
      <c r="F5450" s="116">
        <v>6600000</v>
      </c>
    </row>
    <row r="5451" spans="1:6" ht="30" customHeight="1" x14ac:dyDescent="0.25">
      <c r="A5451" s="90" t="s">
        <v>20</v>
      </c>
      <c r="B5451" s="91">
        <v>45541</v>
      </c>
      <c r="C5451" s="95" t="s">
        <v>37</v>
      </c>
      <c r="D5451" s="83" t="s">
        <v>38</v>
      </c>
      <c r="E5451" s="95" t="s">
        <v>40</v>
      </c>
      <c r="F5451" s="116">
        <v>14875000</v>
      </c>
    </row>
    <row r="5452" spans="1:6" ht="30" customHeight="1" x14ac:dyDescent="0.25">
      <c r="A5452" s="90" t="s">
        <v>20</v>
      </c>
      <c r="B5452" s="91">
        <v>45541</v>
      </c>
      <c r="C5452" s="95" t="s">
        <v>37</v>
      </c>
      <c r="D5452" s="83" t="s">
        <v>38</v>
      </c>
      <c r="E5452" s="95" t="s">
        <v>40</v>
      </c>
      <c r="F5452" s="116">
        <v>455000</v>
      </c>
    </row>
    <row r="5453" spans="1:6" ht="30" customHeight="1" x14ac:dyDescent="0.25">
      <c r="A5453" s="90" t="s">
        <v>20</v>
      </c>
      <c r="B5453" s="91">
        <v>45541</v>
      </c>
      <c r="C5453" s="95" t="s">
        <v>37</v>
      </c>
      <c r="D5453" s="83" t="s">
        <v>38</v>
      </c>
      <c r="E5453" s="95" t="s">
        <v>40</v>
      </c>
      <c r="F5453" s="116">
        <v>1820000</v>
      </c>
    </row>
    <row r="5454" spans="1:6" ht="30" customHeight="1" x14ac:dyDescent="0.25">
      <c r="A5454" s="90" t="s">
        <v>20</v>
      </c>
      <c r="B5454" s="91">
        <v>45541</v>
      </c>
      <c r="C5454" s="95" t="s">
        <v>37</v>
      </c>
      <c r="D5454" s="83" t="s">
        <v>38</v>
      </c>
      <c r="E5454" s="95" t="s">
        <v>40</v>
      </c>
      <c r="F5454" s="116">
        <v>5915000</v>
      </c>
    </row>
    <row r="5455" spans="1:6" ht="30" customHeight="1" x14ac:dyDescent="0.25">
      <c r="A5455" s="90" t="s">
        <v>20</v>
      </c>
      <c r="B5455" s="91">
        <v>45541</v>
      </c>
      <c r="C5455" s="95" t="s">
        <v>37</v>
      </c>
      <c r="D5455" s="83" t="s">
        <v>38</v>
      </c>
      <c r="E5455" s="95" t="s">
        <v>40</v>
      </c>
      <c r="F5455" s="116">
        <v>455000</v>
      </c>
    </row>
    <row r="5456" spans="1:6" ht="30" customHeight="1" x14ac:dyDescent="0.25">
      <c r="A5456" s="90" t="s">
        <v>20</v>
      </c>
      <c r="B5456" s="91">
        <v>45541</v>
      </c>
      <c r="C5456" s="95" t="s">
        <v>37</v>
      </c>
      <c r="D5456" s="83" t="s">
        <v>38</v>
      </c>
      <c r="E5456" s="95" t="s">
        <v>40</v>
      </c>
      <c r="F5456" s="116">
        <v>455000</v>
      </c>
    </row>
    <row r="5457" spans="1:6" ht="30" customHeight="1" x14ac:dyDescent="0.25">
      <c r="A5457" s="90" t="s">
        <v>20</v>
      </c>
      <c r="B5457" s="91">
        <v>45541</v>
      </c>
      <c r="C5457" s="95" t="s">
        <v>37</v>
      </c>
      <c r="D5457" s="83" t="s">
        <v>38</v>
      </c>
      <c r="E5457" s="95" t="s">
        <v>40</v>
      </c>
      <c r="F5457" s="116">
        <v>692037</v>
      </c>
    </row>
    <row r="5458" spans="1:6" ht="30" customHeight="1" x14ac:dyDescent="0.25">
      <c r="A5458" s="90" t="s">
        <v>20</v>
      </c>
      <c r="B5458" s="91">
        <v>45541</v>
      </c>
      <c r="C5458" s="95" t="s">
        <v>37</v>
      </c>
      <c r="D5458" s="83" t="s">
        <v>38</v>
      </c>
      <c r="E5458" s="95" t="s">
        <v>40</v>
      </c>
      <c r="F5458" s="116">
        <v>337500</v>
      </c>
    </row>
    <row r="5459" spans="1:6" ht="30" customHeight="1" x14ac:dyDescent="0.25">
      <c r="A5459" s="90" t="s">
        <v>20</v>
      </c>
      <c r="B5459" s="91">
        <v>45541</v>
      </c>
      <c r="C5459" s="95" t="s">
        <v>37</v>
      </c>
      <c r="D5459" s="83" t="s">
        <v>38</v>
      </c>
      <c r="E5459" s="95" t="s">
        <v>40</v>
      </c>
      <c r="F5459" s="116">
        <v>337500</v>
      </c>
    </row>
    <row r="5460" spans="1:6" ht="30" customHeight="1" x14ac:dyDescent="0.25">
      <c r="A5460" s="90" t="s">
        <v>20</v>
      </c>
      <c r="B5460" s="91">
        <v>45541</v>
      </c>
      <c r="C5460" s="95" t="s">
        <v>37</v>
      </c>
      <c r="D5460" s="83" t="s">
        <v>38</v>
      </c>
      <c r="E5460" s="95" t="s">
        <v>40</v>
      </c>
      <c r="F5460" s="116">
        <v>337500</v>
      </c>
    </row>
    <row r="5461" spans="1:6" ht="30" customHeight="1" x14ac:dyDescent="0.25">
      <c r="A5461" s="90" t="s">
        <v>20</v>
      </c>
      <c r="B5461" s="91">
        <v>45541</v>
      </c>
      <c r="C5461" s="95" t="s">
        <v>37</v>
      </c>
      <c r="D5461" s="83" t="s">
        <v>38</v>
      </c>
      <c r="E5461" s="95" t="s">
        <v>40</v>
      </c>
      <c r="F5461" s="116">
        <v>10237500</v>
      </c>
    </row>
    <row r="5462" spans="1:6" ht="30" customHeight="1" x14ac:dyDescent="0.25">
      <c r="A5462" s="90" t="s">
        <v>20</v>
      </c>
      <c r="B5462" s="91">
        <v>45541</v>
      </c>
      <c r="C5462" s="95" t="s">
        <v>37</v>
      </c>
      <c r="D5462" s="83" t="s">
        <v>38</v>
      </c>
      <c r="E5462" s="95" t="s">
        <v>40</v>
      </c>
      <c r="F5462" s="116">
        <v>455000</v>
      </c>
    </row>
    <row r="5463" spans="1:6" ht="30" customHeight="1" x14ac:dyDescent="0.25">
      <c r="A5463" s="90" t="s">
        <v>20</v>
      </c>
      <c r="B5463" s="91">
        <v>45541</v>
      </c>
      <c r="C5463" s="95" t="s">
        <v>37</v>
      </c>
      <c r="D5463" s="83" t="s">
        <v>38</v>
      </c>
      <c r="E5463" s="95" t="s">
        <v>40</v>
      </c>
      <c r="F5463" s="116">
        <v>455000</v>
      </c>
    </row>
    <row r="5464" spans="1:6" ht="30" customHeight="1" x14ac:dyDescent="0.25">
      <c r="A5464" s="90" t="s">
        <v>20</v>
      </c>
      <c r="B5464" s="91">
        <v>45541</v>
      </c>
      <c r="C5464" s="95" t="s">
        <v>37</v>
      </c>
      <c r="D5464" s="83" t="s">
        <v>38</v>
      </c>
      <c r="E5464" s="95" t="s">
        <v>40</v>
      </c>
      <c r="F5464" s="116">
        <v>910000</v>
      </c>
    </row>
    <row r="5465" spans="1:6" ht="30" customHeight="1" x14ac:dyDescent="0.25">
      <c r="A5465" s="90" t="s">
        <v>20</v>
      </c>
      <c r="B5465" s="91">
        <v>45541</v>
      </c>
      <c r="C5465" s="95" t="s">
        <v>37</v>
      </c>
      <c r="D5465" s="83" t="s">
        <v>38</v>
      </c>
      <c r="E5465" s="95" t="s">
        <v>40</v>
      </c>
      <c r="F5465" s="116">
        <v>455000</v>
      </c>
    </row>
    <row r="5466" spans="1:6" ht="30" customHeight="1" x14ac:dyDescent="0.25">
      <c r="A5466" s="90" t="s">
        <v>20</v>
      </c>
      <c r="B5466" s="91">
        <v>45541</v>
      </c>
      <c r="C5466" s="95" t="s">
        <v>37</v>
      </c>
      <c r="D5466" s="83" t="s">
        <v>38</v>
      </c>
      <c r="E5466" s="95" t="s">
        <v>40</v>
      </c>
      <c r="F5466" s="116">
        <v>455000</v>
      </c>
    </row>
    <row r="5467" spans="1:6" ht="30" customHeight="1" x14ac:dyDescent="0.25">
      <c r="A5467" s="90" t="s">
        <v>20</v>
      </c>
      <c r="B5467" s="91">
        <v>45541</v>
      </c>
      <c r="C5467" s="95" t="s">
        <v>37</v>
      </c>
      <c r="D5467" s="83" t="s">
        <v>38</v>
      </c>
      <c r="E5467" s="95" t="s">
        <v>40</v>
      </c>
      <c r="F5467" s="116">
        <v>6370000</v>
      </c>
    </row>
    <row r="5468" spans="1:6" ht="30" customHeight="1" x14ac:dyDescent="0.25">
      <c r="A5468" s="90" t="s">
        <v>20</v>
      </c>
      <c r="B5468" s="91">
        <v>45541</v>
      </c>
      <c r="C5468" s="95" t="s">
        <v>37</v>
      </c>
      <c r="D5468" s="83" t="s">
        <v>38</v>
      </c>
      <c r="E5468" s="95" t="s">
        <v>40</v>
      </c>
      <c r="F5468" s="116">
        <v>455000</v>
      </c>
    </row>
    <row r="5469" spans="1:6" ht="30" customHeight="1" x14ac:dyDescent="0.25">
      <c r="A5469" s="90" t="s">
        <v>20</v>
      </c>
      <c r="B5469" s="91">
        <v>45541</v>
      </c>
      <c r="C5469" s="95" t="s">
        <v>37</v>
      </c>
      <c r="D5469" s="83" t="s">
        <v>38</v>
      </c>
      <c r="E5469" s="95" t="s">
        <v>40</v>
      </c>
      <c r="F5469" s="116">
        <v>910000</v>
      </c>
    </row>
    <row r="5470" spans="1:6" ht="30" customHeight="1" x14ac:dyDescent="0.25">
      <c r="A5470" s="90" t="s">
        <v>20</v>
      </c>
      <c r="B5470" s="91">
        <v>45541</v>
      </c>
      <c r="C5470" s="95" t="s">
        <v>37</v>
      </c>
      <c r="D5470" s="83" t="s">
        <v>38</v>
      </c>
      <c r="E5470" s="95" t="s">
        <v>40</v>
      </c>
      <c r="F5470" s="116">
        <v>455000</v>
      </c>
    </row>
    <row r="5471" spans="1:6" ht="30" customHeight="1" x14ac:dyDescent="0.25">
      <c r="A5471" s="90" t="s">
        <v>20</v>
      </c>
      <c r="B5471" s="91">
        <v>45541</v>
      </c>
      <c r="C5471" s="95" t="s">
        <v>37</v>
      </c>
      <c r="D5471" s="83" t="s">
        <v>38</v>
      </c>
      <c r="E5471" s="95" t="s">
        <v>40</v>
      </c>
      <c r="F5471" s="116">
        <v>7280000</v>
      </c>
    </row>
    <row r="5472" spans="1:6" ht="30" customHeight="1" x14ac:dyDescent="0.25">
      <c r="A5472" s="90" t="s">
        <v>20</v>
      </c>
      <c r="B5472" s="91">
        <v>45541</v>
      </c>
      <c r="C5472" s="95" t="s">
        <v>37</v>
      </c>
      <c r="D5472" s="83" t="s">
        <v>38</v>
      </c>
      <c r="E5472" s="95" t="s">
        <v>40</v>
      </c>
      <c r="F5472" s="116">
        <v>13387500</v>
      </c>
    </row>
    <row r="5473" spans="1:6" ht="30" customHeight="1" x14ac:dyDescent="0.25">
      <c r="A5473" s="90" t="s">
        <v>20</v>
      </c>
      <c r="B5473" s="91">
        <v>45541</v>
      </c>
      <c r="C5473" s="95" t="s">
        <v>37</v>
      </c>
      <c r="D5473" s="83" t="s">
        <v>38</v>
      </c>
      <c r="E5473" s="95" t="s">
        <v>40</v>
      </c>
      <c r="F5473" s="116">
        <v>13195.32</v>
      </c>
    </row>
    <row r="5474" spans="1:6" ht="30" customHeight="1" x14ac:dyDescent="0.25">
      <c r="A5474" s="90" t="s">
        <v>20</v>
      </c>
      <c r="B5474" s="91">
        <v>45541</v>
      </c>
      <c r="C5474" s="95" t="s">
        <v>37</v>
      </c>
      <c r="D5474" s="83" t="s">
        <v>38</v>
      </c>
      <c r="E5474" s="95" t="s">
        <v>40</v>
      </c>
      <c r="F5474" s="116">
        <v>14110.05</v>
      </c>
    </row>
    <row r="5475" spans="1:6" ht="30" customHeight="1" x14ac:dyDescent="0.25">
      <c r="A5475" s="90" t="s">
        <v>20</v>
      </c>
      <c r="B5475" s="91">
        <v>45541</v>
      </c>
      <c r="C5475" s="95" t="s">
        <v>37</v>
      </c>
      <c r="D5475" s="83" t="s">
        <v>38</v>
      </c>
      <c r="E5475" s="95" t="s">
        <v>40</v>
      </c>
      <c r="F5475" s="116">
        <v>4188800</v>
      </c>
    </row>
    <row r="5476" spans="1:6" ht="30" customHeight="1" x14ac:dyDescent="0.25">
      <c r="A5476" s="90" t="s">
        <v>20</v>
      </c>
      <c r="B5476" s="91">
        <v>45541</v>
      </c>
      <c r="C5476" s="95" t="s">
        <v>37</v>
      </c>
      <c r="D5476" s="83" t="s">
        <v>38</v>
      </c>
      <c r="E5476" s="95" t="s">
        <v>40</v>
      </c>
      <c r="F5476" s="116">
        <v>2094400</v>
      </c>
    </row>
    <row r="5477" spans="1:6" ht="30" customHeight="1" x14ac:dyDescent="0.25">
      <c r="A5477" s="90" t="s">
        <v>20</v>
      </c>
      <c r="B5477" s="91">
        <v>45541</v>
      </c>
      <c r="C5477" s="95" t="s">
        <v>37</v>
      </c>
      <c r="D5477" s="83" t="s">
        <v>38</v>
      </c>
      <c r="E5477" s="95" t="s">
        <v>40</v>
      </c>
      <c r="F5477" s="116">
        <v>9880104</v>
      </c>
    </row>
    <row r="5478" spans="1:6" ht="30" customHeight="1" x14ac:dyDescent="0.25">
      <c r="A5478" s="90" t="s">
        <v>20</v>
      </c>
      <c r="B5478" s="91">
        <v>45541</v>
      </c>
      <c r="C5478" s="95" t="s">
        <v>37</v>
      </c>
      <c r="D5478" s="83" t="s">
        <v>38</v>
      </c>
      <c r="E5478" s="95" t="s">
        <v>40</v>
      </c>
      <c r="F5478" s="116">
        <v>4188800</v>
      </c>
    </row>
    <row r="5479" spans="1:6" ht="30" customHeight="1" x14ac:dyDescent="0.25">
      <c r="A5479" s="90" t="s">
        <v>20</v>
      </c>
      <c r="B5479" s="91">
        <v>45541</v>
      </c>
      <c r="C5479" s="95" t="s">
        <v>37</v>
      </c>
      <c r="D5479" s="83" t="s">
        <v>38</v>
      </c>
      <c r="E5479" s="95" t="s">
        <v>40</v>
      </c>
      <c r="F5479" s="116">
        <v>591896</v>
      </c>
    </row>
    <row r="5480" spans="1:6" ht="30" customHeight="1" x14ac:dyDescent="0.25">
      <c r="A5480" s="90" t="s">
        <v>20</v>
      </c>
      <c r="B5480" s="91">
        <v>45541</v>
      </c>
      <c r="C5480" s="95" t="s">
        <v>37</v>
      </c>
      <c r="D5480" s="83" t="s">
        <v>38</v>
      </c>
      <c r="E5480" s="95" t="s">
        <v>40</v>
      </c>
      <c r="F5480" s="116">
        <v>17074.98</v>
      </c>
    </row>
    <row r="5481" spans="1:6" ht="30" customHeight="1" x14ac:dyDescent="0.25">
      <c r="A5481" s="90" t="s">
        <v>20</v>
      </c>
      <c r="B5481" s="91">
        <v>45541</v>
      </c>
      <c r="C5481" s="95" t="s">
        <v>37</v>
      </c>
      <c r="D5481" s="83" t="s">
        <v>38</v>
      </c>
      <c r="E5481" s="95" t="s">
        <v>40</v>
      </c>
      <c r="F5481" s="116">
        <v>3335.64</v>
      </c>
    </row>
    <row r="5482" spans="1:6" ht="30" customHeight="1" x14ac:dyDescent="0.25">
      <c r="A5482" s="90" t="s">
        <v>20</v>
      </c>
      <c r="B5482" s="91">
        <v>45541</v>
      </c>
      <c r="C5482" s="95" t="s">
        <v>37</v>
      </c>
      <c r="D5482" s="83" t="s">
        <v>38</v>
      </c>
      <c r="E5482" s="95" t="s">
        <v>40</v>
      </c>
      <c r="F5482" s="116">
        <v>18921000</v>
      </c>
    </row>
    <row r="5483" spans="1:6" ht="30" customHeight="1" x14ac:dyDescent="0.25">
      <c r="A5483" s="90" t="s">
        <v>20</v>
      </c>
      <c r="B5483" s="91">
        <v>45541</v>
      </c>
      <c r="C5483" s="95" t="s">
        <v>37</v>
      </c>
      <c r="D5483" s="83" t="s">
        <v>38</v>
      </c>
      <c r="E5483" s="95" t="s">
        <v>40</v>
      </c>
      <c r="F5483" s="116">
        <v>562500</v>
      </c>
    </row>
    <row r="5484" spans="1:6" ht="30" customHeight="1" x14ac:dyDescent="0.25">
      <c r="A5484" s="90" t="s">
        <v>20</v>
      </c>
      <c r="B5484" s="91">
        <v>45541</v>
      </c>
      <c r="C5484" s="95" t="s">
        <v>37</v>
      </c>
      <c r="D5484" s="83" t="s">
        <v>38</v>
      </c>
      <c r="E5484" s="95" t="s">
        <v>40</v>
      </c>
      <c r="F5484" s="116">
        <v>5062500</v>
      </c>
    </row>
    <row r="5485" spans="1:6" ht="30" customHeight="1" x14ac:dyDescent="0.25">
      <c r="A5485" s="90" t="s">
        <v>20</v>
      </c>
      <c r="B5485" s="91">
        <v>45541</v>
      </c>
      <c r="C5485" s="95" t="s">
        <v>37</v>
      </c>
      <c r="D5485" s="83" t="s">
        <v>38</v>
      </c>
      <c r="E5485" s="95" t="s">
        <v>40</v>
      </c>
      <c r="F5485" s="116">
        <v>13778.8</v>
      </c>
    </row>
    <row r="5486" spans="1:6" ht="30" customHeight="1" x14ac:dyDescent="0.25">
      <c r="A5486" s="90" t="s">
        <v>20</v>
      </c>
      <c r="B5486" s="91">
        <v>45541</v>
      </c>
      <c r="C5486" s="95" t="s">
        <v>37</v>
      </c>
      <c r="D5486" s="83" t="s">
        <v>38</v>
      </c>
      <c r="E5486" s="95" t="s">
        <v>40</v>
      </c>
      <c r="F5486" s="116">
        <v>3664.19</v>
      </c>
    </row>
    <row r="5487" spans="1:6" ht="30" customHeight="1" x14ac:dyDescent="0.25">
      <c r="A5487" s="90" t="s">
        <v>20</v>
      </c>
      <c r="B5487" s="91">
        <v>45541</v>
      </c>
      <c r="C5487" s="95" t="s">
        <v>37</v>
      </c>
      <c r="D5487" s="83" t="s">
        <v>38</v>
      </c>
      <c r="E5487" s="95" t="s">
        <v>40</v>
      </c>
      <c r="F5487" s="116">
        <v>22657.32</v>
      </c>
    </row>
    <row r="5488" spans="1:6" ht="30" customHeight="1" x14ac:dyDescent="0.25">
      <c r="A5488" s="90" t="s">
        <v>20</v>
      </c>
      <c r="B5488" s="91">
        <v>45541</v>
      </c>
      <c r="C5488" s="95" t="s">
        <v>37</v>
      </c>
      <c r="D5488" s="83" t="s">
        <v>38</v>
      </c>
      <c r="E5488" s="95" t="s">
        <v>40</v>
      </c>
      <c r="F5488" s="116">
        <v>202055.91</v>
      </c>
    </row>
    <row r="5489" spans="1:6" ht="30" customHeight="1" x14ac:dyDescent="0.25">
      <c r="A5489" s="90" t="s">
        <v>20</v>
      </c>
      <c r="B5489" s="91">
        <v>45541</v>
      </c>
      <c r="C5489" s="95" t="s">
        <v>37</v>
      </c>
      <c r="D5489" s="83" t="s">
        <v>38</v>
      </c>
      <c r="E5489" s="95" t="s">
        <v>40</v>
      </c>
      <c r="F5489" s="116">
        <v>50593.7</v>
      </c>
    </row>
    <row r="5490" spans="1:6" ht="30" customHeight="1" x14ac:dyDescent="0.25">
      <c r="A5490" s="90" t="s">
        <v>20</v>
      </c>
      <c r="B5490" s="91">
        <v>45541</v>
      </c>
      <c r="C5490" s="95" t="s">
        <v>37</v>
      </c>
      <c r="D5490" s="83" t="s">
        <v>38</v>
      </c>
      <c r="E5490" s="95" t="s">
        <v>40</v>
      </c>
      <c r="F5490" s="116">
        <v>3346875</v>
      </c>
    </row>
    <row r="5491" spans="1:6" ht="30" customHeight="1" x14ac:dyDescent="0.25">
      <c r="A5491" s="90" t="s">
        <v>20</v>
      </c>
      <c r="B5491" s="91">
        <v>45541</v>
      </c>
      <c r="C5491" s="95" t="s">
        <v>37</v>
      </c>
      <c r="D5491" s="83" t="s">
        <v>38</v>
      </c>
      <c r="E5491" s="95" t="s">
        <v>40</v>
      </c>
      <c r="F5491" s="116">
        <v>8437500</v>
      </c>
    </row>
    <row r="5492" spans="1:6" ht="30" customHeight="1" x14ac:dyDescent="0.25">
      <c r="A5492" s="90" t="s">
        <v>20</v>
      </c>
      <c r="B5492" s="91">
        <v>45541</v>
      </c>
      <c r="C5492" s="95" t="s">
        <v>37</v>
      </c>
      <c r="D5492" s="83" t="s">
        <v>38</v>
      </c>
      <c r="E5492" s="95" t="s">
        <v>40</v>
      </c>
      <c r="F5492" s="116">
        <v>11250000</v>
      </c>
    </row>
    <row r="5493" spans="1:6" ht="30" customHeight="1" x14ac:dyDescent="0.25">
      <c r="A5493" s="90" t="s">
        <v>20</v>
      </c>
      <c r="B5493" s="91">
        <v>45541</v>
      </c>
      <c r="C5493" s="95" t="s">
        <v>37</v>
      </c>
      <c r="D5493" s="83" t="s">
        <v>38</v>
      </c>
      <c r="E5493" s="95" t="s">
        <v>40</v>
      </c>
      <c r="F5493" s="116">
        <v>14200000</v>
      </c>
    </row>
    <row r="5494" spans="1:6" ht="30" customHeight="1" x14ac:dyDescent="0.25">
      <c r="A5494" s="90" t="s">
        <v>20</v>
      </c>
      <c r="B5494" s="91">
        <v>45541</v>
      </c>
      <c r="C5494" s="95" t="s">
        <v>37</v>
      </c>
      <c r="D5494" s="83" t="s">
        <v>38</v>
      </c>
      <c r="E5494" s="95" t="s">
        <v>40</v>
      </c>
      <c r="F5494" s="116">
        <v>2250000</v>
      </c>
    </row>
    <row r="5495" spans="1:6" ht="30" customHeight="1" x14ac:dyDescent="0.25">
      <c r="A5495" s="90" t="s">
        <v>20</v>
      </c>
      <c r="B5495" s="91">
        <v>45541</v>
      </c>
      <c r="C5495" s="95" t="s">
        <v>37</v>
      </c>
      <c r="D5495" s="83" t="s">
        <v>38</v>
      </c>
      <c r="E5495" s="95" t="s">
        <v>40</v>
      </c>
      <c r="F5495" s="116">
        <v>9000000</v>
      </c>
    </row>
    <row r="5496" spans="1:6" ht="30" customHeight="1" x14ac:dyDescent="0.25">
      <c r="A5496" s="90" t="s">
        <v>20</v>
      </c>
      <c r="B5496" s="91">
        <v>45541</v>
      </c>
      <c r="C5496" s="95" t="s">
        <v>37</v>
      </c>
      <c r="D5496" s="83" t="s">
        <v>38</v>
      </c>
      <c r="E5496" s="95" t="s">
        <v>40</v>
      </c>
      <c r="F5496" s="116">
        <v>1980000</v>
      </c>
    </row>
    <row r="5497" spans="1:6" ht="30" customHeight="1" x14ac:dyDescent="0.25">
      <c r="A5497" s="90" t="s">
        <v>20</v>
      </c>
      <c r="B5497" s="91">
        <v>45541</v>
      </c>
      <c r="C5497" s="95" t="s">
        <v>37</v>
      </c>
      <c r="D5497" s="83" t="s">
        <v>38</v>
      </c>
      <c r="E5497" s="95" t="s">
        <v>40</v>
      </c>
      <c r="F5497" s="116">
        <v>1320000</v>
      </c>
    </row>
    <row r="5498" spans="1:6" ht="30" customHeight="1" x14ac:dyDescent="0.25">
      <c r="A5498" s="90" t="s">
        <v>20</v>
      </c>
      <c r="B5498" s="91">
        <v>45541</v>
      </c>
      <c r="C5498" s="95" t="s">
        <v>37</v>
      </c>
      <c r="D5498" s="83" t="s">
        <v>38</v>
      </c>
      <c r="E5498" s="95" t="s">
        <v>40</v>
      </c>
      <c r="F5498" s="116">
        <v>1320000</v>
      </c>
    </row>
    <row r="5499" spans="1:6" ht="30" customHeight="1" x14ac:dyDescent="0.25">
      <c r="A5499" s="90" t="s">
        <v>20</v>
      </c>
      <c r="B5499" s="91">
        <v>45541</v>
      </c>
      <c r="C5499" s="95" t="s">
        <v>37</v>
      </c>
      <c r="D5499" s="83" t="s">
        <v>38</v>
      </c>
      <c r="E5499" s="95" t="s">
        <v>40</v>
      </c>
      <c r="F5499" s="116">
        <v>1980000</v>
      </c>
    </row>
    <row r="5500" spans="1:6" ht="30" customHeight="1" x14ac:dyDescent="0.25">
      <c r="A5500" s="90" t="s">
        <v>20</v>
      </c>
      <c r="B5500" s="91">
        <v>45541</v>
      </c>
      <c r="C5500" s="95" t="s">
        <v>37</v>
      </c>
      <c r="D5500" s="83" t="s">
        <v>38</v>
      </c>
      <c r="E5500" s="95" t="s">
        <v>40</v>
      </c>
      <c r="F5500" s="116">
        <v>11250000</v>
      </c>
    </row>
    <row r="5501" spans="1:6" ht="30" customHeight="1" x14ac:dyDescent="0.25">
      <c r="A5501" s="90" t="s">
        <v>20</v>
      </c>
      <c r="B5501" s="91">
        <v>45541</v>
      </c>
      <c r="C5501" s="95" t="s">
        <v>37</v>
      </c>
      <c r="D5501" s="83" t="s">
        <v>38</v>
      </c>
      <c r="E5501" s="95" t="s">
        <v>40</v>
      </c>
      <c r="F5501" s="116">
        <v>4500000</v>
      </c>
    </row>
    <row r="5502" spans="1:6" ht="30" customHeight="1" x14ac:dyDescent="0.25">
      <c r="A5502" s="90" t="s">
        <v>20</v>
      </c>
      <c r="B5502" s="91">
        <v>45541</v>
      </c>
      <c r="C5502" s="95" t="s">
        <v>37</v>
      </c>
      <c r="D5502" s="83" t="s">
        <v>38</v>
      </c>
      <c r="E5502" s="95" t="s">
        <v>40</v>
      </c>
      <c r="F5502" s="116">
        <v>1125000</v>
      </c>
    </row>
    <row r="5503" spans="1:6" ht="30" customHeight="1" x14ac:dyDescent="0.25">
      <c r="A5503" s="90" t="s">
        <v>20</v>
      </c>
      <c r="B5503" s="91">
        <v>45541</v>
      </c>
      <c r="C5503" s="95" t="s">
        <v>37</v>
      </c>
      <c r="D5503" s="83" t="s">
        <v>38</v>
      </c>
      <c r="E5503" s="95" t="s">
        <v>40</v>
      </c>
      <c r="F5503" s="116">
        <v>16898000</v>
      </c>
    </row>
    <row r="5504" spans="1:6" ht="30" customHeight="1" x14ac:dyDescent="0.25">
      <c r="A5504" s="90" t="s">
        <v>20</v>
      </c>
      <c r="B5504" s="91">
        <v>45541</v>
      </c>
      <c r="C5504" s="95" t="s">
        <v>37</v>
      </c>
      <c r="D5504" s="83" t="s">
        <v>38</v>
      </c>
      <c r="E5504" s="95" t="s">
        <v>40</v>
      </c>
      <c r="F5504" s="116">
        <v>12500000</v>
      </c>
    </row>
    <row r="5505" spans="1:6" ht="30" customHeight="1" x14ac:dyDescent="0.25">
      <c r="A5505" s="90" t="s">
        <v>20</v>
      </c>
      <c r="B5505" s="91">
        <v>45541</v>
      </c>
      <c r="C5505" s="95" t="s">
        <v>37</v>
      </c>
      <c r="D5505" s="83" t="s">
        <v>38</v>
      </c>
      <c r="E5505" s="95" t="s">
        <v>40</v>
      </c>
      <c r="F5505" s="116">
        <v>9460500</v>
      </c>
    </row>
    <row r="5506" spans="1:6" ht="30" customHeight="1" x14ac:dyDescent="0.25">
      <c r="A5506" s="90" t="s">
        <v>20</v>
      </c>
      <c r="B5506" s="91">
        <v>45541</v>
      </c>
      <c r="C5506" s="95" t="s">
        <v>37</v>
      </c>
      <c r="D5506" s="83" t="s">
        <v>38</v>
      </c>
      <c r="E5506" s="95" t="s">
        <v>40</v>
      </c>
      <c r="F5506" s="116">
        <v>1892100</v>
      </c>
    </row>
    <row r="5507" spans="1:6" ht="30" customHeight="1" x14ac:dyDescent="0.25">
      <c r="A5507" s="90" t="s">
        <v>20</v>
      </c>
      <c r="B5507" s="91">
        <v>45541</v>
      </c>
      <c r="C5507" s="95" t="s">
        <v>37</v>
      </c>
      <c r="D5507" s="83" t="s">
        <v>38</v>
      </c>
      <c r="E5507" s="95" t="s">
        <v>40</v>
      </c>
      <c r="F5507" s="116">
        <v>946050</v>
      </c>
    </row>
    <row r="5508" spans="1:6" ht="30" customHeight="1" x14ac:dyDescent="0.25">
      <c r="A5508" s="90" t="s">
        <v>20</v>
      </c>
      <c r="B5508" s="91">
        <v>45541</v>
      </c>
      <c r="C5508" s="95" t="s">
        <v>37</v>
      </c>
      <c r="D5508" s="83" t="s">
        <v>38</v>
      </c>
      <c r="E5508" s="95" t="s">
        <v>40</v>
      </c>
      <c r="F5508" s="116">
        <v>4730250</v>
      </c>
    </row>
    <row r="5509" spans="1:6" ht="30" customHeight="1" x14ac:dyDescent="0.25">
      <c r="A5509" s="90" t="s">
        <v>20</v>
      </c>
      <c r="B5509" s="91">
        <v>45541</v>
      </c>
      <c r="C5509" s="95" t="s">
        <v>37</v>
      </c>
      <c r="D5509" s="83" t="s">
        <v>38</v>
      </c>
      <c r="E5509" s="95" t="s">
        <v>40</v>
      </c>
      <c r="F5509" s="116">
        <v>1892100</v>
      </c>
    </row>
    <row r="5510" spans="1:6" ht="30" customHeight="1" x14ac:dyDescent="0.25">
      <c r="A5510" s="90" t="s">
        <v>20</v>
      </c>
      <c r="B5510" s="91">
        <v>45541</v>
      </c>
      <c r="C5510" s="95" t="s">
        <v>37</v>
      </c>
      <c r="D5510" s="83" t="s">
        <v>38</v>
      </c>
      <c r="E5510" s="95" t="s">
        <v>40</v>
      </c>
      <c r="F5510" s="116">
        <v>16898000</v>
      </c>
    </row>
    <row r="5511" spans="1:6" ht="30" customHeight="1" x14ac:dyDescent="0.25">
      <c r="A5511" s="90" t="s">
        <v>20</v>
      </c>
      <c r="B5511" s="91">
        <v>45541</v>
      </c>
      <c r="C5511" s="95" t="s">
        <v>37</v>
      </c>
      <c r="D5511" s="83" t="s">
        <v>38</v>
      </c>
      <c r="E5511" s="95" t="s">
        <v>40</v>
      </c>
      <c r="F5511" s="116">
        <v>10000000</v>
      </c>
    </row>
    <row r="5512" spans="1:6" ht="30" customHeight="1" x14ac:dyDescent="0.25">
      <c r="A5512" s="90" t="s">
        <v>20</v>
      </c>
      <c r="B5512" s="91">
        <v>45541</v>
      </c>
      <c r="C5512" s="95" t="s">
        <v>37</v>
      </c>
      <c r="D5512" s="83" t="s">
        <v>38</v>
      </c>
      <c r="E5512" s="95" t="s">
        <v>40</v>
      </c>
      <c r="F5512" s="116">
        <v>16898000</v>
      </c>
    </row>
    <row r="5513" spans="1:6" ht="30" customHeight="1" x14ac:dyDescent="0.25">
      <c r="A5513" s="90" t="s">
        <v>20</v>
      </c>
      <c r="B5513" s="91">
        <v>45541</v>
      </c>
      <c r="C5513" s="95" t="s">
        <v>37</v>
      </c>
      <c r="D5513" s="83" t="s">
        <v>38</v>
      </c>
      <c r="E5513" s="95" t="s">
        <v>40</v>
      </c>
      <c r="F5513" s="116">
        <v>4500000</v>
      </c>
    </row>
    <row r="5514" spans="1:6" ht="30" customHeight="1" x14ac:dyDescent="0.25">
      <c r="A5514" s="90" t="s">
        <v>20</v>
      </c>
      <c r="B5514" s="91">
        <v>45541</v>
      </c>
      <c r="C5514" s="95" t="s">
        <v>37</v>
      </c>
      <c r="D5514" s="83" t="s">
        <v>38</v>
      </c>
      <c r="E5514" s="95" t="s">
        <v>40</v>
      </c>
      <c r="F5514" s="116">
        <v>7500000</v>
      </c>
    </row>
    <row r="5515" spans="1:6" ht="30" customHeight="1" x14ac:dyDescent="0.25">
      <c r="A5515" s="90" t="s">
        <v>20</v>
      </c>
      <c r="B5515" s="91">
        <v>45541</v>
      </c>
      <c r="C5515" s="95" t="s">
        <v>37</v>
      </c>
      <c r="D5515" s="83" t="s">
        <v>38</v>
      </c>
      <c r="E5515" s="95" t="s">
        <v>40</v>
      </c>
      <c r="F5515" s="116">
        <v>7500000</v>
      </c>
    </row>
    <row r="5516" spans="1:6" ht="30" customHeight="1" x14ac:dyDescent="0.25">
      <c r="A5516" s="90" t="s">
        <v>20</v>
      </c>
      <c r="B5516" s="91">
        <v>45541</v>
      </c>
      <c r="C5516" s="95" t="s">
        <v>37</v>
      </c>
      <c r="D5516" s="83" t="s">
        <v>38</v>
      </c>
      <c r="E5516" s="95" t="s">
        <v>40</v>
      </c>
      <c r="F5516" s="116">
        <v>4500000</v>
      </c>
    </row>
    <row r="5517" spans="1:6" ht="30" customHeight="1" x14ac:dyDescent="0.25">
      <c r="A5517" s="90" t="s">
        <v>20</v>
      </c>
      <c r="B5517" s="91">
        <v>45541</v>
      </c>
      <c r="C5517" s="95" t="s">
        <v>37</v>
      </c>
      <c r="D5517" s="83" t="s">
        <v>38</v>
      </c>
      <c r="E5517" s="95" t="s">
        <v>40</v>
      </c>
      <c r="F5517" s="116">
        <v>9100000</v>
      </c>
    </row>
    <row r="5518" spans="1:6" ht="30" customHeight="1" x14ac:dyDescent="0.25">
      <c r="A5518" s="90" t="s">
        <v>20</v>
      </c>
      <c r="B5518" s="91">
        <v>45544</v>
      </c>
      <c r="C5518" s="95" t="s">
        <v>37</v>
      </c>
      <c r="D5518" s="83" t="s">
        <v>38</v>
      </c>
      <c r="E5518" s="95" t="s">
        <v>40</v>
      </c>
      <c r="F5518" s="116">
        <v>7500000</v>
      </c>
    </row>
    <row r="5519" spans="1:6" ht="30" customHeight="1" x14ac:dyDescent="0.25">
      <c r="A5519" s="90" t="s">
        <v>20</v>
      </c>
      <c r="B5519" s="91">
        <v>45544</v>
      </c>
      <c r="C5519" s="95" t="s">
        <v>37</v>
      </c>
      <c r="D5519" s="83" t="s">
        <v>38</v>
      </c>
      <c r="E5519" s="95" t="s">
        <v>40</v>
      </c>
      <c r="F5519" s="116">
        <v>20944000</v>
      </c>
    </row>
    <row r="5520" spans="1:6" ht="30" customHeight="1" x14ac:dyDescent="0.25">
      <c r="A5520" s="90" t="s">
        <v>20</v>
      </c>
      <c r="B5520" s="91">
        <v>45544</v>
      </c>
      <c r="C5520" s="95" t="s">
        <v>37</v>
      </c>
      <c r="D5520" s="83" t="s">
        <v>38</v>
      </c>
      <c r="E5520" s="95" t="s">
        <v>40</v>
      </c>
      <c r="F5520" s="116">
        <v>562500</v>
      </c>
    </row>
    <row r="5521" spans="1:6" ht="30" customHeight="1" x14ac:dyDescent="0.25">
      <c r="A5521" s="90" t="s">
        <v>20</v>
      </c>
      <c r="B5521" s="91">
        <v>45544</v>
      </c>
      <c r="C5521" s="95" t="s">
        <v>37</v>
      </c>
      <c r="D5521" s="83" t="s">
        <v>38</v>
      </c>
      <c r="E5521" s="95" t="s">
        <v>40</v>
      </c>
      <c r="F5521" s="116">
        <v>9000000</v>
      </c>
    </row>
    <row r="5522" spans="1:6" ht="30" customHeight="1" x14ac:dyDescent="0.25">
      <c r="A5522" s="90" t="s">
        <v>20</v>
      </c>
      <c r="B5522" s="91">
        <v>45544</v>
      </c>
      <c r="C5522" s="95" t="s">
        <v>37</v>
      </c>
      <c r="D5522" s="83" t="s">
        <v>38</v>
      </c>
      <c r="E5522" s="95" t="s">
        <v>40</v>
      </c>
      <c r="F5522" s="116">
        <v>562500</v>
      </c>
    </row>
    <row r="5523" spans="1:6" ht="30" customHeight="1" x14ac:dyDescent="0.25">
      <c r="A5523" s="90" t="s">
        <v>20</v>
      </c>
      <c r="B5523" s="91">
        <v>45544</v>
      </c>
      <c r="C5523" s="95" t="s">
        <v>37</v>
      </c>
      <c r="D5523" s="83" t="s">
        <v>38</v>
      </c>
      <c r="E5523" s="95" t="s">
        <v>40</v>
      </c>
      <c r="F5523" s="116">
        <v>562500</v>
      </c>
    </row>
    <row r="5524" spans="1:6" ht="30" customHeight="1" x14ac:dyDescent="0.25">
      <c r="A5524" s="90" t="s">
        <v>20</v>
      </c>
      <c r="B5524" s="91">
        <v>45544</v>
      </c>
      <c r="C5524" s="95" t="s">
        <v>37</v>
      </c>
      <c r="D5524" s="83" t="s">
        <v>38</v>
      </c>
      <c r="E5524" s="95" t="s">
        <v>40</v>
      </c>
      <c r="F5524" s="116">
        <v>562500</v>
      </c>
    </row>
    <row r="5525" spans="1:6" ht="30" customHeight="1" x14ac:dyDescent="0.25">
      <c r="A5525" s="90" t="s">
        <v>20</v>
      </c>
      <c r="B5525" s="91">
        <v>45544</v>
      </c>
      <c r="C5525" s="95" t="s">
        <v>37</v>
      </c>
      <c r="D5525" s="83" t="s">
        <v>38</v>
      </c>
      <c r="E5525" s="95" t="s">
        <v>40</v>
      </c>
      <c r="F5525" s="116">
        <v>1687500</v>
      </c>
    </row>
    <row r="5526" spans="1:6" ht="30" customHeight="1" x14ac:dyDescent="0.25">
      <c r="A5526" s="90" t="s">
        <v>20</v>
      </c>
      <c r="B5526" s="91">
        <v>45544</v>
      </c>
      <c r="C5526" s="95" t="s">
        <v>37</v>
      </c>
      <c r="D5526" s="83" t="s">
        <v>38</v>
      </c>
      <c r="E5526" s="95" t="s">
        <v>40</v>
      </c>
      <c r="F5526" s="116">
        <v>1125000</v>
      </c>
    </row>
    <row r="5527" spans="1:6" ht="30" customHeight="1" x14ac:dyDescent="0.25">
      <c r="A5527" s="90" t="s">
        <v>20</v>
      </c>
      <c r="B5527" s="91">
        <v>45544</v>
      </c>
      <c r="C5527" s="95" t="s">
        <v>37</v>
      </c>
      <c r="D5527" s="83" t="s">
        <v>38</v>
      </c>
      <c r="E5527" s="95" t="s">
        <v>40</v>
      </c>
      <c r="F5527" s="116">
        <v>1125000</v>
      </c>
    </row>
    <row r="5528" spans="1:6" ht="30" customHeight="1" x14ac:dyDescent="0.25">
      <c r="A5528" s="90" t="s">
        <v>20</v>
      </c>
      <c r="B5528" s="91">
        <v>45544</v>
      </c>
      <c r="C5528" s="95" t="s">
        <v>37</v>
      </c>
      <c r="D5528" s="83" t="s">
        <v>38</v>
      </c>
      <c r="E5528" s="95" t="s">
        <v>40</v>
      </c>
      <c r="F5528" s="116">
        <v>5625000</v>
      </c>
    </row>
    <row r="5529" spans="1:6" ht="30" customHeight="1" x14ac:dyDescent="0.25">
      <c r="A5529" s="90" t="s">
        <v>20</v>
      </c>
      <c r="B5529" s="91">
        <v>45544</v>
      </c>
      <c r="C5529" s="95" t="s">
        <v>37</v>
      </c>
      <c r="D5529" s="83" t="s">
        <v>38</v>
      </c>
      <c r="E5529" s="95" t="s">
        <v>40</v>
      </c>
      <c r="F5529" s="116">
        <v>1687500</v>
      </c>
    </row>
    <row r="5530" spans="1:6" ht="30" customHeight="1" x14ac:dyDescent="0.25">
      <c r="A5530" s="90" t="s">
        <v>20</v>
      </c>
      <c r="B5530" s="91">
        <v>45544</v>
      </c>
      <c r="C5530" s="95" t="s">
        <v>37</v>
      </c>
      <c r="D5530" s="83" t="s">
        <v>38</v>
      </c>
      <c r="E5530" s="95" t="s">
        <v>40</v>
      </c>
      <c r="F5530" s="116">
        <v>1687500</v>
      </c>
    </row>
    <row r="5531" spans="1:6" ht="30" customHeight="1" x14ac:dyDescent="0.25">
      <c r="A5531" s="90" t="s">
        <v>20</v>
      </c>
      <c r="B5531" s="91">
        <v>45544</v>
      </c>
      <c r="C5531" s="95" t="s">
        <v>37</v>
      </c>
      <c r="D5531" s="83" t="s">
        <v>38</v>
      </c>
      <c r="E5531" s="95" t="s">
        <v>40</v>
      </c>
      <c r="F5531" s="116">
        <v>9562500</v>
      </c>
    </row>
    <row r="5532" spans="1:6" ht="30" customHeight="1" x14ac:dyDescent="0.25">
      <c r="A5532" s="90" t="s">
        <v>20</v>
      </c>
      <c r="B5532" s="91">
        <v>45544</v>
      </c>
      <c r="C5532" s="95" t="s">
        <v>37</v>
      </c>
      <c r="D5532" s="83" t="s">
        <v>38</v>
      </c>
      <c r="E5532" s="95" t="s">
        <v>40</v>
      </c>
      <c r="F5532" s="116">
        <v>3200000</v>
      </c>
    </row>
    <row r="5533" spans="1:6" ht="30" customHeight="1" x14ac:dyDescent="0.25">
      <c r="A5533" s="90" t="s">
        <v>20</v>
      </c>
      <c r="B5533" s="91">
        <v>45544</v>
      </c>
      <c r="C5533" s="95" t="s">
        <v>37</v>
      </c>
      <c r="D5533" s="83" t="s">
        <v>38</v>
      </c>
      <c r="E5533" s="95" t="s">
        <v>40</v>
      </c>
      <c r="F5533" s="116">
        <v>3200000</v>
      </c>
    </row>
    <row r="5534" spans="1:6" ht="30" customHeight="1" x14ac:dyDescent="0.25">
      <c r="A5534" s="90" t="s">
        <v>20</v>
      </c>
      <c r="B5534" s="91">
        <v>45544</v>
      </c>
      <c r="C5534" s="95" t="s">
        <v>37</v>
      </c>
      <c r="D5534" s="83" t="s">
        <v>38</v>
      </c>
      <c r="E5534" s="95" t="s">
        <v>40</v>
      </c>
      <c r="F5534" s="116">
        <v>2900000</v>
      </c>
    </row>
    <row r="5535" spans="1:6" ht="30" customHeight="1" x14ac:dyDescent="0.25">
      <c r="A5535" s="90" t="s">
        <v>20</v>
      </c>
      <c r="B5535" s="91">
        <v>45544</v>
      </c>
      <c r="C5535" s="95" t="s">
        <v>37</v>
      </c>
      <c r="D5535" s="83" t="s">
        <v>38</v>
      </c>
      <c r="E5535" s="95" t="s">
        <v>40</v>
      </c>
      <c r="F5535" s="116">
        <v>11250000</v>
      </c>
    </row>
    <row r="5536" spans="1:6" ht="30" customHeight="1" x14ac:dyDescent="0.25">
      <c r="A5536" s="90" t="s">
        <v>20</v>
      </c>
      <c r="B5536" s="91">
        <v>45544</v>
      </c>
      <c r="C5536" s="95" t="s">
        <v>37</v>
      </c>
      <c r="D5536" s="83" t="s">
        <v>38</v>
      </c>
      <c r="E5536" s="95" t="s">
        <v>40</v>
      </c>
      <c r="F5536" s="116">
        <v>866667</v>
      </c>
    </row>
    <row r="5537" spans="1:6" ht="30" customHeight="1" x14ac:dyDescent="0.25">
      <c r="A5537" s="90" t="s">
        <v>20</v>
      </c>
      <c r="B5537" s="91">
        <v>45544</v>
      </c>
      <c r="C5537" s="95" t="s">
        <v>37</v>
      </c>
      <c r="D5537" s="83" t="s">
        <v>38</v>
      </c>
      <c r="E5537" s="95" t="s">
        <v>40</v>
      </c>
      <c r="F5537" s="116">
        <v>9100000</v>
      </c>
    </row>
    <row r="5538" spans="1:6" ht="30" customHeight="1" x14ac:dyDescent="0.25">
      <c r="A5538" s="90" t="s">
        <v>20</v>
      </c>
      <c r="B5538" s="91">
        <v>45544</v>
      </c>
      <c r="C5538" s="95" t="s">
        <v>37</v>
      </c>
      <c r="D5538" s="83" t="s">
        <v>38</v>
      </c>
      <c r="E5538" s="95" t="s">
        <v>40</v>
      </c>
      <c r="F5538" s="116">
        <v>450000</v>
      </c>
    </row>
    <row r="5539" spans="1:6" ht="30" customHeight="1" x14ac:dyDescent="0.25">
      <c r="A5539" s="90" t="s">
        <v>20</v>
      </c>
      <c r="B5539" s="91">
        <v>45544</v>
      </c>
      <c r="C5539" s="95" t="s">
        <v>37</v>
      </c>
      <c r="D5539" s="83" t="s">
        <v>38</v>
      </c>
      <c r="E5539" s="95" t="s">
        <v>40</v>
      </c>
      <c r="F5539" s="116">
        <v>675000</v>
      </c>
    </row>
    <row r="5540" spans="1:6" ht="30" customHeight="1" x14ac:dyDescent="0.25">
      <c r="A5540" s="90" t="s">
        <v>20</v>
      </c>
      <c r="B5540" s="91">
        <v>45544</v>
      </c>
      <c r="C5540" s="95" t="s">
        <v>37</v>
      </c>
      <c r="D5540" s="83" t="s">
        <v>38</v>
      </c>
      <c r="E5540" s="95" t="s">
        <v>40</v>
      </c>
      <c r="F5540" s="116">
        <v>10125000</v>
      </c>
    </row>
    <row r="5541" spans="1:6" ht="30" customHeight="1" x14ac:dyDescent="0.25">
      <c r="A5541" s="90" t="s">
        <v>20</v>
      </c>
      <c r="B5541" s="91">
        <v>45544</v>
      </c>
      <c r="C5541" s="95" t="s">
        <v>37</v>
      </c>
      <c r="D5541" s="83" t="s">
        <v>38</v>
      </c>
      <c r="E5541" s="95" t="s">
        <v>40</v>
      </c>
      <c r="F5541" s="116">
        <v>6375000</v>
      </c>
    </row>
    <row r="5542" spans="1:6" ht="30" customHeight="1" x14ac:dyDescent="0.25">
      <c r="A5542" s="90" t="s">
        <v>20</v>
      </c>
      <c r="B5542" s="91">
        <v>45544</v>
      </c>
      <c r="C5542" s="95" t="s">
        <v>37</v>
      </c>
      <c r="D5542" s="83" t="s">
        <v>38</v>
      </c>
      <c r="E5542" s="95" t="s">
        <v>40</v>
      </c>
      <c r="F5542" s="116">
        <v>375000</v>
      </c>
    </row>
    <row r="5543" spans="1:6" ht="30" customHeight="1" x14ac:dyDescent="0.25">
      <c r="A5543" s="90" t="s">
        <v>20</v>
      </c>
      <c r="B5543" s="91">
        <v>45544</v>
      </c>
      <c r="C5543" s="95" t="s">
        <v>37</v>
      </c>
      <c r="D5543" s="83" t="s">
        <v>38</v>
      </c>
      <c r="E5543" s="95" t="s">
        <v>40</v>
      </c>
      <c r="F5543" s="116">
        <v>750000</v>
      </c>
    </row>
    <row r="5544" spans="1:6" ht="30" customHeight="1" x14ac:dyDescent="0.25">
      <c r="A5544" s="90" t="s">
        <v>20</v>
      </c>
      <c r="B5544" s="91">
        <v>45544</v>
      </c>
      <c r="C5544" s="95" t="s">
        <v>37</v>
      </c>
      <c r="D5544" s="83" t="s">
        <v>38</v>
      </c>
      <c r="E5544" s="95" t="s">
        <v>40</v>
      </c>
      <c r="F5544" s="116">
        <v>7500000</v>
      </c>
    </row>
    <row r="5545" spans="1:6" ht="30" customHeight="1" x14ac:dyDescent="0.25">
      <c r="A5545" s="90" t="s">
        <v>20</v>
      </c>
      <c r="B5545" s="91">
        <v>45544</v>
      </c>
      <c r="C5545" s="95" t="s">
        <v>37</v>
      </c>
      <c r="D5545" s="83" t="s">
        <v>38</v>
      </c>
      <c r="E5545" s="95" t="s">
        <v>40</v>
      </c>
      <c r="F5545" s="116">
        <v>450000</v>
      </c>
    </row>
    <row r="5546" spans="1:6" ht="30" customHeight="1" x14ac:dyDescent="0.25">
      <c r="A5546" s="90" t="s">
        <v>20</v>
      </c>
      <c r="B5546" s="91">
        <v>45544</v>
      </c>
      <c r="C5546" s="95" t="s">
        <v>37</v>
      </c>
      <c r="D5546" s="83" t="s">
        <v>38</v>
      </c>
      <c r="E5546" s="95" t="s">
        <v>40</v>
      </c>
      <c r="F5546" s="116">
        <v>5062500</v>
      </c>
    </row>
    <row r="5547" spans="1:6" ht="30" customHeight="1" x14ac:dyDescent="0.25">
      <c r="A5547" s="90" t="s">
        <v>20</v>
      </c>
      <c r="B5547" s="91">
        <v>45544</v>
      </c>
      <c r="C5547" s="95" t="s">
        <v>37</v>
      </c>
      <c r="D5547" s="83" t="s">
        <v>38</v>
      </c>
      <c r="E5547" s="95" t="s">
        <v>40</v>
      </c>
      <c r="F5547" s="116">
        <v>112500</v>
      </c>
    </row>
    <row r="5548" spans="1:6" ht="30" customHeight="1" x14ac:dyDescent="0.25">
      <c r="A5548" s="90" t="s">
        <v>20</v>
      </c>
      <c r="B5548" s="91">
        <v>45544</v>
      </c>
      <c r="C5548" s="95" t="s">
        <v>37</v>
      </c>
      <c r="D5548" s="83" t="s">
        <v>38</v>
      </c>
      <c r="E5548" s="95" t="s">
        <v>40</v>
      </c>
      <c r="F5548" s="116">
        <v>1740375</v>
      </c>
    </row>
    <row r="5549" spans="1:6" ht="30" customHeight="1" x14ac:dyDescent="0.25">
      <c r="A5549" s="90" t="s">
        <v>20</v>
      </c>
      <c r="B5549" s="91">
        <v>45544</v>
      </c>
      <c r="C5549" s="95" t="s">
        <v>37</v>
      </c>
      <c r="D5549" s="83" t="s">
        <v>38</v>
      </c>
      <c r="E5549" s="95" t="s">
        <v>40</v>
      </c>
      <c r="F5549" s="116">
        <v>267750</v>
      </c>
    </row>
    <row r="5550" spans="1:6" ht="30" customHeight="1" x14ac:dyDescent="0.25">
      <c r="A5550" s="90" t="s">
        <v>20</v>
      </c>
      <c r="B5550" s="91">
        <v>45544</v>
      </c>
      <c r="C5550" s="95" t="s">
        <v>37</v>
      </c>
      <c r="D5550" s="83" t="s">
        <v>38</v>
      </c>
      <c r="E5550" s="95" t="s">
        <v>40</v>
      </c>
      <c r="F5550" s="116">
        <v>4685625</v>
      </c>
    </row>
    <row r="5551" spans="1:6" ht="30" customHeight="1" x14ac:dyDescent="0.25">
      <c r="A5551" s="90" t="s">
        <v>20</v>
      </c>
      <c r="B5551" s="91">
        <v>45544</v>
      </c>
      <c r="C5551" s="95" t="s">
        <v>37</v>
      </c>
      <c r="D5551" s="83" t="s">
        <v>38</v>
      </c>
      <c r="E5551" s="95" t="s">
        <v>40</v>
      </c>
      <c r="F5551" s="116">
        <v>5900000</v>
      </c>
    </row>
    <row r="5552" spans="1:6" ht="30" customHeight="1" x14ac:dyDescent="0.25">
      <c r="A5552" s="90" t="s">
        <v>20</v>
      </c>
      <c r="B5552" s="91">
        <v>45544</v>
      </c>
      <c r="C5552" s="95" t="s">
        <v>37</v>
      </c>
      <c r="D5552" s="83" t="s">
        <v>38</v>
      </c>
      <c r="E5552" s="95" t="s">
        <v>40</v>
      </c>
      <c r="F5552" s="116">
        <v>9100000</v>
      </c>
    </row>
    <row r="5553" spans="1:6" ht="30" customHeight="1" x14ac:dyDescent="0.25">
      <c r="A5553" s="90" t="s">
        <v>20</v>
      </c>
      <c r="B5553" s="91">
        <v>45544</v>
      </c>
      <c r="C5553" s="95" t="s">
        <v>37</v>
      </c>
      <c r="D5553" s="83" t="s">
        <v>38</v>
      </c>
      <c r="E5553" s="95" t="s">
        <v>40</v>
      </c>
      <c r="F5553" s="116">
        <v>13387500</v>
      </c>
    </row>
    <row r="5554" spans="1:6" ht="30" customHeight="1" x14ac:dyDescent="0.25">
      <c r="A5554" s="90" t="s">
        <v>20</v>
      </c>
      <c r="B5554" s="91">
        <v>45544</v>
      </c>
      <c r="C5554" s="95" t="s">
        <v>37</v>
      </c>
      <c r="D5554" s="83" t="s">
        <v>38</v>
      </c>
      <c r="E5554" s="95" t="s">
        <v>40</v>
      </c>
      <c r="F5554" s="116">
        <v>3753141</v>
      </c>
    </row>
    <row r="5555" spans="1:6" ht="30" customHeight="1" x14ac:dyDescent="0.25">
      <c r="A5555" s="90" t="s">
        <v>20</v>
      </c>
      <c r="B5555" s="91">
        <v>45544</v>
      </c>
      <c r="C5555" s="95" t="s">
        <v>37</v>
      </c>
      <c r="D5555" s="83" t="s">
        <v>38</v>
      </c>
      <c r="E5555" s="95" t="s">
        <v>40</v>
      </c>
      <c r="F5555" s="116">
        <v>3753141</v>
      </c>
    </row>
    <row r="5556" spans="1:6" ht="30" customHeight="1" x14ac:dyDescent="0.25">
      <c r="A5556" s="90" t="s">
        <v>20</v>
      </c>
      <c r="B5556" s="91">
        <v>45544</v>
      </c>
      <c r="C5556" s="95" t="s">
        <v>37</v>
      </c>
      <c r="D5556" s="83" t="s">
        <v>38</v>
      </c>
      <c r="E5556" s="95" t="s">
        <v>40</v>
      </c>
      <c r="F5556" s="116">
        <v>6255235</v>
      </c>
    </row>
    <row r="5557" spans="1:6" ht="30" customHeight="1" x14ac:dyDescent="0.25">
      <c r="A5557" s="90" t="s">
        <v>20</v>
      </c>
      <c r="B5557" s="91">
        <v>45544</v>
      </c>
      <c r="C5557" s="95" t="s">
        <v>37</v>
      </c>
      <c r="D5557" s="83" t="s">
        <v>38</v>
      </c>
      <c r="E5557" s="95" t="s">
        <v>40</v>
      </c>
      <c r="F5557" s="116">
        <v>7506282</v>
      </c>
    </row>
    <row r="5558" spans="1:6" ht="30" customHeight="1" x14ac:dyDescent="0.25">
      <c r="A5558" s="90" t="s">
        <v>20</v>
      </c>
      <c r="B5558" s="91">
        <v>45544</v>
      </c>
      <c r="C5558" s="95" t="s">
        <v>37</v>
      </c>
      <c r="D5558" s="83" t="s">
        <v>38</v>
      </c>
      <c r="E5558" s="95" t="s">
        <v>40</v>
      </c>
      <c r="F5558" s="116">
        <v>3753141</v>
      </c>
    </row>
    <row r="5559" spans="1:6" ht="30" customHeight="1" x14ac:dyDescent="0.25">
      <c r="A5559" s="90" t="s">
        <v>20</v>
      </c>
      <c r="B5559" s="91">
        <v>45544</v>
      </c>
      <c r="C5559" s="95" t="s">
        <v>37</v>
      </c>
      <c r="D5559" s="83" t="s">
        <v>38</v>
      </c>
      <c r="E5559" s="95" t="s">
        <v>40</v>
      </c>
      <c r="F5559" s="116">
        <v>330000</v>
      </c>
    </row>
    <row r="5560" spans="1:6" ht="30" customHeight="1" x14ac:dyDescent="0.25">
      <c r="A5560" s="90" t="s">
        <v>20</v>
      </c>
      <c r="B5560" s="91">
        <v>45544</v>
      </c>
      <c r="C5560" s="95" t="s">
        <v>37</v>
      </c>
      <c r="D5560" s="83" t="s">
        <v>38</v>
      </c>
      <c r="E5560" s="95" t="s">
        <v>40</v>
      </c>
      <c r="F5560" s="116">
        <v>330000</v>
      </c>
    </row>
    <row r="5561" spans="1:6" ht="30" customHeight="1" x14ac:dyDescent="0.25">
      <c r="A5561" s="90" t="s">
        <v>20</v>
      </c>
      <c r="B5561" s="91">
        <v>45544</v>
      </c>
      <c r="C5561" s="95" t="s">
        <v>37</v>
      </c>
      <c r="D5561" s="83" t="s">
        <v>38</v>
      </c>
      <c r="E5561" s="95" t="s">
        <v>40</v>
      </c>
      <c r="F5561" s="116">
        <v>330000</v>
      </c>
    </row>
    <row r="5562" spans="1:6" ht="30" customHeight="1" x14ac:dyDescent="0.25">
      <c r="A5562" s="90" t="s">
        <v>20</v>
      </c>
      <c r="B5562" s="91">
        <v>45544</v>
      </c>
      <c r="C5562" s="95" t="s">
        <v>37</v>
      </c>
      <c r="D5562" s="83" t="s">
        <v>38</v>
      </c>
      <c r="E5562" s="95" t="s">
        <v>40</v>
      </c>
      <c r="F5562" s="116">
        <v>5610000</v>
      </c>
    </row>
    <row r="5563" spans="1:6" ht="30" customHeight="1" x14ac:dyDescent="0.25">
      <c r="A5563" s="90" t="s">
        <v>20</v>
      </c>
      <c r="B5563" s="91">
        <v>45544</v>
      </c>
      <c r="C5563" s="95" t="s">
        <v>37</v>
      </c>
      <c r="D5563" s="83" t="s">
        <v>38</v>
      </c>
      <c r="E5563" s="95" t="s">
        <v>40</v>
      </c>
      <c r="F5563" s="116">
        <v>11250000</v>
      </c>
    </row>
    <row r="5564" spans="1:6" ht="30" customHeight="1" x14ac:dyDescent="0.25">
      <c r="A5564" s="90" t="s">
        <v>20</v>
      </c>
      <c r="B5564" s="91">
        <v>45544</v>
      </c>
      <c r="C5564" s="95" t="s">
        <v>37</v>
      </c>
      <c r="D5564" s="83" t="s">
        <v>38</v>
      </c>
      <c r="E5564" s="95" t="s">
        <v>40</v>
      </c>
      <c r="F5564" s="116">
        <v>11250000</v>
      </c>
    </row>
    <row r="5565" spans="1:6" ht="30" customHeight="1" x14ac:dyDescent="0.25">
      <c r="A5565" s="90" t="s">
        <v>20</v>
      </c>
      <c r="B5565" s="91">
        <v>45544</v>
      </c>
      <c r="C5565" s="95" t="s">
        <v>37</v>
      </c>
      <c r="D5565" s="83" t="s">
        <v>38</v>
      </c>
      <c r="E5565" s="95" t="s">
        <v>40</v>
      </c>
      <c r="F5565" s="116">
        <v>9100000</v>
      </c>
    </row>
    <row r="5566" spans="1:6" ht="30" customHeight="1" x14ac:dyDescent="0.25">
      <c r="A5566" s="90" t="s">
        <v>20</v>
      </c>
      <c r="B5566" s="91">
        <v>45544</v>
      </c>
      <c r="C5566" s="95" t="s">
        <v>37</v>
      </c>
      <c r="D5566" s="83" t="s">
        <v>38</v>
      </c>
      <c r="E5566" s="95" t="s">
        <v>40</v>
      </c>
      <c r="F5566" s="116">
        <v>562500</v>
      </c>
    </row>
    <row r="5567" spans="1:6" ht="30" customHeight="1" x14ac:dyDescent="0.25">
      <c r="A5567" s="90" t="s">
        <v>20</v>
      </c>
      <c r="B5567" s="91">
        <v>45544</v>
      </c>
      <c r="C5567" s="95" t="s">
        <v>37</v>
      </c>
      <c r="D5567" s="83" t="s">
        <v>38</v>
      </c>
      <c r="E5567" s="95" t="s">
        <v>40</v>
      </c>
      <c r="F5567" s="116">
        <v>562500</v>
      </c>
    </row>
    <row r="5568" spans="1:6" ht="30" customHeight="1" x14ac:dyDescent="0.25">
      <c r="A5568" s="90" t="s">
        <v>20</v>
      </c>
      <c r="B5568" s="91">
        <v>45544</v>
      </c>
      <c r="C5568" s="95" t="s">
        <v>37</v>
      </c>
      <c r="D5568" s="83" t="s">
        <v>38</v>
      </c>
      <c r="E5568" s="95" t="s">
        <v>40</v>
      </c>
      <c r="F5568" s="116">
        <v>562500</v>
      </c>
    </row>
    <row r="5569" spans="1:6" ht="30" customHeight="1" x14ac:dyDescent="0.25">
      <c r="A5569" s="90" t="s">
        <v>20</v>
      </c>
      <c r="B5569" s="91">
        <v>45544</v>
      </c>
      <c r="C5569" s="95" t="s">
        <v>37</v>
      </c>
      <c r="D5569" s="83" t="s">
        <v>38</v>
      </c>
      <c r="E5569" s="95" t="s">
        <v>40</v>
      </c>
      <c r="F5569" s="116">
        <v>562500</v>
      </c>
    </row>
    <row r="5570" spans="1:6" ht="30" customHeight="1" x14ac:dyDescent="0.25">
      <c r="A5570" s="90" t="s">
        <v>20</v>
      </c>
      <c r="B5570" s="91">
        <v>45544</v>
      </c>
      <c r="C5570" s="95" t="s">
        <v>37</v>
      </c>
      <c r="D5570" s="83" t="s">
        <v>38</v>
      </c>
      <c r="E5570" s="95" t="s">
        <v>40</v>
      </c>
      <c r="F5570" s="116">
        <v>9000000</v>
      </c>
    </row>
    <row r="5571" spans="1:6" ht="30" customHeight="1" x14ac:dyDescent="0.25">
      <c r="A5571" s="90" t="s">
        <v>20</v>
      </c>
      <c r="B5571" s="91">
        <v>45544</v>
      </c>
      <c r="C5571" s="95" t="s">
        <v>37</v>
      </c>
      <c r="D5571" s="83" t="s">
        <v>38</v>
      </c>
      <c r="E5571" s="95" t="s">
        <v>40</v>
      </c>
      <c r="F5571" s="116">
        <v>10406550</v>
      </c>
    </row>
    <row r="5572" spans="1:6" ht="30" customHeight="1" x14ac:dyDescent="0.25">
      <c r="A5572" s="90" t="s">
        <v>20</v>
      </c>
      <c r="B5572" s="91">
        <v>45544</v>
      </c>
      <c r="C5572" s="95" t="s">
        <v>37</v>
      </c>
      <c r="D5572" s="83" t="s">
        <v>38</v>
      </c>
      <c r="E5572" s="95" t="s">
        <v>40</v>
      </c>
      <c r="F5572" s="116">
        <v>946050</v>
      </c>
    </row>
    <row r="5573" spans="1:6" ht="30" customHeight="1" x14ac:dyDescent="0.25">
      <c r="A5573" s="90" t="s">
        <v>20</v>
      </c>
      <c r="B5573" s="91">
        <v>45544</v>
      </c>
      <c r="C5573" s="95" t="s">
        <v>37</v>
      </c>
      <c r="D5573" s="83" t="s">
        <v>38</v>
      </c>
      <c r="E5573" s="95" t="s">
        <v>40</v>
      </c>
      <c r="F5573" s="116">
        <v>3784200</v>
      </c>
    </row>
    <row r="5574" spans="1:6" ht="30" customHeight="1" x14ac:dyDescent="0.25">
      <c r="A5574" s="90" t="s">
        <v>20</v>
      </c>
      <c r="B5574" s="91">
        <v>45544</v>
      </c>
      <c r="C5574" s="95" t="s">
        <v>37</v>
      </c>
      <c r="D5574" s="83" t="s">
        <v>38</v>
      </c>
      <c r="E5574" s="95" t="s">
        <v>40</v>
      </c>
      <c r="F5574" s="116">
        <v>1892100</v>
      </c>
    </row>
    <row r="5575" spans="1:6" ht="30" customHeight="1" x14ac:dyDescent="0.25">
      <c r="A5575" s="90" t="s">
        <v>20</v>
      </c>
      <c r="B5575" s="91">
        <v>45544</v>
      </c>
      <c r="C5575" s="95" t="s">
        <v>37</v>
      </c>
      <c r="D5575" s="83" t="s">
        <v>38</v>
      </c>
      <c r="E5575" s="95" t="s">
        <v>40</v>
      </c>
      <c r="F5575" s="116">
        <v>1892100</v>
      </c>
    </row>
    <row r="5576" spans="1:6" ht="30" customHeight="1" x14ac:dyDescent="0.25">
      <c r="A5576" s="90" t="s">
        <v>20</v>
      </c>
      <c r="B5576" s="91">
        <v>45544</v>
      </c>
      <c r="C5576" s="95" t="s">
        <v>37</v>
      </c>
      <c r="D5576" s="83" t="s">
        <v>38</v>
      </c>
      <c r="E5576" s="95" t="s">
        <v>40</v>
      </c>
      <c r="F5576" s="116">
        <v>250000</v>
      </c>
    </row>
    <row r="5577" spans="1:6" ht="30" customHeight="1" x14ac:dyDescent="0.25">
      <c r="A5577" s="90" t="s">
        <v>20</v>
      </c>
      <c r="B5577" s="91">
        <v>45544</v>
      </c>
      <c r="C5577" s="95" t="s">
        <v>37</v>
      </c>
      <c r="D5577" s="83" t="s">
        <v>38</v>
      </c>
      <c r="E5577" s="95" t="s">
        <v>40</v>
      </c>
      <c r="F5577" s="116">
        <v>11500000</v>
      </c>
    </row>
    <row r="5578" spans="1:6" ht="30" customHeight="1" x14ac:dyDescent="0.25">
      <c r="A5578" s="90" t="s">
        <v>20</v>
      </c>
      <c r="B5578" s="91">
        <v>45544</v>
      </c>
      <c r="C5578" s="95" t="s">
        <v>37</v>
      </c>
      <c r="D5578" s="83" t="s">
        <v>38</v>
      </c>
      <c r="E5578" s="95" t="s">
        <v>40</v>
      </c>
      <c r="F5578" s="116">
        <v>250000</v>
      </c>
    </row>
    <row r="5579" spans="1:6" ht="30" customHeight="1" x14ac:dyDescent="0.25">
      <c r="A5579" s="90" t="s">
        <v>20</v>
      </c>
      <c r="B5579" s="91">
        <v>45544</v>
      </c>
      <c r="C5579" s="95" t="s">
        <v>37</v>
      </c>
      <c r="D5579" s="83" t="s">
        <v>38</v>
      </c>
      <c r="E5579" s="95" t="s">
        <v>40</v>
      </c>
      <c r="F5579" s="116">
        <v>250000</v>
      </c>
    </row>
    <row r="5580" spans="1:6" ht="30" customHeight="1" x14ac:dyDescent="0.25">
      <c r="A5580" s="90" t="s">
        <v>20</v>
      </c>
      <c r="B5580" s="91">
        <v>45544</v>
      </c>
      <c r="C5580" s="95" t="s">
        <v>37</v>
      </c>
      <c r="D5580" s="83" t="s">
        <v>38</v>
      </c>
      <c r="E5580" s="95" t="s">
        <v>40</v>
      </c>
      <c r="F5580" s="116">
        <v>250000</v>
      </c>
    </row>
    <row r="5581" spans="1:6" ht="30" customHeight="1" x14ac:dyDescent="0.25">
      <c r="A5581" s="90" t="s">
        <v>20</v>
      </c>
      <c r="B5581" s="91">
        <v>45544</v>
      </c>
      <c r="C5581" s="95" t="s">
        <v>37</v>
      </c>
      <c r="D5581" s="83" t="s">
        <v>38</v>
      </c>
      <c r="E5581" s="95" t="s">
        <v>40</v>
      </c>
      <c r="F5581" s="116">
        <v>14200000</v>
      </c>
    </row>
    <row r="5582" spans="1:6" ht="30" customHeight="1" x14ac:dyDescent="0.25">
      <c r="A5582" s="90" t="s">
        <v>20</v>
      </c>
      <c r="B5582" s="91">
        <v>45544</v>
      </c>
      <c r="C5582" s="95" t="s">
        <v>37</v>
      </c>
      <c r="D5582" s="83" t="s">
        <v>38</v>
      </c>
      <c r="E5582" s="95" t="s">
        <v>40</v>
      </c>
      <c r="F5582" s="116">
        <v>506250</v>
      </c>
    </row>
    <row r="5583" spans="1:6" ht="30" customHeight="1" x14ac:dyDescent="0.25">
      <c r="A5583" s="90" t="s">
        <v>20</v>
      </c>
      <c r="B5583" s="91">
        <v>45544</v>
      </c>
      <c r="C5583" s="95" t="s">
        <v>37</v>
      </c>
      <c r="D5583" s="83" t="s">
        <v>38</v>
      </c>
      <c r="E5583" s="95" t="s">
        <v>40</v>
      </c>
      <c r="F5583" s="116">
        <v>4556250</v>
      </c>
    </row>
    <row r="5584" spans="1:6" ht="30" customHeight="1" x14ac:dyDescent="0.25">
      <c r="A5584" s="90" t="s">
        <v>20</v>
      </c>
      <c r="B5584" s="91">
        <v>45544</v>
      </c>
      <c r="C5584" s="95" t="s">
        <v>37</v>
      </c>
      <c r="D5584" s="83" t="s">
        <v>38</v>
      </c>
      <c r="E5584" s="95" t="s">
        <v>40</v>
      </c>
      <c r="F5584" s="116">
        <v>13387500</v>
      </c>
    </row>
    <row r="5585" spans="1:6" ht="30" customHeight="1" x14ac:dyDescent="0.25">
      <c r="A5585" s="90" t="s">
        <v>20</v>
      </c>
      <c r="B5585" s="91">
        <v>45544</v>
      </c>
      <c r="C5585" s="95" t="s">
        <v>37</v>
      </c>
      <c r="D5585" s="83" t="s">
        <v>38</v>
      </c>
      <c r="E5585" s="95" t="s">
        <v>40</v>
      </c>
      <c r="F5585" s="116">
        <v>337500</v>
      </c>
    </row>
    <row r="5586" spans="1:6" ht="30" customHeight="1" x14ac:dyDescent="0.25">
      <c r="A5586" s="90" t="s">
        <v>20</v>
      </c>
      <c r="B5586" s="91">
        <v>45544</v>
      </c>
      <c r="C5586" s="95" t="s">
        <v>37</v>
      </c>
      <c r="D5586" s="83" t="s">
        <v>38</v>
      </c>
      <c r="E5586" s="95" t="s">
        <v>40</v>
      </c>
      <c r="F5586" s="116">
        <v>337500</v>
      </c>
    </row>
    <row r="5587" spans="1:6" ht="30" customHeight="1" x14ac:dyDescent="0.25">
      <c r="A5587" s="90" t="s">
        <v>20</v>
      </c>
      <c r="B5587" s="91">
        <v>45544</v>
      </c>
      <c r="C5587" s="95" t="s">
        <v>37</v>
      </c>
      <c r="D5587" s="83" t="s">
        <v>38</v>
      </c>
      <c r="E5587" s="95" t="s">
        <v>40</v>
      </c>
      <c r="F5587" s="116">
        <v>337500</v>
      </c>
    </row>
    <row r="5588" spans="1:6" ht="30" customHeight="1" x14ac:dyDescent="0.25">
      <c r="A5588" s="90" t="s">
        <v>20</v>
      </c>
      <c r="B5588" s="91">
        <v>45544</v>
      </c>
      <c r="C5588" s="95" t="s">
        <v>37</v>
      </c>
      <c r="D5588" s="83" t="s">
        <v>38</v>
      </c>
      <c r="E5588" s="95" t="s">
        <v>40</v>
      </c>
      <c r="F5588" s="116">
        <v>10237500</v>
      </c>
    </row>
    <row r="5589" spans="1:6" ht="30" customHeight="1" x14ac:dyDescent="0.25">
      <c r="A5589" s="90" t="s">
        <v>20</v>
      </c>
      <c r="B5589" s="91">
        <v>45544</v>
      </c>
      <c r="C5589" s="95" t="s">
        <v>37</v>
      </c>
      <c r="D5589" s="83" t="s">
        <v>38</v>
      </c>
      <c r="E5589" s="95" t="s">
        <v>40</v>
      </c>
      <c r="F5589" s="116">
        <v>13387500</v>
      </c>
    </row>
    <row r="5590" spans="1:6" ht="30" customHeight="1" x14ac:dyDescent="0.25">
      <c r="A5590" s="90" t="s">
        <v>20</v>
      </c>
      <c r="B5590" s="91">
        <v>45544</v>
      </c>
      <c r="C5590" s="95" t="s">
        <v>37</v>
      </c>
      <c r="D5590" s="83" t="s">
        <v>38</v>
      </c>
      <c r="E5590" s="95" t="s">
        <v>40</v>
      </c>
      <c r="F5590" s="116">
        <v>5900000</v>
      </c>
    </row>
    <row r="5591" spans="1:6" ht="30" customHeight="1" x14ac:dyDescent="0.25">
      <c r="A5591" s="90" t="s">
        <v>20</v>
      </c>
      <c r="B5591" s="91">
        <v>45544</v>
      </c>
      <c r="C5591" s="95" t="s">
        <v>37</v>
      </c>
      <c r="D5591" s="83" t="s">
        <v>38</v>
      </c>
      <c r="E5591" s="95" t="s">
        <v>40</v>
      </c>
      <c r="F5591" s="116">
        <v>4500000</v>
      </c>
    </row>
    <row r="5592" spans="1:6" ht="30" customHeight="1" x14ac:dyDescent="0.25">
      <c r="A5592" s="90" t="s">
        <v>20</v>
      </c>
      <c r="B5592" s="91">
        <v>45544</v>
      </c>
      <c r="C5592" s="95" t="s">
        <v>37</v>
      </c>
      <c r="D5592" s="83" t="s">
        <v>38</v>
      </c>
      <c r="E5592" s="95" t="s">
        <v>40</v>
      </c>
      <c r="F5592" s="116">
        <v>1125000</v>
      </c>
    </row>
    <row r="5593" spans="1:6" ht="30" customHeight="1" x14ac:dyDescent="0.25">
      <c r="A5593" s="90" t="s">
        <v>20</v>
      </c>
      <c r="B5593" s="91">
        <v>45544</v>
      </c>
      <c r="C5593" s="95" t="s">
        <v>37</v>
      </c>
      <c r="D5593" s="83" t="s">
        <v>38</v>
      </c>
      <c r="E5593" s="95" t="s">
        <v>40</v>
      </c>
      <c r="F5593" s="116">
        <v>10237500</v>
      </c>
    </row>
    <row r="5594" spans="1:6" ht="30" customHeight="1" x14ac:dyDescent="0.25">
      <c r="A5594" s="90" t="s">
        <v>20</v>
      </c>
      <c r="B5594" s="91">
        <v>45544</v>
      </c>
      <c r="C5594" s="95" t="s">
        <v>37</v>
      </c>
      <c r="D5594" s="83" t="s">
        <v>38</v>
      </c>
      <c r="E5594" s="95" t="s">
        <v>40</v>
      </c>
      <c r="F5594" s="116">
        <v>337500</v>
      </c>
    </row>
    <row r="5595" spans="1:6" ht="30" customHeight="1" x14ac:dyDescent="0.25">
      <c r="A5595" s="90" t="s">
        <v>20</v>
      </c>
      <c r="B5595" s="91">
        <v>45544</v>
      </c>
      <c r="C5595" s="95" t="s">
        <v>37</v>
      </c>
      <c r="D5595" s="83" t="s">
        <v>38</v>
      </c>
      <c r="E5595" s="95" t="s">
        <v>40</v>
      </c>
      <c r="F5595" s="116">
        <v>337500</v>
      </c>
    </row>
    <row r="5596" spans="1:6" ht="30" customHeight="1" x14ac:dyDescent="0.25">
      <c r="A5596" s="90" t="s">
        <v>20</v>
      </c>
      <c r="B5596" s="91">
        <v>45544</v>
      </c>
      <c r="C5596" s="95" t="s">
        <v>37</v>
      </c>
      <c r="D5596" s="83" t="s">
        <v>38</v>
      </c>
      <c r="E5596" s="95" t="s">
        <v>40</v>
      </c>
      <c r="F5596" s="116">
        <v>337500</v>
      </c>
    </row>
    <row r="5597" spans="1:6" ht="30" customHeight="1" x14ac:dyDescent="0.25">
      <c r="A5597" s="90" t="s">
        <v>20</v>
      </c>
      <c r="B5597" s="91">
        <v>45544</v>
      </c>
      <c r="C5597" s="95" t="s">
        <v>37</v>
      </c>
      <c r="D5597" s="83" t="s">
        <v>38</v>
      </c>
      <c r="E5597" s="95" t="s">
        <v>40</v>
      </c>
      <c r="F5597" s="116">
        <v>11250000</v>
      </c>
    </row>
    <row r="5598" spans="1:6" ht="30" customHeight="1" x14ac:dyDescent="0.25">
      <c r="A5598" s="90" t="s">
        <v>20</v>
      </c>
      <c r="B5598" s="91">
        <v>45544</v>
      </c>
      <c r="C5598" s="95" t="s">
        <v>37</v>
      </c>
      <c r="D5598" s="83" t="s">
        <v>38</v>
      </c>
      <c r="E5598" s="95" t="s">
        <v>40</v>
      </c>
      <c r="F5598" s="116">
        <v>11250000</v>
      </c>
    </row>
    <row r="5599" spans="1:6" ht="30" customHeight="1" x14ac:dyDescent="0.25">
      <c r="A5599" s="90" t="s">
        <v>20</v>
      </c>
      <c r="B5599" s="91">
        <v>45544</v>
      </c>
      <c r="C5599" s="95" t="s">
        <v>37</v>
      </c>
      <c r="D5599" s="83" t="s">
        <v>38</v>
      </c>
      <c r="E5599" s="95" t="s">
        <v>40</v>
      </c>
      <c r="F5599" s="116">
        <v>11250000</v>
      </c>
    </row>
    <row r="5600" spans="1:6" ht="30" customHeight="1" x14ac:dyDescent="0.25">
      <c r="A5600" s="90" t="s">
        <v>20</v>
      </c>
      <c r="B5600" s="91">
        <v>45544</v>
      </c>
      <c r="C5600" s="95" t="s">
        <v>37</v>
      </c>
      <c r="D5600" s="83" t="s">
        <v>38</v>
      </c>
      <c r="E5600" s="95" t="s">
        <v>40</v>
      </c>
      <c r="F5600" s="116">
        <v>13387500</v>
      </c>
    </row>
    <row r="5601" spans="1:6" ht="30" customHeight="1" x14ac:dyDescent="0.25">
      <c r="A5601" s="90" t="s">
        <v>20</v>
      </c>
      <c r="B5601" s="91">
        <v>45544</v>
      </c>
      <c r="C5601" s="95" t="s">
        <v>37</v>
      </c>
      <c r="D5601" s="83" t="s">
        <v>38</v>
      </c>
      <c r="E5601" s="95" t="s">
        <v>40</v>
      </c>
      <c r="F5601" s="116">
        <v>11250000</v>
      </c>
    </row>
    <row r="5602" spans="1:6" ht="30" customHeight="1" x14ac:dyDescent="0.25">
      <c r="A5602" s="90" t="s">
        <v>20</v>
      </c>
      <c r="B5602" s="91">
        <v>45544</v>
      </c>
      <c r="C5602" s="95" t="s">
        <v>37</v>
      </c>
      <c r="D5602" s="83" t="s">
        <v>38</v>
      </c>
      <c r="E5602" s="95" t="s">
        <v>40</v>
      </c>
      <c r="F5602" s="116">
        <v>13387500</v>
      </c>
    </row>
    <row r="5603" spans="1:6" ht="30" customHeight="1" x14ac:dyDescent="0.25">
      <c r="A5603" s="90" t="s">
        <v>20</v>
      </c>
      <c r="B5603" s="91">
        <v>45544</v>
      </c>
      <c r="C5603" s="95" t="s">
        <v>37</v>
      </c>
      <c r="D5603" s="83" t="s">
        <v>38</v>
      </c>
      <c r="E5603" s="95" t="s">
        <v>40</v>
      </c>
      <c r="F5603" s="116">
        <v>2250000</v>
      </c>
    </row>
    <row r="5604" spans="1:6" ht="30" customHeight="1" x14ac:dyDescent="0.25">
      <c r="A5604" s="90" t="s">
        <v>20</v>
      </c>
      <c r="B5604" s="91">
        <v>45544</v>
      </c>
      <c r="C5604" s="95" t="s">
        <v>37</v>
      </c>
      <c r="D5604" s="83" t="s">
        <v>38</v>
      </c>
      <c r="E5604" s="95" t="s">
        <v>40</v>
      </c>
      <c r="F5604" s="116">
        <v>2250000</v>
      </c>
    </row>
    <row r="5605" spans="1:6" ht="30" customHeight="1" x14ac:dyDescent="0.25">
      <c r="A5605" s="90" t="s">
        <v>20</v>
      </c>
      <c r="B5605" s="91">
        <v>45544</v>
      </c>
      <c r="C5605" s="95" t="s">
        <v>37</v>
      </c>
      <c r="D5605" s="83" t="s">
        <v>38</v>
      </c>
      <c r="E5605" s="95" t="s">
        <v>40</v>
      </c>
      <c r="F5605" s="116">
        <v>6750000</v>
      </c>
    </row>
    <row r="5606" spans="1:6" ht="30" customHeight="1" x14ac:dyDescent="0.25">
      <c r="A5606" s="90" t="s">
        <v>20</v>
      </c>
      <c r="B5606" s="91">
        <v>45544</v>
      </c>
      <c r="C5606" s="95" t="s">
        <v>37</v>
      </c>
      <c r="D5606" s="83" t="s">
        <v>38</v>
      </c>
      <c r="E5606" s="95" t="s">
        <v>40</v>
      </c>
      <c r="F5606" s="116">
        <v>11250000</v>
      </c>
    </row>
    <row r="5607" spans="1:6" ht="30" customHeight="1" x14ac:dyDescent="0.25">
      <c r="A5607" s="90" t="s">
        <v>20</v>
      </c>
      <c r="B5607" s="91">
        <v>45544</v>
      </c>
      <c r="C5607" s="95" t="s">
        <v>37</v>
      </c>
      <c r="D5607" s="83" t="s">
        <v>38</v>
      </c>
      <c r="E5607" s="95" t="s">
        <v>40</v>
      </c>
      <c r="F5607" s="116">
        <v>11250000</v>
      </c>
    </row>
    <row r="5608" spans="1:6" ht="30" customHeight="1" x14ac:dyDescent="0.25">
      <c r="A5608" s="90" t="s">
        <v>20</v>
      </c>
      <c r="B5608" s="91">
        <v>45544</v>
      </c>
      <c r="C5608" s="95" t="s">
        <v>37</v>
      </c>
      <c r="D5608" s="83" t="s">
        <v>38</v>
      </c>
      <c r="E5608" s="95" t="s">
        <v>40</v>
      </c>
      <c r="F5608" s="116">
        <v>2513333</v>
      </c>
    </row>
    <row r="5609" spans="1:6" ht="30" customHeight="1" x14ac:dyDescent="0.25">
      <c r="A5609" s="90" t="s">
        <v>20</v>
      </c>
      <c r="B5609" s="91">
        <v>45544</v>
      </c>
      <c r="C5609" s="95" t="s">
        <v>37</v>
      </c>
      <c r="D5609" s="83" t="s">
        <v>38</v>
      </c>
      <c r="E5609" s="95" t="s">
        <v>40</v>
      </c>
      <c r="F5609" s="116">
        <v>11250000</v>
      </c>
    </row>
    <row r="5610" spans="1:6" ht="30" customHeight="1" x14ac:dyDescent="0.25">
      <c r="A5610" s="90" t="s">
        <v>20</v>
      </c>
      <c r="B5610" s="91">
        <v>45544</v>
      </c>
      <c r="C5610" s="95" t="s">
        <v>37</v>
      </c>
      <c r="D5610" s="83" t="s">
        <v>38</v>
      </c>
      <c r="E5610" s="95" t="s">
        <v>40</v>
      </c>
      <c r="F5610" s="116">
        <v>10500000</v>
      </c>
    </row>
    <row r="5611" spans="1:6" ht="30" customHeight="1" x14ac:dyDescent="0.25">
      <c r="A5611" s="90" t="s">
        <v>20</v>
      </c>
      <c r="B5611" s="91">
        <v>45544</v>
      </c>
      <c r="C5611" s="95" t="s">
        <v>37</v>
      </c>
      <c r="D5611" s="83" t="s">
        <v>38</v>
      </c>
      <c r="E5611" s="95" t="s">
        <v>40</v>
      </c>
      <c r="F5611" s="116">
        <v>14200000</v>
      </c>
    </row>
    <row r="5612" spans="1:6" ht="30" customHeight="1" x14ac:dyDescent="0.25">
      <c r="A5612" s="90" t="s">
        <v>20</v>
      </c>
      <c r="B5612" s="91">
        <v>45544</v>
      </c>
      <c r="C5612" s="95" t="s">
        <v>37</v>
      </c>
      <c r="D5612" s="83" t="s">
        <v>38</v>
      </c>
      <c r="E5612" s="95" t="s">
        <v>40</v>
      </c>
      <c r="F5612" s="116">
        <v>13387500</v>
      </c>
    </row>
    <row r="5613" spans="1:6" ht="30" customHeight="1" x14ac:dyDescent="0.25">
      <c r="A5613" s="90" t="s">
        <v>20</v>
      </c>
      <c r="B5613" s="91">
        <v>45544</v>
      </c>
      <c r="C5613" s="95" t="s">
        <v>37</v>
      </c>
      <c r="D5613" s="83" t="s">
        <v>38</v>
      </c>
      <c r="E5613" s="95" t="s">
        <v>40</v>
      </c>
      <c r="F5613" s="116">
        <v>11250000</v>
      </c>
    </row>
    <row r="5614" spans="1:6" ht="30" customHeight="1" x14ac:dyDescent="0.25">
      <c r="A5614" s="90" t="s">
        <v>20</v>
      </c>
      <c r="B5614" s="91">
        <v>45544</v>
      </c>
      <c r="C5614" s="95" t="s">
        <v>37</v>
      </c>
      <c r="D5614" s="83" t="s">
        <v>38</v>
      </c>
      <c r="E5614" s="95" t="s">
        <v>40</v>
      </c>
      <c r="F5614" s="116">
        <v>52000</v>
      </c>
    </row>
    <row r="5615" spans="1:6" ht="30" customHeight="1" x14ac:dyDescent="0.25">
      <c r="A5615" s="90" t="s">
        <v>20</v>
      </c>
      <c r="B5615" s="91">
        <v>45544</v>
      </c>
      <c r="C5615" s="95" t="s">
        <v>37</v>
      </c>
      <c r="D5615" s="83" t="s">
        <v>38</v>
      </c>
      <c r="E5615" s="95" t="s">
        <v>40</v>
      </c>
      <c r="F5615" s="116">
        <v>5044000</v>
      </c>
    </row>
    <row r="5616" spans="1:6" ht="30" customHeight="1" x14ac:dyDescent="0.25">
      <c r="A5616" s="90" t="s">
        <v>20</v>
      </c>
      <c r="B5616" s="91">
        <v>45544</v>
      </c>
      <c r="C5616" s="95" t="s">
        <v>37</v>
      </c>
      <c r="D5616" s="83" t="s">
        <v>38</v>
      </c>
      <c r="E5616" s="95" t="s">
        <v>40</v>
      </c>
      <c r="F5616" s="116">
        <v>52000</v>
      </c>
    </row>
    <row r="5617" spans="1:6" ht="30" customHeight="1" x14ac:dyDescent="0.25">
      <c r="A5617" s="90" t="s">
        <v>20</v>
      </c>
      <c r="B5617" s="91">
        <v>45544</v>
      </c>
      <c r="C5617" s="95" t="s">
        <v>37</v>
      </c>
      <c r="D5617" s="83" t="s">
        <v>38</v>
      </c>
      <c r="E5617" s="95" t="s">
        <v>40</v>
      </c>
      <c r="F5617" s="116">
        <v>52000</v>
      </c>
    </row>
    <row r="5618" spans="1:6" ht="30" customHeight="1" x14ac:dyDescent="0.25">
      <c r="A5618" s="90" t="s">
        <v>20</v>
      </c>
      <c r="B5618" s="91">
        <v>45544</v>
      </c>
      <c r="C5618" s="95" t="s">
        <v>37</v>
      </c>
      <c r="D5618" s="83" t="s">
        <v>38</v>
      </c>
      <c r="E5618" s="95" t="s">
        <v>40</v>
      </c>
      <c r="F5618" s="116">
        <v>14200000</v>
      </c>
    </row>
    <row r="5619" spans="1:6" ht="30" customHeight="1" x14ac:dyDescent="0.25">
      <c r="A5619" s="90" t="s">
        <v>20</v>
      </c>
      <c r="B5619" s="91">
        <v>45544</v>
      </c>
      <c r="C5619" s="95" t="s">
        <v>37</v>
      </c>
      <c r="D5619" s="83" t="s">
        <v>38</v>
      </c>
      <c r="E5619" s="95" t="s">
        <v>40</v>
      </c>
      <c r="F5619" s="116">
        <v>25020940</v>
      </c>
    </row>
    <row r="5620" spans="1:6" ht="30" customHeight="1" x14ac:dyDescent="0.25">
      <c r="A5620" s="90" t="s">
        <v>20</v>
      </c>
      <c r="B5620" s="91">
        <v>45544</v>
      </c>
      <c r="C5620" s="95" t="s">
        <v>37</v>
      </c>
      <c r="D5620" s="83" t="s">
        <v>38</v>
      </c>
      <c r="E5620" s="95" t="s">
        <v>40</v>
      </c>
      <c r="F5620" s="116">
        <v>268260</v>
      </c>
    </row>
    <row r="5621" spans="1:6" ht="30" customHeight="1" x14ac:dyDescent="0.25">
      <c r="A5621" s="90" t="s">
        <v>20</v>
      </c>
      <c r="B5621" s="91">
        <v>45544</v>
      </c>
      <c r="C5621" s="95" t="s">
        <v>37</v>
      </c>
      <c r="D5621" s="83" t="s">
        <v>38</v>
      </c>
      <c r="E5621" s="95" t="s">
        <v>40</v>
      </c>
      <c r="F5621" s="116">
        <v>677993</v>
      </c>
    </row>
    <row r="5622" spans="1:6" ht="30" customHeight="1" x14ac:dyDescent="0.25">
      <c r="A5622" s="90" t="s">
        <v>20</v>
      </c>
      <c r="B5622" s="91">
        <v>45544</v>
      </c>
      <c r="C5622" s="95" t="s">
        <v>37</v>
      </c>
      <c r="D5622" s="83" t="s">
        <v>38</v>
      </c>
      <c r="E5622" s="95" t="s">
        <v>40</v>
      </c>
      <c r="F5622" s="116">
        <v>849530</v>
      </c>
    </row>
    <row r="5623" spans="1:6" ht="30" customHeight="1" x14ac:dyDescent="0.25">
      <c r="A5623" s="90" t="s">
        <v>20</v>
      </c>
      <c r="B5623" s="91">
        <v>45544</v>
      </c>
      <c r="C5623" s="95" t="s">
        <v>37</v>
      </c>
      <c r="D5623" s="83" t="s">
        <v>38</v>
      </c>
      <c r="E5623" s="95" t="s">
        <v>40</v>
      </c>
      <c r="F5623" s="116">
        <v>230503</v>
      </c>
    </row>
    <row r="5624" spans="1:6" ht="30" customHeight="1" x14ac:dyDescent="0.25">
      <c r="A5624" s="90" t="s">
        <v>20</v>
      </c>
      <c r="B5624" s="91">
        <v>45544</v>
      </c>
      <c r="C5624" s="95" t="s">
        <v>37</v>
      </c>
      <c r="D5624" s="83" t="s">
        <v>38</v>
      </c>
      <c r="E5624" s="95" t="s">
        <v>40</v>
      </c>
      <c r="F5624" s="116">
        <v>168260</v>
      </c>
    </row>
    <row r="5625" spans="1:6" ht="30" customHeight="1" x14ac:dyDescent="0.25">
      <c r="A5625" s="90" t="s">
        <v>20</v>
      </c>
      <c r="B5625" s="91">
        <v>45544</v>
      </c>
      <c r="C5625" s="95" t="s">
        <v>37</v>
      </c>
      <c r="D5625" s="83" t="s">
        <v>38</v>
      </c>
      <c r="E5625" s="95" t="s">
        <v>40</v>
      </c>
      <c r="F5625" s="116">
        <v>230503</v>
      </c>
    </row>
    <row r="5626" spans="1:6" ht="30" customHeight="1" x14ac:dyDescent="0.25">
      <c r="A5626" s="90" t="s">
        <v>20</v>
      </c>
      <c r="B5626" s="91">
        <v>45544</v>
      </c>
      <c r="C5626" s="95" t="s">
        <v>37</v>
      </c>
      <c r="D5626" s="83" t="s">
        <v>38</v>
      </c>
      <c r="E5626" s="95" t="s">
        <v>40</v>
      </c>
      <c r="F5626" s="116">
        <v>195731</v>
      </c>
    </row>
    <row r="5627" spans="1:6" ht="30" customHeight="1" x14ac:dyDescent="0.25">
      <c r="A5627" s="90" t="s">
        <v>20</v>
      </c>
      <c r="B5627" s="91">
        <v>45545</v>
      </c>
      <c r="C5627" s="95" t="s">
        <v>37</v>
      </c>
      <c r="D5627" s="83" t="s">
        <v>38</v>
      </c>
      <c r="E5627" s="95" t="s">
        <v>40</v>
      </c>
      <c r="F5627" s="116">
        <v>2677500</v>
      </c>
    </row>
    <row r="5628" spans="1:6" ht="30" customHeight="1" x14ac:dyDescent="0.25">
      <c r="A5628" s="90" t="s">
        <v>20</v>
      </c>
      <c r="B5628" s="91">
        <v>45545</v>
      </c>
      <c r="C5628" s="95" t="s">
        <v>37</v>
      </c>
      <c r="D5628" s="83" t="s">
        <v>38</v>
      </c>
      <c r="E5628" s="95" t="s">
        <v>40</v>
      </c>
      <c r="F5628" s="116">
        <v>669375</v>
      </c>
    </row>
    <row r="5629" spans="1:6" ht="30" customHeight="1" x14ac:dyDescent="0.25">
      <c r="A5629" s="90" t="s">
        <v>20</v>
      </c>
      <c r="B5629" s="91">
        <v>45545</v>
      </c>
      <c r="C5629" s="95" t="s">
        <v>37</v>
      </c>
      <c r="D5629" s="83" t="s">
        <v>38</v>
      </c>
      <c r="E5629" s="95" t="s">
        <v>40</v>
      </c>
      <c r="F5629" s="116">
        <v>12941250</v>
      </c>
    </row>
    <row r="5630" spans="1:6" ht="30" customHeight="1" x14ac:dyDescent="0.25">
      <c r="A5630" s="90" t="s">
        <v>20</v>
      </c>
      <c r="B5630" s="91">
        <v>45545</v>
      </c>
      <c r="C5630" s="95" t="s">
        <v>37</v>
      </c>
      <c r="D5630" s="83" t="s">
        <v>38</v>
      </c>
      <c r="E5630" s="95" t="s">
        <v>40</v>
      </c>
      <c r="F5630" s="116">
        <v>250000</v>
      </c>
    </row>
    <row r="5631" spans="1:6" ht="30" customHeight="1" x14ac:dyDescent="0.25">
      <c r="A5631" s="90" t="s">
        <v>20</v>
      </c>
      <c r="B5631" s="91">
        <v>45545</v>
      </c>
      <c r="C5631" s="95" t="s">
        <v>37</v>
      </c>
      <c r="D5631" s="83" t="s">
        <v>38</v>
      </c>
      <c r="E5631" s="95" t="s">
        <v>40</v>
      </c>
      <c r="F5631" s="116">
        <v>20944000</v>
      </c>
    </row>
    <row r="5632" spans="1:6" ht="30" customHeight="1" x14ac:dyDescent="0.25">
      <c r="A5632" s="90" t="s">
        <v>20</v>
      </c>
      <c r="B5632" s="91">
        <v>45545</v>
      </c>
      <c r="C5632" s="95" t="s">
        <v>37</v>
      </c>
      <c r="D5632" s="83" t="s">
        <v>38</v>
      </c>
      <c r="E5632" s="95" t="s">
        <v>40</v>
      </c>
      <c r="F5632" s="116">
        <v>11250000</v>
      </c>
    </row>
    <row r="5633" spans="1:6" ht="30" customHeight="1" x14ac:dyDescent="0.25">
      <c r="A5633" s="90" t="s">
        <v>20</v>
      </c>
      <c r="B5633" s="91">
        <v>45545</v>
      </c>
      <c r="C5633" s="95" t="s">
        <v>37</v>
      </c>
      <c r="D5633" s="83" t="s">
        <v>38</v>
      </c>
      <c r="E5633" s="95" t="s">
        <v>40</v>
      </c>
      <c r="F5633" s="116">
        <v>6375000</v>
      </c>
    </row>
    <row r="5634" spans="1:6" ht="30" customHeight="1" x14ac:dyDescent="0.25">
      <c r="A5634" s="90" t="s">
        <v>20</v>
      </c>
      <c r="B5634" s="91">
        <v>45545</v>
      </c>
      <c r="C5634" s="95" t="s">
        <v>37</v>
      </c>
      <c r="D5634" s="83" t="s">
        <v>38</v>
      </c>
      <c r="E5634" s="95" t="s">
        <v>40</v>
      </c>
      <c r="F5634" s="116">
        <v>312500</v>
      </c>
    </row>
    <row r="5635" spans="1:6" ht="30" customHeight="1" x14ac:dyDescent="0.25">
      <c r="A5635" s="90" t="s">
        <v>20</v>
      </c>
      <c r="B5635" s="91">
        <v>45545</v>
      </c>
      <c r="C5635" s="95" t="s">
        <v>37</v>
      </c>
      <c r="D5635" s="83" t="s">
        <v>38</v>
      </c>
      <c r="E5635" s="95" t="s">
        <v>40</v>
      </c>
      <c r="F5635" s="116">
        <v>8750000</v>
      </c>
    </row>
    <row r="5636" spans="1:6" ht="30" customHeight="1" x14ac:dyDescent="0.25">
      <c r="A5636" s="90" t="s">
        <v>20</v>
      </c>
      <c r="B5636" s="91">
        <v>45545</v>
      </c>
      <c r="C5636" s="95" t="s">
        <v>37</v>
      </c>
      <c r="D5636" s="83" t="s">
        <v>38</v>
      </c>
      <c r="E5636" s="95" t="s">
        <v>40</v>
      </c>
      <c r="F5636" s="116">
        <v>312500</v>
      </c>
    </row>
    <row r="5637" spans="1:6" ht="30" customHeight="1" x14ac:dyDescent="0.25">
      <c r="A5637" s="90" t="s">
        <v>20</v>
      </c>
      <c r="B5637" s="91">
        <v>45545</v>
      </c>
      <c r="C5637" s="95" t="s">
        <v>37</v>
      </c>
      <c r="D5637" s="83" t="s">
        <v>38</v>
      </c>
      <c r="E5637" s="95" t="s">
        <v>40</v>
      </c>
      <c r="F5637" s="116">
        <v>150000</v>
      </c>
    </row>
    <row r="5638" spans="1:6" ht="30" customHeight="1" x14ac:dyDescent="0.25">
      <c r="A5638" s="90" t="s">
        <v>20</v>
      </c>
      <c r="B5638" s="91">
        <v>45545</v>
      </c>
      <c r="C5638" s="95" t="s">
        <v>37</v>
      </c>
      <c r="D5638" s="83" t="s">
        <v>38</v>
      </c>
      <c r="E5638" s="95" t="s">
        <v>40</v>
      </c>
      <c r="F5638" s="116">
        <v>150000</v>
      </c>
    </row>
    <row r="5639" spans="1:6" ht="30" customHeight="1" x14ac:dyDescent="0.25">
      <c r="A5639" s="90" t="s">
        <v>20</v>
      </c>
      <c r="B5639" s="91">
        <v>45545</v>
      </c>
      <c r="C5639" s="95" t="s">
        <v>37</v>
      </c>
      <c r="D5639" s="83" t="s">
        <v>38</v>
      </c>
      <c r="E5639" s="95" t="s">
        <v>40</v>
      </c>
      <c r="F5639" s="116">
        <v>150000</v>
      </c>
    </row>
    <row r="5640" spans="1:6" ht="30" customHeight="1" x14ac:dyDescent="0.25">
      <c r="A5640" s="90" t="s">
        <v>20</v>
      </c>
      <c r="B5640" s="91">
        <v>45545</v>
      </c>
      <c r="C5640" s="95" t="s">
        <v>37</v>
      </c>
      <c r="D5640" s="83" t="s">
        <v>38</v>
      </c>
      <c r="E5640" s="95" t="s">
        <v>40</v>
      </c>
      <c r="F5640" s="116">
        <v>6900000</v>
      </c>
    </row>
    <row r="5641" spans="1:6" ht="30" customHeight="1" x14ac:dyDescent="0.25">
      <c r="A5641" s="90" t="s">
        <v>20</v>
      </c>
      <c r="B5641" s="91">
        <v>45545</v>
      </c>
      <c r="C5641" s="95" t="s">
        <v>37</v>
      </c>
      <c r="D5641" s="83" t="s">
        <v>38</v>
      </c>
      <c r="E5641" s="95" t="s">
        <v>40</v>
      </c>
      <c r="F5641" s="116">
        <v>150000</v>
      </c>
    </row>
    <row r="5642" spans="1:6" ht="30" customHeight="1" x14ac:dyDescent="0.25">
      <c r="A5642" s="90" t="s">
        <v>20</v>
      </c>
      <c r="B5642" s="91">
        <v>45545</v>
      </c>
      <c r="C5642" s="95" t="s">
        <v>37</v>
      </c>
      <c r="D5642" s="83" t="s">
        <v>38</v>
      </c>
      <c r="E5642" s="95" t="s">
        <v>40</v>
      </c>
      <c r="F5642" s="116">
        <v>949570</v>
      </c>
    </row>
    <row r="5643" spans="1:6" ht="30" customHeight="1" x14ac:dyDescent="0.25">
      <c r="A5643" s="90" t="s">
        <v>20</v>
      </c>
      <c r="B5643" s="91">
        <v>45545</v>
      </c>
      <c r="C5643" s="95" t="s">
        <v>37</v>
      </c>
      <c r="D5643" s="83" t="s">
        <v>38</v>
      </c>
      <c r="E5643" s="95" t="s">
        <v>40</v>
      </c>
      <c r="F5643" s="116">
        <v>2240000</v>
      </c>
    </row>
    <row r="5644" spans="1:6" ht="30" customHeight="1" x14ac:dyDescent="0.25">
      <c r="A5644" s="90" t="s">
        <v>20</v>
      </c>
      <c r="B5644" s="91">
        <v>45545</v>
      </c>
      <c r="C5644" s="95" t="s">
        <v>37</v>
      </c>
      <c r="D5644" s="83" t="s">
        <v>38</v>
      </c>
      <c r="E5644" s="95" t="s">
        <v>40</v>
      </c>
      <c r="F5644" s="116">
        <v>480000</v>
      </c>
    </row>
    <row r="5645" spans="1:6" ht="30" customHeight="1" x14ac:dyDescent="0.25">
      <c r="A5645" s="90" t="s">
        <v>20</v>
      </c>
      <c r="B5645" s="91">
        <v>45545</v>
      </c>
      <c r="C5645" s="95" t="s">
        <v>37</v>
      </c>
      <c r="D5645" s="83" t="s">
        <v>38</v>
      </c>
      <c r="E5645" s="95" t="s">
        <v>40</v>
      </c>
      <c r="F5645" s="116">
        <v>480000</v>
      </c>
    </row>
    <row r="5646" spans="1:6" ht="30" customHeight="1" x14ac:dyDescent="0.25">
      <c r="A5646" s="90" t="s">
        <v>20</v>
      </c>
      <c r="B5646" s="91">
        <v>45545</v>
      </c>
      <c r="C5646" s="95" t="s">
        <v>37</v>
      </c>
      <c r="D5646" s="83" t="s">
        <v>38</v>
      </c>
      <c r="E5646" s="95" t="s">
        <v>40</v>
      </c>
      <c r="F5646" s="116">
        <v>11250000</v>
      </c>
    </row>
    <row r="5647" spans="1:6" ht="30" customHeight="1" x14ac:dyDescent="0.25">
      <c r="A5647" s="90" t="s">
        <v>20</v>
      </c>
      <c r="B5647" s="91">
        <v>45545</v>
      </c>
      <c r="C5647" s="95" t="s">
        <v>37</v>
      </c>
      <c r="D5647" s="83" t="s">
        <v>38</v>
      </c>
      <c r="E5647" s="95" t="s">
        <v>40</v>
      </c>
      <c r="F5647" s="116">
        <v>5900000</v>
      </c>
    </row>
    <row r="5648" spans="1:6" ht="30" customHeight="1" x14ac:dyDescent="0.25">
      <c r="A5648" s="90" t="s">
        <v>20</v>
      </c>
      <c r="B5648" s="91">
        <v>45545</v>
      </c>
      <c r="C5648" s="95" t="s">
        <v>37</v>
      </c>
      <c r="D5648" s="83" t="s">
        <v>38</v>
      </c>
      <c r="E5648" s="95" t="s">
        <v>40</v>
      </c>
      <c r="F5648" s="116">
        <v>11250000</v>
      </c>
    </row>
    <row r="5649" spans="1:6" ht="30" customHeight="1" x14ac:dyDescent="0.25">
      <c r="A5649" s="90" t="s">
        <v>20</v>
      </c>
      <c r="B5649" s="91">
        <v>45545</v>
      </c>
      <c r="C5649" s="95" t="s">
        <v>37</v>
      </c>
      <c r="D5649" s="83" t="s">
        <v>38</v>
      </c>
      <c r="E5649" s="95" t="s">
        <v>40</v>
      </c>
      <c r="F5649" s="116">
        <v>223125</v>
      </c>
    </row>
    <row r="5650" spans="1:6" ht="30" customHeight="1" x14ac:dyDescent="0.25">
      <c r="A5650" s="90" t="s">
        <v>20</v>
      </c>
      <c r="B5650" s="91">
        <v>45545</v>
      </c>
      <c r="C5650" s="95" t="s">
        <v>37</v>
      </c>
      <c r="D5650" s="83" t="s">
        <v>38</v>
      </c>
      <c r="E5650" s="95" t="s">
        <v>40</v>
      </c>
      <c r="F5650" s="116">
        <v>4239375</v>
      </c>
    </row>
    <row r="5651" spans="1:6" ht="30" customHeight="1" x14ac:dyDescent="0.25">
      <c r="A5651" s="90" t="s">
        <v>20</v>
      </c>
      <c r="B5651" s="91">
        <v>45545</v>
      </c>
      <c r="C5651" s="95" t="s">
        <v>37</v>
      </c>
      <c r="D5651" s="83" t="s">
        <v>38</v>
      </c>
      <c r="E5651" s="95" t="s">
        <v>40</v>
      </c>
      <c r="F5651" s="116">
        <v>9100000</v>
      </c>
    </row>
    <row r="5652" spans="1:6" ht="30" customHeight="1" x14ac:dyDescent="0.25">
      <c r="A5652" s="90" t="s">
        <v>20</v>
      </c>
      <c r="B5652" s="91">
        <v>45545</v>
      </c>
      <c r="C5652" s="95" t="s">
        <v>37</v>
      </c>
      <c r="D5652" s="83" t="s">
        <v>38</v>
      </c>
      <c r="E5652" s="95" t="s">
        <v>40</v>
      </c>
      <c r="F5652" s="116">
        <v>5200000</v>
      </c>
    </row>
    <row r="5653" spans="1:6" ht="30" customHeight="1" x14ac:dyDescent="0.25">
      <c r="A5653" s="90" t="s">
        <v>20</v>
      </c>
      <c r="B5653" s="91">
        <v>45545</v>
      </c>
      <c r="C5653" s="95" t="s">
        <v>37</v>
      </c>
      <c r="D5653" s="83" t="s">
        <v>38</v>
      </c>
      <c r="E5653" s="95" t="s">
        <v>40</v>
      </c>
      <c r="F5653" s="116">
        <v>150000</v>
      </c>
    </row>
    <row r="5654" spans="1:6" ht="30" customHeight="1" x14ac:dyDescent="0.25">
      <c r="A5654" s="90" t="s">
        <v>20</v>
      </c>
      <c r="B5654" s="91">
        <v>45545</v>
      </c>
      <c r="C5654" s="95" t="s">
        <v>37</v>
      </c>
      <c r="D5654" s="83" t="s">
        <v>38</v>
      </c>
      <c r="E5654" s="95" t="s">
        <v>40</v>
      </c>
      <c r="F5654" s="116">
        <v>150000</v>
      </c>
    </row>
    <row r="5655" spans="1:6" ht="30" customHeight="1" x14ac:dyDescent="0.25">
      <c r="A5655" s="90" t="s">
        <v>20</v>
      </c>
      <c r="B5655" s="91">
        <v>45545</v>
      </c>
      <c r="C5655" s="95" t="s">
        <v>37</v>
      </c>
      <c r="D5655" s="83" t="s">
        <v>38</v>
      </c>
      <c r="E5655" s="95" t="s">
        <v>40</v>
      </c>
      <c r="F5655" s="116">
        <v>150000</v>
      </c>
    </row>
    <row r="5656" spans="1:6" ht="30" customHeight="1" x14ac:dyDescent="0.25">
      <c r="A5656" s="90" t="s">
        <v>20</v>
      </c>
      <c r="B5656" s="91">
        <v>45545</v>
      </c>
      <c r="C5656" s="95" t="s">
        <v>37</v>
      </c>
      <c r="D5656" s="83" t="s">
        <v>38</v>
      </c>
      <c r="E5656" s="95" t="s">
        <v>40</v>
      </c>
      <c r="F5656" s="116">
        <v>6900000</v>
      </c>
    </row>
    <row r="5657" spans="1:6" ht="30" customHeight="1" x14ac:dyDescent="0.25">
      <c r="A5657" s="90" t="s">
        <v>20</v>
      </c>
      <c r="B5657" s="91">
        <v>45545</v>
      </c>
      <c r="C5657" s="95" t="s">
        <v>37</v>
      </c>
      <c r="D5657" s="83" t="s">
        <v>38</v>
      </c>
      <c r="E5657" s="95" t="s">
        <v>40</v>
      </c>
      <c r="F5657" s="116">
        <v>150000</v>
      </c>
    </row>
    <row r="5658" spans="1:6" ht="30" customHeight="1" x14ac:dyDescent="0.25">
      <c r="A5658" s="90" t="s">
        <v>20</v>
      </c>
      <c r="B5658" s="91">
        <v>45545</v>
      </c>
      <c r="C5658" s="95" t="s">
        <v>37</v>
      </c>
      <c r="D5658" s="83" t="s">
        <v>38</v>
      </c>
      <c r="E5658" s="95" t="s">
        <v>40</v>
      </c>
      <c r="F5658" s="116">
        <v>5625000</v>
      </c>
    </row>
    <row r="5659" spans="1:6" ht="30" customHeight="1" x14ac:dyDescent="0.25">
      <c r="A5659" s="90" t="s">
        <v>20</v>
      </c>
      <c r="B5659" s="91">
        <v>45545</v>
      </c>
      <c r="C5659" s="95" t="s">
        <v>37</v>
      </c>
      <c r="D5659" s="83" t="s">
        <v>38</v>
      </c>
      <c r="E5659" s="95" t="s">
        <v>40</v>
      </c>
      <c r="F5659" s="116">
        <v>7500000</v>
      </c>
    </row>
    <row r="5660" spans="1:6" ht="30" customHeight="1" x14ac:dyDescent="0.25">
      <c r="A5660" s="90" t="s">
        <v>20</v>
      </c>
      <c r="B5660" s="91">
        <v>45545</v>
      </c>
      <c r="C5660" s="95" t="s">
        <v>37</v>
      </c>
      <c r="D5660" s="83" t="s">
        <v>38</v>
      </c>
      <c r="E5660" s="95" t="s">
        <v>40</v>
      </c>
      <c r="F5660" s="116">
        <v>25020940</v>
      </c>
    </row>
    <row r="5661" spans="1:6" ht="30" customHeight="1" x14ac:dyDescent="0.25">
      <c r="A5661" s="90" t="s">
        <v>20</v>
      </c>
      <c r="B5661" s="91">
        <v>45545</v>
      </c>
      <c r="C5661" s="95" t="s">
        <v>37</v>
      </c>
      <c r="D5661" s="83" t="s">
        <v>38</v>
      </c>
      <c r="E5661" s="95" t="s">
        <v>40</v>
      </c>
      <c r="F5661" s="116">
        <v>11250000</v>
      </c>
    </row>
    <row r="5662" spans="1:6" ht="30" customHeight="1" x14ac:dyDescent="0.25">
      <c r="A5662" s="90" t="s">
        <v>20</v>
      </c>
      <c r="B5662" s="91">
        <v>45545</v>
      </c>
      <c r="C5662" s="95" t="s">
        <v>37</v>
      </c>
      <c r="D5662" s="83" t="s">
        <v>38</v>
      </c>
      <c r="E5662" s="95" t="s">
        <v>40</v>
      </c>
      <c r="F5662" s="116">
        <v>7500000</v>
      </c>
    </row>
    <row r="5663" spans="1:6" ht="30" customHeight="1" x14ac:dyDescent="0.25">
      <c r="A5663" s="90" t="s">
        <v>20</v>
      </c>
      <c r="B5663" s="91">
        <v>45545</v>
      </c>
      <c r="C5663" s="95" t="s">
        <v>37</v>
      </c>
      <c r="D5663" s="83" t="s">
        <v>38</v>
      </c>
      <c r="E5663" s="95" t="s">
        <v>40</v>
      </c>
      <c r="F5663" s="116">
        <v>11250000</v>
      </c>
    </row>
    <row r="5664" spans="1:6" ht="30" customHeight="1" x14ac:dyDescent="0.25">
      <c r="A5664" s="90" t="s">
        <v>20</v>
      </c>
      <c r="B5664" s="91">
        <v>45545</v>
      </c>
      <c r="C5664" s="95" t="s">
        <v>37</v>
      </c>
      <c r="D5664" s="83" t="s">
        <v>38</v>
      </c>
      <c r="E5664" s="95" t="s">
        <v>40</v>
      </c>
      <c r="F5664" s="116">
        <v>4500000</v>
      </c>
    </row>
    <row r="5665" spans="1:6" ht="30" customHeight="1" x14ac:dyDescent="0.25">
      <c r="A5665" s="90" t="s">
        <v>20</v>
      </c>
      <c r="B5665" s="91">
        <v>45545</v>
      </c>
      <c r="C5665" s="95" t="s">
        <v>37</v>
      </c>
      <c r="D5665" s="83" t="s">
        <v>38</v>
      </c>
      <c r="E5665" s="95" t="s">
        <v>40</v>
      </c>
      <c r="F5665" s="116">
        <v>4500000</v>
      </c>
    </row>
    <row r="5666" spans="1:6" ht="30" customHeight="1" x14ac:dyDescent="0.25">
      <c r="A5666" s="90" t="s">
        <v>20</v>
      </c>
      <c r="B5666" s="91">
        <v>45545</v>
      </c>
      <c r="C5666" s="95" t="s">
        <v>37</v>
      </c>
      <c r="D5666" s="83" t="s">
        <v>38</v>
      </c>
      <c r="E5666" s="95" t="s">
        <v>40</v>
      </c>
      <c r="F5666" s="116">
        <v>562500</v>
      </c>
    </row>
    <row r="5667" spans="1:6" ht="30" customHeight="1" x14ac:dyDescent="0.25">
      <c r="A5667" s="90" t="s">
        <v>20</v>
      </c>
      <c r="B5667" s="91">
        <v>45545</v>
      </c>
      <c r="C5667" s="95" t="s">
        <v>37</v>
      </c>
      <c r="D5667" s="83" t="s">
        <v>38</v>
      </c>
      <c r="E5667" s="95" t="s">
        <v>40</v>
      </c>
      <c r="F5667" s="116">
        <v>562500</v>
      </c>
    </row>
    <row r="5668" spans="1:6" ht="30" customHeight="1" x14ac:dyDescent="0.25">
      <c r="A5668" s="90" t="s">
        <v>20</v>
      </c>
      <c r="B5668" s="91">
        <v>45545</v>
      </c>
      <c r="C5668" s="95" t="s">
        <v>37</v>
      </c>
      <c r="D5668" s="83" t="s">
        <v>38</v>
      </c>
      <c r="E5668" s="95" t="s">
        <v>40</v>
      </c>
      <c r="F5668" s="116">
        <v>1125000</v>
      </c>
    </row>
    <row r="5669" spans="1:6" ht="30" customHeight="1" x14ac:dyDescent="0.25">
      <c r="A5669" s="90" t="s">
        <v>20</v>
      </c>
      <c r="B5669" s="91">
        <v>45545</v>
      </c>
      <c r="C5669" s="95" t="s">
        <v>37</v>
      </c>
      <c r="D5669" s="83" t="s">
        <v>38</v>
      </c>
      <c r="E5669" s="95" t="s">
        <v>40</v>
      </c>
      <c r="F5669" s="116">
        <v>11250000</v>
      </c>
    </row>
    <row r="5670" spans="1:6" ht="30" customHeight="1" x14ac:dyDescent="0.25">
      <c r="A5670" s="90" t="s">
        <v>20</v>
      </c>
      <c r="B5670" s="91">
        <v>45545</v>
      </c>
      <c r="C5670" s="95" t="s">
        <v>37</v>
      </c>
      <c r="D5670" s="83" t="s">
        <v>38</v>
      </c>
      <c r="E5670" s="95" t="s">
        <v>40</v>
      </c>
      <c r="F5670" s="116">
        <v>2900000</v>
      </c>
    </row>
    <row r="5671" spans="1:6" ht="30" customHeight="1" x14ac:dyDescent="0.25">
      <c r="A5671" s="90" t="s">
        <v>20</v>
      </c>
      <c r="B5671" s="91">
        <v>45545</v>
      </c>
      <c r="C5671" s="95" t="s">
        <v>37</v>
      </c>
      <c r="D5671" s="83" t="s">
        <v>38</v>
      </c>
      <c r="E5671" s="95" t="s">
        <v>40</v>
      </c>
      <c r="F5671" s="116">
        <v>225998</v>
      </c>
    </row>
    <row r="5672" spans="1:6" ht="30" customHeight="1" x14ac:dyDescent="0.25">
      <c r="A5672" s="90" t="s">
        <v>20</v>
      </c>
      <c r="B5672" s="91">
        <v>45545</v>
      </c>
      <c r="C5672" s="95" t="s">
        <v>37</v>
      </c>
      <c r="D5672" s="83" t="s">
        <v>38</v>
      </c>
      <c r="E5672" s="95" t="s">
        <v>40</v>
      </c>
      <c r="F5672" s="116">
        <v>195731</v>
      </c>
    </row>
    <row r="5673" spans="1:6" ht="30" customHeight="1" x14ac:dyDescent="0.25">
      <c r="A5673" s="90" t="s">
        <v>20</v>
      </c>
      <c r="B5673" s="91">
        <v>45545</v>
      </c>
      <c r="C5673" s="95" t="s">
        <v>37</v>
      </c>
      <c r="D5673" s="83" t="s">
        <v>38</v>
      </c>
      <c r="E5673" s="95" t="s">
        <v>40</v>
      </c>
      <c r="F5673" s="116">
        <v>268260</v>
      </c>
    </row>
    <row r="5674" spans="1:6" ht="30" customHeight="1" x14ac:dyDescent="0.25">
      <c r="A5674" s="90" t="s">
        <v>20</v>
      </c>
      <c r="B5674" s="91">
        <v>45545</v>
      </c>
      <c r="C5674" s="95" t="s">
        <v>37</v>
      </c>
      <c r="D5674" s="83" t="s">
        <v>38</v>
      </c>
      <c r="E5674" s="95" t="s">
        <v>40</v>
      </c>
      <c r="F5674" s="116">
        <v>949570</v>
      </c>
    </row>
    <row r="5675" spans="1:6" ht="30" customHeight="1" x14ac:dyDescent="0.25">
      <c r="A5675" s="90" t="s">
        <v>20</v>
      </c>
      <c r="B5675" s="91">
        <v>45545</v>
      </c>
      <c r="C5675" s="95" t="s">
        <v>37</v>
      </c>
      <c r="D5675" s="83" t="s">
        <v>38</v>
      </c>
      <c r="E5675" s="95" t="s">
        <v>40</v>
      </c>
      <c r="F5675" s="116">
        <v>1712648</v>
      </c>
    </row>
    <row r="5676" spans="1:6" ht="30" customHeight="1" x14ac:dyDescent="0.25">
      <c r="A5676" s="90" t="s">
        <v>20</v>
      </c>
      <c r="B5676" s="91">
        <v>45545</v>
      </c>
      <c r="C5676" s="95" t="s">
        <v>37</v>
      </c>
      <c r="D5676" s="83" t="s">
        <v>38</v>
      </c>
      <c r="E5676" s="95" t="s">
        <v>40</v>
      </c>
      <c r="F5676" s="116">
        <v>949570</v>
      </c>
    </row>
    <row r="5677" spans="1:6" ht="30" customHeight="1" x14ac:dyDescent="0.25">
      <c r="A5677" s="90" t="s">
        <v>20</v>
      </c>
      <c r="B5677" s="91">
        <v>45545</v>
      </c>
      <c r="C5677" s="95" t="s">
        <v>37</v>
      </c>
      <c r="D5677" s="83" t="s">
        <v>38</v>
      </c>
      <c r="E5677" s="95" t="s">
        <v>40</v>
      </c>
      <c r="F5677" s="116">
        <v>161815</v>
      </c>
    </row>
    <row r="5678" spans="1:6" ht="30" customHeight="1" x14ac:dyDescent="0.25">
      <c r="A5678" s="90" t="s">
        <v>20</v>
      </c>
      <c r="B5678" s="91">
        <v>45545</v>
      </c>
      <c r="C5678" s="95" t="s">
        <v>37</v>
      </c>
      <c r="D5678" s="83" t="s">
        <v>38</v>
      </c>
      <c r="E5678" s="95" t="s">
        <v>40</v>
      </c>
      <c r="F5678" s="116">
        <v>1210142</v>
      </c>
    </row>
    <row r="5679" spans="1:6" ht="30" customHeight="1" x14ac:dyDescent="0.25">
      <c r="A5679" s="90" t="s">
        <v>20</v>
      </c>
      <c r="B5679" s="91">
        <v>45545</v>
      </c>
      <c r="C5679" s="95" t="s">
        <v>37</v>
      </c>
      <c r="D5679" s="83" t="s">
        <v>38</v>
      </c>
      <c r="E5679" s="95" t="s">
        <v>40</v>
      </c>
      <c r="F5679" s="116">
        <v>161815</v>
      </c>
    </row>
    <row r="5680" spans="1:6" ht="30" customHeight="1" x14ac:dyDescent="0.25">
      <c r="A5680" s="90" t="s">
        <v>20</v>
      </c>
      <c r="B5680" s="91">
        <v>45545</v>
      </c>
      <c r="C5680" s="95" t="s">
        <v>37</v>
      </c>
      <c r="D5680" s="83" t="s">
        <v>38</v>
      </c>
      <c r="E5680" s="95" t="s">
        <v>40</v>
      </c>
      <c r="F5680" s="116">
        <v>1415883</v>
      </c>
    </row>
    <row r="5681" spans="1:6" ht="30" customHeight="1" x14ac:dyDescent="0.25">
      <c r="A5681" s="90" t="s">
        <v>20</v>
      </c>
      <c r="B5681" s="91">
        <v>45545</v>
      </c>
      <c r="C5681" s="95" t="s">
        <v>37</v>
      </c>
      <c r="D5681" s="83" t="s">
        <v>38</v>
      </c>
      <c r="E5681" s="95" t="s">
        <v>40</v>
      </c>
      <c r="F5681" s="116">
        <v>161815</v>
      </c>
    </row>
    <row r="5682" spans="1:6" ht="30" customHeight="1" x14ac:dyDescent="0.25">
      <c r="A5682" s="90" t="s">
        <v>20</v>
      </c>
      <c r="B5682" s="91">
        <v>45545</v>
      </c>
      <c r="C5682" s="95" t="s">
        <v>37</v>
      </c>
      <c r="D5682" s="83" t="s">
        <v>38</v>
      </c>
      <c r="E5682" s="95" t="s">
        <v>40</v>
      </c>
      <c r="F5682" s="116">
        <v>569742</v>
      </c>
    </row>
    <row r="5683" spans="1:6" ht="30" customHeight="1" x14ac:dyDescent="0.25">
      <c r="A5683" s="90" t="s">
        <v>20</v>
      </c>
      <c r="B5683" s="91">
        <v>45545</v>
      </c>
      <c r="C5683" s="95" t="s">
        <v>37</v>
      </c>
      <c r="D5683" s="83" t="s">
        <v>38</v>
      </c>
      <c r="E5683" s="95" t="s">
        <v>40</v>
      </c>
      <c r="F5683" s="116">
        <v>1329398</v>
      </c>
    </row>
    <row r="5684" spans="1:6" ht="30" customHeight="1" x14ac:dyDescent="0.25">
      <c r="A5684" s="90" t="s">
        <v>20</v>
      </c>
      <c r="B5684" s="91">
        <v>45545</v>
      </c>
      <c r="C5684" s="95" t="s">
        <v>37</v>
      </c>
      <c r="D5684" s="83" t="s">
        <v>38</v>
      </c>
      <c r="E5684" s="95" t="s">
        <v>40</v>
      </c>
      <c r="F5684" s="116">
        <v>569742</v>
      </c>
    </row>
    <row r="5685" spans="1:6" ht="30" customHeight="1" x14ac:dyDescent="0.25">
      <c r="A5685" s="90" t="s">
        <v>20</v>
      </c>
      <c r="B5685" s="91">
        <v>45545</v>
      </c>
      <c r="C5685" s="95" t="s">
        <v>37</v>
      </c>
      <c r="D5685" s="83" t="s">
        <v>38</v>
      </c>
      <c r="E5685" s="95" t="s">
        <v>40</v>
      </c>
      <c r="F5685" s="116">
        <v>949570</v>
      </c>
    </row>
    <row r="5686" spans="1:6" ht="30" customHeight="1" x14ac:dyDescent="0.25">
      <c r="A5686" s="90" t="s">
        <v>20</v>
      </c>
      <c r="B5686" s="91">
        <v>45545</v>
      </c>
      <c r="C5686" s="95" t="s">
        <v>37</v>
      </c>
      <c r="D5686" s="83" t="s">
        <v>38</v>
      </c>
      <c r="E5686" s="95" t="s">
        <v>40</v>
      </c>
      <c r="F5686" s="116">
        <v>569742</v>
      </c>
    </row>
    <row r="5687" spans="1:6" ht="30" customHeight="1" x14ac:dyDescent="0.25">
      <c r="A5687" s="90" t="s">
        <v>20</v>
      </c>
      <c r="B5687" s="91">
        <v>45545</v>
      </c>
      <c r="C5687" s="95" t="s">
        <v>37</v>
      </c>
      <c r="D5687" s="83" t="s">
        <v>38</v>
      </c>
      <c r="E5687" s="95" t="s">
        <v>40</v>
      </c>
      <c r="F5687" s="116">
        <v>949570</v>
      </c>
    </row>
    <row r="5688" spans="1:6" ht="30" customHeight="1" x14ac:dyDescent="0.25">
      <c r="A5688" s="90" t="s">
        <v>20</v>
      </c>
      <c r="B5688" s="91">
        <v>45545</v>
      </c>
      <c r="C5688" s="95" t="s">
        <v>37</v>
      </c>
      <c r="D5688" s="83" t="s">
        <v>38</v>
      </c>
      <c r="E5688" s="95" t="s">
        <v>40</v>
      </c>
      <c r="F5688" s="116">
        <v>225997.66</v>
      </c>
    </row>
    <row r="5689" spans="1:6" ht="30" customHeight="1" x14ac:dyDescent="0.25">
      <c r="A5689" s="90" t="s">
        <v>20</v>
      </c>
      <c r="B5689" s="91">
        <v>45545</v>
      </c>
      <c r="C5689" s="95" t="s">
        <v>37</v>
      </c>
      <c r="D5689" s="83" t="s">
        <v>38</v>
      </c>
      <c r="E5689" s="95" t="s">
        <v>40</v>
      </c>
      <c r="F5689" s="116">
        <v>1415883</v>
      </c>
    </row>
    <row r="5690" spans="1:6" ht="30" customHeight="1" x14ac:dyDescent="0.25">
      <c r="A5690" s="90" t="s">
        <v>20</v>
      </c>
      <c r="B5690" s="91">
        <v>45545</v>
      </c>
      <c r="C5690" s="95" t="s">
        <v>37</v>
      </c>
      <c r="D5690" s="83" t="s">
        <v>38</v>
      </c>
      <c r="E5690" s="95" t="s">
        <v>40</v>
      </c>
      <c r="F5690" s="116">
        <v>146528</v>
      </c>
    </row>
    <row r="5691" spans="1:6" ht="30" customHeight="1" x14ac:dyDescent="0.25">
      <c r="A5691" s="90" t="s">
        <v>20</v>
      </c>
      <c r="B5691" s="91">
        <v>45545</v>
      </c>
      <c r="C5691" s="95" t="s">
        <v>37</v>
      </c>
      <c r="D5691" s="83" t="s">
        <v>38</v>
      </c>
      <c r="E5691" s="95" t="s">
        <v>40</v>
      </c>
      <c r="F5691" s="116">
        <v>849530</v>
      </c>
    </row>
    <row r="5692" spans="1:6" ht="30" customHeight="1" x14ac:dyDescent="0.25">
      <c r="A5692" s="90" t="s">
        <v>20</v>
      </c>
      <c r="B5692" s="91">
        <v>45545</v>
      </c>
      <c r="C5692" s="95" t="s">
        <v>37</v>
      </c>
      <c r="D5692" s="83" t="s">
        <v>38</v>
      </c>
      <c r="E5692" s="95" t="s">
        <v>40</v>
      </c>
      <c r="F5692" s="116">
        <v>949570</v>
      </c>
    </row>
    <row r="5693" spans="1:6" ht="30" customHeight="1" x14ac:dyDescent="0.25">
      <c r="A5693" s="90" t="s">
        <v>20</v>
      </c>
      <c r="B5693" s="91">
        <v>45545</v>
      </c>
      <c r="C5693" s="95" t="s">
        <v>37</v>
      </c>
      <c r="D5693" s="83" t="s">
        <v>38</v>
      </c>
      <c r="E5693" s="95" t="s">
        <v>40</v>
      </c>
      <c r="F5693" s="116">
        <v>161815</v>
      </c>
    </row>
    <row r="5694" spans="1:6" ht="30" customHeight="1" x14ac:dyDescent="0.25">
      <c r="A5694" s="90" t="s">
        <v>20</v>
      </c>
      <c r="B5694" s="91">
        <v>45546</v>
      </c>
      <c r="C5694" s="95" t="s">
        <v>37</v>
      </c>
      <c r="D5694" s="83" t="s">
        <v>38</v>
      </c>
      <c r="E5694" s="95" t="s">
        <v>40</v>
      </c>
      <c r="F5694" s="116">
        <v>11250000</v>
      </c>
    </row>
    <row r="5695" spans="1:6" ht="30" customHeight="1" x14ac:dyDescent="0.25">
      <c r="A5695" s="90" t="s">
        <v>20</v>
      </c>
      <c r="B5695" s="91">
        <v>45546</v>
      </c>
      <c r="C5695" s="95" t="s">
        <v>37</v>
      </c>
      <c r="D5695" s="83" t="s">
        <v>38</v>
      </c>
      <c r="E5695" s="95" t="s">
        <v>40</v>
      </c>
      <c r="F5695" s="116">
        <v>10000000</v>
      </c>
    </row>
    <row r="5696" spans="1:6" ht="30" customHeight="1" x14ac:dyDescent="0.25">
      <c r="A5696" s="90" t="s">
        <v>20</v>
      </c>
      <c r="B5696" s="91">
        <v>45546</v>
      </c>
      <c r="C5696" s="95" t="s">
        <v>37</v>
      </c>
      <c r="D5696" s="83" t="s">
        <v>38</v>
      </c>
      <c r="E5696" s="95" t="s">
        <v>40</v>
      </c>
      <c r="F5696" s="116">
        <v>14200000</v>
      </c>
    </row>
    <row r="5697" spans="1:6" ht="30" customHeight="1" x14ac:dyDescent="0.25">
      <c r="A5697" s="90" t="s">
        <v>20</v>
      </c>
      <c r="B5697" s="91">
        <v>45546</v>
      </c>
      <c r="C5697" s="95" t="s">
        <v>37</v>
      </c>
      <c r="D5697" s="83" t="s">
        <v>38</v>
      </c>
      <c r="E5697" s="95" t="s">
        <v>40</v>
      </c>
      <c r="F5697" s="116">
        <v>849530</v>
      </c>
    </row>
    <row r="5698" spans="1:6" ht="30" customHeight="1" x14ac:dyDescent="0.25">
      <c r="A5698" s="90" t="s">
        <v>20</v>
      </c>
      <c r="B5698" s="91">
        <v>45546</v>
      </c>
      <c r="C5698" s="95" t="s">
        <v>37</v>
      </c>
      <c r="D5698" s="83" t="s">
        <v>38</v>
      </c>
      <c r="E5698" s="95" t="s">
        <v>40</v>
      </c>
      <c r="F5698" s="116">
        <v>195731</v>
      </c>
    </row>
    <row r="5699" spans="1:6" ht="30" customHeight="1" x14ac:dyDescent="0.25">
      <c r="A5699" s="90" t="s">
        <v>20</v>
      </c>
      <c r="B5699" s="91">
        <v>45546</v>
      </c>
      <c r="C5699" s="95" t="s">
        <v>37</v>
      </c>
      <c r="D5699" s="83" t="s">
        <v>38</v>
      </c>
      <c r="E5699" s="95" t="s">
        <v>40</v>
      </c>
      <c r="F5699" s="116">
        <v>849530</v>
      </c>
    </row>
    <row r="5700" spans="1:6" ht="30" customHeight="1" x14ac:dyDescent="0.25">
      <c r="A5700" s="90" t="s">
        <v>20</v>
      </c>
      <c r="B5700" s="91">
        <v>45546</v>
      </c>
      <c r="C5700" s="95" t="s">
        <v>37</v>
      </c>
      <c r="D5700" s="83" t="s">
        <v>38</v>
      </c>
      <c r="E5700" s="95" t="s">
        <v>40</v>
      </c>
      <c r="F5700" s="116">
        <v>849530</v>
      </c>
    </row>
    <row r="5701" spans="1:6" ht="30" customHeight="1" x14ac:dyDescent="0.25">
      <c r="A5701" s="90" t="s">
        <v>20</v>
      </c>
      <c r="B5701" s="91">
        <v>45546</v>
      </c>
      <c r="C5701" s="95" t="s">
        <v>37</v>
      </c>
      <c r="D5701" s="83" t="s">
        <v>38</v>
      </c>
      <c r="E5701" s="95" t="s">
        <v>40</v>
      </c>
      <c r="F5701" s="116">
        <v>1329398</v>
      </c>
    </row>
    <row r="5702" spans="1:6" ht="30" customHeight="1" x14ac:dyDescent="0.25">
      <c r="A5702" s="90" t="s">
        <v>20</v>
      </c>
      <c r="B5702" s="91">
        <v>45546</v>
      </c>
      <c r="C5702" s="95" t="s">
        <v>37</v>
      </c>
      <c r="D5702" s="83" t="s">
        <v>38</v>
      </c>
      <c r="E5702" s="95" t="s">
        <v>40</v>
      </c>
      <c r="F5702" s="116">
        <v>168260</v>
      </c>
    </row>
    <row r="5703" spans="1:6" ht="30" customHeight="1" x14ac:dyDescent="0.25">
      <c r="A5703" s="90" t="s">
        <v>20</v>
      </c>
      <c r="B5703" s="91">
        <v>45546</v>
      </c>
      <c r="C5703" s="95" t="s">
        <v>37</v>
      </c>
      <c r="D5703" s="83" t="s">
        <v>38</v>
      </c>
      <c r="E5703" s="95" t="s">
        <v>40</v>
      </c>
      <c r="F5703" s="116">
        <v>2945000</v>
      </c>
    </row>
    <row r="5704" spans="1:6" ht="30" customHeight="1" x14ac:dyDescent="0.25">
      <c r="A5704" s="90" t="s">
        <v>20</v>
      </c>
      <c r="B5704" s="91">
        <v>45547</v>
      </c>
      <c r="C5704" s="95" t="s">
        <v>37</v>
      </c>
      <c r="D5704" s="83" t="s">
        <v>38</v>
      </c>
      <c r="E5704" s="95" t="s">
        <v>40</v>
      </c>
      <c r="F5704" s="116">
        <v>13387500</v>
      </c>
    </row>
    <row r="5705" spans="1:6" ht="30" customHeight="1" x14ac:dyDescent="0.25">
      <c r="A5705" s="90" t="s">
        <v>20</v>
      </c>
      <c r="B5705" s="91">
        <v>45547</v>
      </c>
      <c r="C5705" s="95" t="s">
        <v>37</v>
      </c>
      <c r="D5705" s="83" t="s">
        <v>38</v>
      </c>
      <c r="E5705" s="95" t="s">
        <v>40</v>
      </c>
      <c r="F5705" s="116">
        <v>4725000</v>
      </c>
    </row>
    <row r="5706" spans="1:6" ht="30" customHeight="1" x14ac:dyDescent="0.25">
      <c r="A5706" s="90" t="s">
        <v>20</v>
      </c>
      <c r="B5706" s="91">
        <v>45547</v>
      </c>
      <c r="C5706" s="95" t="s">
        <v>37</v>
      </c>
      <c r="D5706" s="83" t="s">
        <v>38</v>
      </c>
      <c r="E5706" s="95" t="s">
        <v>40</v>
      </c>
      <c r="F5706" s="116">
        <v>393750</v>
      </c>
    </row>
    <row r="5707" spans="1:6" ht="30" customHeight="1" x14ac:dyDescent="0.25">
      <c r="A5707" s="90" t="s">
        <v>20</v>
      </c>
      <c r="B5707" s="91">
        <v>45547</v>
      </c>
      <c r="C5707" s="95" t="s">
        <v>37</v>
      </c>
      <c r="D5707" s="83" t="s">
        <v>38</v>
      </c>
      <c r="E5707" s="95" t="s">
        <v>40</v>
      </c>
      <c r="F5707" s="116">
        <v>393750</v>
      </c>
    </row>
    <row r="5708" spans="1:6" ht="30" customHeight="1" x14ac:dyDescent="0.25">
      <c r="A5708" s="90" t="s">
        <v>20</v>
      </c>
      <c r="B5708" s="91">
        <v>45547</v>
      </c>
      <c r="C5708" s="95" t="s">
        <v>37</v>
      </c>
      <c r="D5708" s="83" t="s">
        <v>38</v>
      </c>
      <c r="E5708" s="95" t="s">
        <v>40</v>
      </c>
      <c r="F5708" s="116">
        <v>1575000</v>
      </c>
    </row>
    <row r="5709" spans="1:6" ht="30" customHeight="1" x14ac:dyDescent="0.25">
      <c r="A5709" s="90" t="s">
        <v>20</v>
      </c>
      <c r="B5709" s="91">
        <v>45547</v>
      </c>
      <c r="C5709" s="95" t="s">
        <v>37</v>
      </c>
      <c r="D5709" s="83" t="s">
        <v>38</v>
      </c>
      <c r="E5709" s="95" t="s">
        <v>40</v>
      </c>
      <c r="F5709" s="116">
        <v>787500</v>
      </c>
    </row>
    <row r="5710" spans="1:6" ht="30" customHeight="1" x14ac:dyDescent="0.25">
      <c r="A5710" s="90" t="s">
        <v>20</v>
      </c>
      <c r="B5710" s="91">
        <v>45547</v>
      </c>
      <c r="C5710" s="95" t="s">
        <v>37</v>
      </c>
      <c r="D5710" s="83" t="s">
        <v>38</v>
      </c>
      <c r="E5710" s="95" t="s">
        <v>40</v>
      </c>
      <c r="F5710" s="116">
        <v>4140000</v>
      </c>
    </row>
    <row r="5711" spans="1:6" ht="30" customHeight="1" x14ac:dyDescent="0.25">
      <c r="A5711" s="90" t="s">
        <v>20</v>
      </c>
      <c r="B5711" s="91">
        <v>45547</v>
      </c>
      <c r="C5711" s="95" t="s">
        <v>37</v>
      </c>
      <c r="D5711" s="83" t="s">
        <v>38</v>
      </c>
      <c r="E5711" s="95" t="s">
        <v>40</v>
      </c>
      <c r="F5711" s="116">
        <v>360000</v>
      </c>
    </row>
    <row r="5712" spans="1:6" ht="30" customHeight="1" x14ac:dyDescent="0.25">
      <c r="A5712" s="90" t="s">
        <v>20</v>
      </c>
      <c r="B5712" s="91">
        <v>45547</v>
      </c>
      <c r="C5712" s="95" t="s">
        <v>37</v>
      </c>
      <c r="D5712" s="83" t="s">
        <v>38</v>
      </c>
      <c r="E5712" s="95" t="s">
        <v>40</v>
      </c>
      <c r="F5712" s="116">
        <v>14200000</v>
      </c>
    </row>
    <row r="5713" spans="1:6" ht="30" customHeight="1" x14ac:dyDescent="0.25">
      <c r="A5713" s="90" t="s">
        <v>20</v>
      </c>
      <c r="B5713" s="91">
        <v>45547</v>
      </c>
      <c r="C5713" s="95" t="s">
        <v>37</v>
      </c>
      <c r="D5713" s="83" t="s">
        <v>38</v>
      </c>
      <c r="E5713" s="95" t="s">
        <v>40</v>
      </c>
      <c r="F5713" s="116">
        <v>13387500</v>
      </c>
    </row>
    <row r="5714" spans="1:6" ht="30" customHeight="1" x14ac:dyDescent="0.25">
      <c r="A5714" s="90" t="s">
        <v>20</v>
      </c>
      <c r="B5714" s="91">
        <v>45547</v>
      </c>
      <c r="C5714" s="95" t="s">
        <v>37</v>
      </c>
      <c r="D5714" s="83" t="s">
        <v>38</v>
      </c>
      <c r="E5714" s="95" t="s">
        <v>40</v>
      </c>
      <c r="F5714" s="116">
        <v>337500</v>
      </c>
    </row>
    <row r="5715" spans="1:6" ht="30" customHeight="1" x14ac:dyDescent="0.25">
      <c r="A5715" s="90" t="s">
        <v>20</v>
      </c>
      <c r="B5715" s="91">
        <v>45547</v>
      </c>
      <c r="C5715" s="95" t="s">
        <v>37</v>
      </c>
      <c r="D5715" s="83" t="s">
        <v>38</v>
      </c>
      <c r="E5715" s="95" t="s">
        <v>40</v>
      </c>
      <c r="F5715" s="116">
        <v>337500</v>
      </c>
    </row>
    <row r="5716" spans="1:6" ht="30" customHeight="1" x14ac:dyDescent="0.25">
      <c r="A5716" s="90" t="s">
        <v>20</v>
      </c>
      <c r="B5716" s="91">
        <v>45547</v>
      </c>
      <c r="C5716" s="95" t="s">
        <v>37</v>
      </c>
      <c r="D5716" s="83" t="s">
        <v>38</v>
      </c>
      <c r="E5716" s="95" t="s">
        <v>40</v>
      </c>
      <c r="F5716" s="116">
        <v>337500</v>
      </c>
    </row>
    <row r="5717" spans="1:6" ht="30" customHeight="1" x14ac:dyDescent="0.25">
      <c r="A5717" s="90" t="s">
        <v>20</v>
      </c>
      <c r="B5717" s="91">
        <v>45547</v>
      </c>
      <c r="C5717" s="95" t="s">
        <v>37</v>
      </c>
      <c r="D5717" s="83" t="s">
        <v>38</v>
      </c>
      <c r="E5717" s="95" t="s">
        <v>40</v>
      </c>
      <c r="F5717" s="116">
        <v>10237500</v>
      </c>
    </row>
    <row r="5718" spans="1:6" ht="30" customHeight="1" x14ac:dyDescent="0.25">
      <c r="A5718" s="90" t="s">
        <v>20</v>
      </c>
      <c r="B5718" s="91">
        <v>45547</v>
      </c>
      <c r="C5718" s="95" t="s">
        <v>37</v>
      </c>
      <c r="D5718" s="83" t="s">
        <v>38</v>
      </c>
      <c r="E5718" s="95" t="s">
        <v>40</v>
      </c>
      <c r="F5718" s="116">
        <v>11250000</v>
      </c>
    </row>
    <row r="5719" spans="1:6" ht="30" customHeight="1" x14ac:dyDescent="0.25">
      <c r="A5719" s="90" t="s">
        <v>20</v>
      </c>
      <c r="B5719" s="91">
        <v>45547</v>
      </c>
      <c r="C5719" s="95" t="s">
        <v>37</v>
      </c>
      <c r="D5719" s="83" t="s">
        <v>38</v>
      </c>
      <c r="E5719" s="95" t="s">
        <v>40</v>
      </c>
      <c r="F5719" s="116">
        <v>11250000</v>
      </c>
    </row>
    <row r="5720" spans="1:6" ht="30" customHeight="1" x14ac:dyDescent="0.25">
      <c r="A5720" s="90" t="s">
        <v>20</v>
      </c>
      <c r="B5720" s="91">
        <v>45547</v>
      </c>
      <c r="C5720" s="95" t="s">
        <v>37</v>
      </c>
      <c r="D5720" s="83" t="s">
        <v>38</v>
      </c>
      <c r="E5720" s="95" t="s">
        <v>40</v>
      </c>
      <c r="F5720" s="116">
        <v>11250000</v>
      </c>
    </row>
    <row r="5721" spans="1:6" ht="30" customHeight="1" x14ac:dyDescent="0.25">
      <c r="A5721" s="90" t="s">
        <v>20</v>
      </c>
      <c r="B5721" s="91">
        <v>45547</v>
      </c>
      <c r="C5721" s="95" t="s">
        <v>37</v>
      </c>
      <c r="D5721" s="83" t="s">
        <v>38</v>
      </c>
      <c r="E5721" s="95" t="s">
        <v>40</v>
      </c>
      <c r="F5721" s="116">
        <v>13726667</v>
      </c>
    </row>
    <row r="5722" spans="1:6" ht="30" customHeight="1" x14ac:dyDescent="0.25">
      <c r="A5722" s="90" t="s">
        <v>20</v>
      </c>
      <c r="B5722" s="91">
        <v>45547</v>
      </c>
      <c r="C5722" s="95" t="s">
        <v>37</v>
      </c>
      <c r="D5722" s="83" t="s">
        <v>38</v>
      </c>
      <c r="E5722" s="95" t="s">
        <v>40</v>
      </c>
      <c r="F5722" s="116">
        <v>8437500</v>
      </c>
    </row>
    <row r="5723" spans="1:6" ht="30" customHeight="1" x14ac:dyDescent="0.25">
      <c r="A5723" s="90" t="s">
        <v>20</v>
      </c>
      <c r="B5723" s="91">
        <v>45547</v>
      </c>
      <c r="C5723" s="95" t="s">
        <v>37</v>
      </c>
      <c r="D5723" s="83" t="s">
        <v>38</v>
      </c>
      <c r="E5723" s="95" t="s">
        <v>40</v>
      </c>
      <c r="F5723" s="116">
        <v>569742</v>
      </c>
    </row>
    <row r="5724" spans="1:6" ht="30" customHeight="1" x14ac:dyDescent="0.25">
      <c r="A5724" s="90" t="s">
        <v>20</v>
      </c>
      <c r="B5724" s="91">
        <v>45547</v>
      </c>
      <c r="C5724" s="95" t="s">
        <v>37</v>
      </c>
      <c r="D5724" s="83" t="s">
        <v>38</v>
      </c>
      <c r="E5724" s="95" t="s">
        <v>40</v>
      </c>
      <c r="F5724" s="116">
        <v>195731</v>
      </c>
    </row>
    <row r="5725" spans="1:6" ht="30" customHeight="1" x14ac:dyDescent="0.25">
      <c r="A5725" s="90" t="s">
        <v>20</v>
      </c>
      <c r="B5725" s="91">
        <v>45547</v>
      </c>
      <c r="C5725" s="95" t="s">
        <v>37</v>
      </c>
      <c r="D5725" s="83" t="s">
        <v>38</v>
      </c>
      <c r="E5725" s="95" t="s">
        <v>40</v>
      </c>
      <c r="F5725" s="116">
        <v>2250000</v>
      </c>
    </row>
    <row r="5726" spans="1:6" ht="30" customHeight="1" x14ac:dyDescent="0.25">
      <c r="A5726" s="90" t="s">
        <v>20</v>
      </c>
      <c r="B5726" s="91">
        <v>45547</v>
      </c>
      <c r="C5726" s="95" t="s">
        <v>37</v>
      </c>
      <c r="D5726" s="83" t="s">
        <v>38</v>
      </c>
      <c r="E5726" s="95" t="s">
        <v>40</v>
      </c>
      <c r="F5726" s="116">
        <v>10829000</v>
      </c>
    </row>
    <row r="5727" spans="1:6" ht="30" customHeight="1" x14ac:dyDescent="0.25">
      <c r="A5727" s="90" t="s">
        <v>20</v>
      </c>
      <c r="B5727" s="91">
        <v>45547</v>
      </c>
      <c r="C5727" s="95" t="s">
        <v>37</v>
      </c>
      <c r="D5727" s="83" t="s">
        <v>38</v>
      </c>
      <c r="E5727" s="95" t="s">
        <v>40</v>
      </c>
      <c r="F5727" s="116">
        <v>3740000</v>
      </c>
    </row>
    <row r="5728" spans="1:6" ht="30" customHeight="1" x14ac:dyDescent="0.25">
      <c r="A5728" s="90" t="s">
        <v>20</v>
      </c>
      <c r="B5728" s="91">
        <v>45547</v>
      </c>
      <c r="C5728" s="95" t="s">
        <v>37</v>
      </c>
      <c r="D5728" s="83" t="s">
        <v>38</v>
      </c>
      <c r="E5728" s="95" t="s">
        <v>40</v>
      </c>
      <c r="F5728" s="116">
        <v>9100000</v>
      </c>
    </row>
    <row r="5729" spans="1:6" ht="30" customHeight="1" x14ac:dyDescent="0.25">
      <c r="A5729" s="90" t="s">
        <v>20</v>
      </c>
      <c r="B5729" s="91">
        <v>45547</v>
      </c>
      <c r="C5729" s="95" t="s">
        <v>37</v>
      </c>
      <c r="D5729" s="83" t="s">
        <v>38</v>
      </c>
      <c r="E5729" s="95" t="s">
        <v>40</v>
      </c>
      <c r="F5729" s="116">
        <v>230503</v>
      </c>
    </row>
    <row r="5730" spans="1:6" ht="30" customHeight="1" x14ac:dyDescent="0.25">
      <c r="A5730" s="90" t="s">
        <v>20</v>
      </c>
      <c r="B5730" s="91">
        <v>45547</v>
      </c>
      <c r="C5730" s="95" t="s">
        <v>37</v>
      </c>
      <c r="D5730" s="83" t="s">
        <v>38</v>
      </c>
      <c r="E5730" s="95" t="s">
        <v>40</v>
      </c>
      <c r="F5730" s="116">
        <v>849530</v>
      </c>
    </row>
    <row r="5731" spans="1:6" ht="30" customHeight="1" x14ac:dyDescent="0.25">
      <c r="A5731" s="90" t="s">
        <v>20</v>
      </c>
      <c r="B5731" s="91">
        <v>45547</v>
      </c>
      <c r="C5731" s="95" t="s">
        <v>37</v>
      </c>
      <c r="D5731" s="83" t="s">
        <v>38</v>
      </c>
      <c r="E5731" s="95" t="s">
        <v>40</v>
      </c>
      <c r="F5731" s="116">
        <v>200229</v>
      </c>
    </row>
    <row r="5732" spans="1:6" ht="30" customHeight="1" x14ac:dyDescent="0.25">
      <c r="A5732" s="90" t="s">
        <v>20</v>
      </c>
      <c r="B5732" s="91">
        <v>45547</v>
      </c>
      <c r="C5732" s="95" t="s">
        <v>37</v>
      </c>
      <c r="D5732" s="83" t="s">
        <v>38</v>
      </c>
      <c r="E5732" s="95" t="s">
        <v>40</v>
      </c>
      <c r="F5732" s="116">
        <v>1329398</v>
      </c>
    </row>
    <row r="5733" spans="1:6" ht="30" customHeight="1" x14ac:dyDescent="0.25">
      <c r="A5733" s="90" t="s">
        <v>20</v>
      </c>
      <c r="B5733" s="91">
        <v>45547</v>
      </c>
      <c r="C5733" s="95" t="s">
        <v>37</v>
      </c>
      <c r="D5733" s="83" t="s">
        <v>38</v>
      </c>
      <c r="E5733" s="95" t="s">
        <v>40</v>
      </c>
      <c r="F5733" s="116">
        <v>849530</v>
      </c>
    </row>
    <row r="5734" spans="1:6" ht="30" customHeight="1" x14ac:dyDescent="0.25">
      <c r="A5734" s="90" t="s">
        <v>20</v>
      </c>
      <c r="B5734" s="91">
        <v>45547</v>
      </c>
      <c r="C5734" s="95" t="s">
        <v>37</v>
      </c>
      <c r="D5734" s="83" t="s">
        <v>38</v>
      </c>
      <c r="E5734" s="95" t="s">
        <v>40</v>
      </c>
      <c r="F5734" s="116">
        <v>13387500</v>
      </c>
    </row>
    <row r="5735" spans="1:6" ht="30" customHeight="1" x14ac:dyDescent="0.25">
      <c r="A5735" s="90" t="s">
        <v>20</v>
      </c>
      <c r="B5735" s="91">
        <v>45547</v>
      </c>
      <c r="C5735" s="95" t="s">
        <v>37</v>
      </c>
      <c r="D5735" s="83" t="s">
        <v>38</v>
      </c>
      <c r="E5735" s="95" t="s">
        <v>40</v>
      </c>
      <c r="F5735" s="116">
        <v>13387500</v>
      </c>
    </row>
    <row r="5736" spans="1:6" ht="30" customHeight="1" x14ac:dyDescent="0.25">
      <c r="A5736" s="90" t="s">
        <v>20</v>
      </c>
      <c r="B5736" s="91">
        <v>45548</v>
      </c>
      <c r="C5736" s="95" t="s">
        <v>37</v>
      </c>
      <c r="D5736" s="83" t="s">
        <v>38</v>
      </c>
      <c r="E5736" s="95" t="s">
        <v>40</v>
      </c>
      <c r="F5736" s="116">
        <v>14280000</v>
      </c>
    </row>
    <row r="5737" spans="1:6" ht="30" customHeight="1" x14ac:dyDescent="0.25">
      <c r="A5737" s="90" t="s">
        <v>20</v>
      </c>
      <c r="B5737" s="91">
        <v>45548</v>
      </c>
      <c r="C5737" s="95" t="s">
        <v>37</v>
      </c>
      <c r="D5737" s="83" t="s">
        <v>38</v>
      </c>
      <c r="E5737" s="95" t="s">
        <v>40</v>
      </c>
      <c r="F5737" s="116">
        <v>148750</v>
      </c>
    </row>
    <row r="5738" spans="1:6" ht="30" customHeight="1" x14ac:dyDescent="0.25">
      <c r="A5738" s="90" t="s">
        <v>20</v>
      </c>
      <c r="B5738" s="91">
        <v>45548</v>
      </c>
      <c r="C5738" s="95" t="s">
        <v>37</v>
      </c>
      <c r="D5738" s="83" t="s">
        <v>38</v>
      </c>
      <c r="E5738" s="95" t="s">
        <v>40</v>
      </c>
      <c r="F5738" s="116">
        <v>148750</v>
      </c>
    </row>
    <row r="5739" spans="1:6" ht="30" customHeight="1" x14ac:dyDescent="0.25">
      <c r="A5739" s="90" t="s">
        <v>20</v>
      </c>
      <c r="B5739" s="91">
        <v>45548</v>
      </c>
      <c r="C5739" s="95" t="s">
        <v>37</v>
      </c>
      <c r="D5739" s="83" t="s">
        <v>38</v>
      </c>
      <c r="E5739" s="95" t="s">
        <v>40</v>
      </c>
      <c r="F5739" s="116">
        <v>148750</v>
      </c>
    </row>
    <row r="5740" spans="1:6" ht="30" customHeight="1" x14ac:dyDescent="0.25">
      <c r="A5740" s="90" t="s">
        <v>20</v>
      </c>
      <c r="B5740" s="91">
        <v>45548</v>
      </c>
      <c r="C5740" s="95" t="s">
        <v>37</v>
      </c>
      <c r="D5740" s="83" t="s">
        <v>38</v>
      </c>
      <c r="E5740" s="95" t="s">
        <v>40</v>
      </c>
      <c r="F5740" s="116">
        <v>148750</v>
      </c>
    </row>
    <row r="5741" spans="1:6" ht="30" customHeight="1" x14ac:dyDescent="0.25">
      <c r="A5741" s="90" t="s">
        <v>20</v>
      </c>
      <c r="B5741" s="91">
        <v>45548</v>
      </c>
      <c r="C5741" s="95" t="s">
        <v>37</v>
      </c>
      <c r="D5741" s="83" t="s">
        <v>38</v>
      </c>
      <c r="E5741" s="95" t="s">
        <v>40</v>
      </c>
      <c r="F5741" s="116">
        <v>6600000</v>
      </c>
    </row>
    <row r="5742" spans="1:6" ht="30" customHeight="1" x14ac:dyDescent="0.25">
      <c r="A5742" s="90" t="s">
        <v>20</v>
      </c>
      <c r="B5742" s="91">
        <v>45548</v>
      </c>
      <c r="C5742" s="95" t="s">
        <v>37</v>
      </c>
      <c r="D5742" s="83" t="s">
        <v>38</v>
      </c>
      <c r="E5742" s="95" t="s">
        <v>40</v>
      </c>
      <c r="F5742" s="116">
        <v>25020940</v>
      </c>
    </row>
    <row r="5743" spans="1:6" ht="30" customHeight="1" x14ac:dyDescent="0.25">
      <c r="A5743" s="90" t="s">
        <v>20</v>
      </c>
      <c r="B5743" s="91">
        <v>45548</v>
      </c>
      <c r="C5743" s="95" t="s">
        <v>37</v>
      </c>
      <c r="D5743" s="83" t="s">
        <v>38</v>
      </c>
      <c r="E5743" s="95" t="s">
        <v>40</v>
      </c>
      <c r="F5743" s="116">
        <v>375000</v>
      </c>
    </row>
    <row r="5744" spans="1:6" ht="30" customHeight="1" x14ac:dyDescent="0.25">
      <c r="A5744" s="90" t="s">
        <v>20</v>
      </c>
      <c r="B5744" s="91">
        <v>45548</v>
      </c>
      <c r="C5744" s="95" t="s">
        <v>37</v>
      </c>
      <c r="D5744" s="83" t="s">
        <v>38</v>
      </c>
      <c r="E5744" s="95" t="s">
        <v>40</v>
      </c>
      <c r="F5744" s="116">
        <v>375000</v>
      </c>
    </row>
    <row r="5745" spans="1:6" ht="30" customHeight="1" x14ac:dyDescent="0.25">
      <c r="A5745" s="90" t="s">
        <v>20</v>
      </c>
      <c r="B5745" s="91">
        <v>45548</v>
      </c>
      <c r="C5745" s="95" t="s">
        <v>37</v>
      </c>
      <c r="D5745" s="83" t="s">
        <v>38</v>
      </c>
      <c r="E5745" s="95" t="s">
        <v>40</v>
      </c>
      <c r="F5745" s="116">
        <v>6375000</v>
      </c>
    </row>
    <row r="5746" spans="1:6" ht="30" customHeight="1" x14ac:dyDescent="0.25">
      <c r="A5746" s="90" t="s">
        <v>20</v>
      </c>
      <c r="B5746" s="91">
        <v>45548</v>
      </c>
      <c r="C5746" s="95" t="s">
        <v>37</v>
      </c>
      <c r="D5746" s="83" t="s">
        <v>38</v>
      </c>
      <c r="E5746" s="95" t="s">
        <v>40</v>
      </c>
      <c r="F5746" s="116">
        <v>375000</v>
      </c>
    </row>
    <row r="5747" spans="1:6" ht="30" customHeight="1" x14ac:dyDescent="0.25">
      <c r="A5747" s="90" t="s">
        <v>20</v>
      </c>
      <c r="B5747" s="91">
        <v>45548</v>
      </c>
      <c r="C5747" s="95" t="s">
        <v>37</v>
      </c>
      <c r="D5747" s="83" t="s">
        <v>38</v>
      </c>
      <c r="E5747" s="95" t="s">
        <v>40</v>
      </c>
      <c r="F5747" s="116">
        <v>14200000</v>
      </c>
    </row>
    <row r="5748" spans="1:6" ht="30" customHeight="1" x14ac:dyDescent="0.25">
      <c r="A5748" s="90" t="s">
        <v>20</v>
      </c>
      <c r="B5748" s="91">
        <v>45548</v>
      </c>
      <c r="C5748" s="95" t="s">
        <v>37</v>
      </c>
      <c r="D5748" s="83" t="s">
        <v>38</v>
      </c>
      <c r="E5748" s="95" t="s">
        <v>40</v>
      </c>
      <c r="F5748" s="116">
        <v>677993</v>
      </c>
    </row>
    <row r="5749" spans="1:6" ht="30" customHeight="1" x14ac:dyDescent="0.25">
      <c r="A5749" s="90" t="s">
        <v>20</v>
      </c>
      <c r="B5749" s="91">
        <v>45548</v>
      </c>
      <c r="C5749" s="95" t="s">
        <v>37</v>
      </c>
      <c r="D5749" s="83" t="s">
        <v>38</v>
      </c>
      <c r="E5749" s="95" t="s">
        <v>40</v>
      </c>
      <c r="F5749" s="116">
        <v>125927</v>
      </c>
    </row>
    <row r="5750" spans="1:6" ht="30" customHeight="1" x14ac:dyDescent="0.25">
      <c r="A5750" s="90" t="s">
        <v>20</v>
      </c>
      <c r="B5750" s="91">
        <v>45548</v>
      </c>
      <c r="C5750" s="95" t="s">
        <v>37</v>
      </c>
      <c r="D5750" s="83" t="s">
        <v>38</v>
      </c>
      <c r="E5750" s="95" t="s">
        <v>40</v>
      </c>
      <c r="F5750" s="116">
        <v>569742</v>
      </c>
    </row>
    <row r="5751" spans="1:6" ht="30" customHeight="1" x14ac:dyDescent="0.25">
      <c r="A5751" s="90" t="s">
        <v>20</v>
      </c>
      <c r="B5751" s="91">
        <v>45548</v>
      </c>
      <c r="C5751" s="95" t="s">
        <v>37</v>
      </c>
      <c r="D5751" s="83" t="s">
        <v>38</v>
      </c>
      <c r="E5751" s="95" t="s">
        <v>40</v>
      </c>
      <c r="F5751" s="116">
        <v>1429398</v>
      </c>
    </row>
    <row r="5752" spans="1:6" ht="30" customHeight="1" x14ac:dyDescent="0.25">
      <c r="A5752" s="90" t="s">
        <v>20</v>
      </c>
      <c r="B5752" s="91">
        <v>45548</v>
      </c>
      <c r="C5752" s="95" t="s">
        <v>37</v>
      </c>
      <c r="D5752" s="83" t="s">
        <v>38</v>
      </c>
      <c r="E5752" s="95" t="s">
        <v>40</v>
      </c>
      <c r="F5752" s="116">
        <v>949570</v>
      </c>
    </row>
    <row r="5753" spans="1:6" ht="30" customHeight="1" x14ac:dyDescent="0.25">
      <c r="A5753" s="90" t="s">
        <v>20</v>
      </c>
      <c r="B5753" s="91">
        <v>45548</v>
      </c>
      <c r="C5753" s="95" t="s">
        <v>37</v>
      </c>
      <c r="D5753" s="83" t="s">
        <v>38</v>
      </c>
      <c r="E5753" s="95" t="s">
        <v>40</v>
      </c>
      <c r="F5753" s="116">
        <v>1415883</v>
      </c>
    </row>
    <row r="5754" spans="1:6" ht="30" customHeight="1" x14ac:dyDescent="0.25">
      <c r="A5754" s="90" t="s">
        <v>20</v>
      </c>
      <c r="B5754" s="91">
        <v>45548</v>
      </c>
      <c r="C5754" s="95" t="s">
        <v>37</v>
      </c>
      <c r="D5754" s="83" t="s">
        <v>38</v>
      </c>
      <c r="E5754" s="95" t="s">
        <v>40</v>
      </c>
      <c r="F5754" s="116">
        <v>1027589</v>
      </c>
    </row>
    <row r="5755" spans="1:6" ht="30" customHeight="1" x14ac:dyDescent="0.25">
      <c r="A5755" s="90" t="s">
        <v>20</v>
      </c>
      <c r="B5755" s="91">
        <v>45548</v>
      </c>
      <c r="C5755" s="95" t="s">
        <v>37</v>
      </c>
      <c r="D5755" s="83" t="s">
        <v>38</v>
      </c>
      <c r="E5755" s="95" t="s">
        <v>40</v>
      </c>
      <c r="F5755" s="116">
        <v>1982236</v>
      </c>
    </row>
    <row r="5756" spans="1:6" ht="30" customHeight="1" x14ac:dyDescent="0.25">
      <c r="A5756" s="90" t="s">
        <v>20</v>
      </c>
      <c r="B5756" s="91">
        <v>45551</v>
      </c>
      <c r="C5756" s="95" t="s">
        <v>37</v>
      </c>
      <c r="D5756" s="83" t="s">
        <v>38</v>
      </c>
      <c r="E5756" s="95" t="s">
        <v>40</v>
      </c>
      <c r="F5756" s="116">
        <v>13387500</v>
      </c>
    </row>
    <row r="5757" spans="1:6" ht="30" customHeight="1" x14ac:dyDescent="0.25">
      <c r="A5757" s="90" t="s">
        <v>20</v>
      </c>
      <c r="B5757" s="91">
        <v>45551</v>
      </c>
      <c r="C5757" s="95" t="s">
        <v>37</v>
      </c>
      <c r="D5757" s="83" t="s">
        <v>38</v>
      </c>
      <c r="E5757" s="95" t="s">
        <v>40</v>
      </c>
      <c r="F5757" s="116">
        <v>13387500</v>
      </c>
    </row>
    <row r="5758" spans="1:6" ht="30" customHeight="1" x14ac:dyDescent="0.25">
      <c r="A5758" s="90" t="s">
        <v>20</v>
      </c>
      <c r="B5758" s="91">
        <v>45551</v>
      </c>
      <c r="C5758" s="95" t="s">
        <v>37</v>
      </c>
      <c r="D5758" s="83" t="s">
        <v>38</v>
      </c>
      <c r="E5758" s="95" t="s">
        <v>40</v>
      </c>
      <c r="F5758" s="116">
        <v>11250000</v>
      </c>
    </row>
    <row r="5759" spans="1:6" ht="30" customHeight="1" x14ac:dyDescent="0.25">
      <c r="A5759" s="90" t="s">
        <v>20</v>
      </c>
      <c r="B5759" s="91">
        <v>45551</v>
      </c>
      <c r="C5759" s="95" t="s">
        <v>37</v>
      </c>
      <c r="D5759" s="83" t="s">
        <v>38</v>
      </c>
      <c r="E5759" s="95" t="s">
        <v>40</v>
      </c>
      <c r="F5759" s="116">
        <v>9100000</v>
      </c>
    </row>
    <row r="5760" spans="1:6" ht="30" customHeight="1" x14ac:dyDescent="0.25">
      <c r="A5760" s="90" t="s">
        <v>20</v>
      </c>
      <c r="B5760" s="91">
        <v>45551</v>
      </c>
      <c r="C5760" s="95" t="s">
        <v>37</v>
      </c>
      <c r="D5760" s="83" t="s">
        <v>38</v>
      </c>
      <c r="E5760" s="95" t="s">
        <v>40</v>
      </c>
      <c r="F5760" s="116">
        <v>7500000</v>
      </c>
    </row>
    <row r="5761" spans="1:6" ht="30" customHeight="1" x14ac:dyDescent="0.25">
      <c r="A5761" s="90" t="s">
        <v>20</v>
      </c>
      <c r="B5761" s="91">
        <v>45551</v>
      </c>
      <c r="C5761" s="95" t="s">
        <v>37</v>
      </c>
      <c r="D5761" s="83" t="s">
        <v>38</v>
      </c>
      <c r="E5761" s="95" t="s">
        <v>40</v>
      </c>
      <c r="F5761" s="116">
        <v>50000000</v>
      </c>
    </row>
    <row r="5762" spans="1:6" ht="30" customHeight="1" x14ac:dyDescent="0.25">
      <c r="A5762" s="90" t="s">
        <v>20</v>
      </c>
      <c r="B5762" s="91">
        <v>45551</v>
      </c>
      <c r="C5762" s="95" t="s">
        <v>37</v>
      </c>
      <c r="D5762" s="83" t="s">
        <v>38</v>
      </c>
      <c r="E5762" s="95" t="s">
        <v>40</v>
      </c>
      <c r="F5762" s="116">
        <v>7500000</v>
      </c>
    </row>
    <row r="5763" spans="1:6" ht="30" customHeight="1" x14ac:dyDescent="0.25">
      <c r="A5763" s="90" t="s">
        <v>20</v>
      </c>
      <c r="B5763" s="91">
        <v>45551</v>
      </c>
      <c r="C5763" s="95" t="s">
        <v>37</v>
      </c>
      <c r="D5763" s="83" t="s">
        <v>38</v>
      </c>
      <c r="E5763" s="95" t="s">
        <v>40</v>
      </c>
      <c r="F5763" s="116">
        <v>5200000</v>
      </c>
    </row>
    <row r="5764" spans="1:6" ht="30" customHeight="1" x14ac:dyDescent="0.25">
      <c r="A5764" s="90" t="s">
        <v>20</v>
      </c>
      <c r="B5764" s="91">
        <v>45551</v>
      </c>
      <c r="C5764" s="95" t="s">
        <v>37</v>
      </c>
      <c r="D5764" s="83" t="s">
        <v>38</v>
      </c>
      <c r="E5764" s="95" t="s">
        <v>40</v>
      </c>
      <c r="F5764" s="116">
        <v>28333333</v>
      </c>
    </row>
    <row r="5765" spans="1:6" ht="30" customHeight="1" x14ac:dyDescent="0.25">
      <c r="A5765" s="90" t="s">
        <v>20</v>
      </c>
      <c r="B5765" s="91">
        <v>45551</v>
      </c>
      <c r="C5765" s="95" t="s">
        <v>37</v>
      </c>
      <c r="D5765" s="83" t="s">
        <v>38</v>
      </c>
      <c r="E5765" s="95" t="s">
        <v>40</v>
      </c>
      <c r="F5765" s="116">
        <v>949570</v>
      </c>
    </row>
    <row r="5766" spans="1:6" ht="30" customHeight="1" x14ac:dyDescent="0.25">
      <c r="A5766" s="90" t="s">
        <v>20</v>
      </c>
      <c r="B5766" s="91">
        <v>45551</v>
      </c>
      <c r="C5766" s="95" t="s">
        <v>37</v>
      </c>
      <c r="D5766" s="83" t="s">
        <v>38</v>
      </c>
      <c r="E5766" s="95" t="s">
        <v>40</v>
      </c>
      <c r="F5766" s="116">
        <v>1210142</v>
      </c>
    </row>
    <row r="5767" spans="1:6" ht="30" customHeight="1" x14ac:dyDescent="0.25">
      <c r="A5767" s="90" t="s">
        <v>20</v>
      </c>
      <c r="B5767" s="91">
        <v>45551</v>
      </c>
      <c r="C5767" s="95" t="s">
        <v>37</v>
      </c>
      <c r="D5767" s="83" t="s">
        <v>38</v>
      </c>
      <c r="E5767" s="95" t="s">
        <v>40</v>
      </c>
      <c r="F5767" s="116">
        <v>5790000</v>
      </c>
    </row>
    <row r="5768" spans="1:6" ht="30" customHeight="1" x14ac:dyDescent="0.25">
      <c r="A5768" s="90" t="s">
        <v>20</v>
      </c>
      <c r="B5768" s="91">
        <v>45551</v>
      </c>
      <c r="C5768" s="95" t="s">
        <v>37</v>
      </c>
      <c r="D5768" s="83" t="s">
        <v>38</v>
      </c>
      <c r="E5768" s="95" t="s">
        <v>40</v>
      </c>
      <c r="F5768" s="116">
        <v>109200</v>
      </c>
    </row>
    <row r="5769" spans="1:6" ht="30" customHeight="1" x14ac:dyDescent="0.25">
      <c r="A5769" s="90" t="s">
        <v>20</v>
      </c>
      <c r="B5769" s="91">
        <v>45551</v>
      </c>
      <c r="C5769" s="95" t="s">
        <v>37</v>
      </c>
      <c r="D5769" s="83" t="s">
        <v>38</v>
      </c>
      <c r="E5769" s="95" t="s">
        <v>40</v>
      </c>
      <c r="F5769" s="116">
        <v>109200</v>
      </c>
    </row>
    <row r="5770" spans="1:6" ht="30" customHeight="1" x14ac:dyDescent="0.25">
      <c r="A5770" s="90" t="s">
        <v>20</v>
      </c>
      <c r="B5770" s="91">
        <v>45551</v>
      </c>
      <c r="C5770" s="95" t="s">
        <v>37</v>
      </c>
      <c r="D5770" s="83" t="s">
        <v>38</v>
      </c>
      <c r="E5770" s="95" t="s">
        <v>40</v>
      </c>
      <c r="F5770" s="116">
        <v>109200</v>
      </c>
    </row>
    <row r="5771" spans="1:6" ht="30" customHeight="1" x14ac:dyDescent="0.25">
      <c r="A5771" s="90" t="s">
        <v>20</v>
      </c>
      <c r="B5771" s="91">
        <v>45551</v>
      </c>
      <c r="C5771" s="95" t="s">
        <v>37</v>
      </c>
      <c r="D5771" s="83" t="s">
        <v>38</v>
      </c>
      <c r="E5771" s="95" t="s">
        <v>40</v>
      </c>
      <c r="F5771" s="116">
        <v>3312400</v>
      </c>
    </row>
    <row r="5772" spans="1:6" ht="30" customHeight="1" x14ac:dyDescent="0.25">
      <c r="A5772" s="90" t="s">
        <v>20</v>
      </c>
      <c r="B5772" s="91">
        <v>45551</v>
      </c>
      <c r="C5772" s="95" t="s">
        <v>37</v>
      </c>
      <c r="D5772" s="83" t="s">
        <v>38</v>
      </c>
      <c r="E5772" s="95" t="s">
        <v>40</v>
      </c>
      <c r="F5772" s="116">
        <v>7875000</v>
      </c>
    </row>
    <row r="5773" spans="1:6" ht="30" customHeight="1" x14ac:dyDescent="0.25">
      <c r="A5773" s="90" t="s">
        <v>20</v>
      </c>
      <c r="B5773" s="91">
        <v>45551</v>
      </c>
      <c r="C5773" s="95" t="s">
        <v>37</v>
      </c>
      <c r="D5773" s="83" t="s">
        <v>38</v>
      </c>
      <c r="E5773" s="95" t="s">
        <v>40</v>
      </c>
      <c r="F5773" s="116">
        <v>281250</v>
      </c>
    </row>
    <row r="5774" spans="1:6" ht="30" customHeight="1" x14ac:dyDescent="0.25">
      <c r="A5774" s="90" t="s">
        <v>20</v>
      </c>
      <c r="B5774" s="91">
        <v>45551</v>
      </c>
      <c r="C5774" s="95" t="s">
        <v>37</v>
      </c>
      <c r="D5774" s="83" t="s">
        <v>38</v>
      </c>
      <c r="E5774" s="95" t="s">
        <v>40</v>
      </c>
      <c r="F5774" s="116">
        <v>1125000</v>
      </c>
    </row>
    <row r="5775" spans="1:6" ht="30" customHeight="1" x14ac:dyDescent="0.25">
      <c r="A5775" s="90" t="s">
        <v>20</v>
      </c>
      <c r="B5775" s="91">
        <v>45551</v>
      </c>
      <c r="C5775" s="95" t="s">
        <v>37</v>
      </c>
      <c r="D5775" s="83" t="s">
        <v>38</v>
      </c>
      <c r="E5775" s="95" t="s">
        <v>40</v>
      </c>
      <c r="F5775" s="116">
        <v>281250</v>
      </c>
    </row>
    <row r="5776" spans="1:6" ht="30" customHeight="1" x14ac:dyDescent="0.25">
      <c r="A5776" s="90" t="s">
        <v>20</v>
      </c>
      <c r="B5776" s="91">
        <v>45551</v>
      </c>
      <c r="C5776" s="95" t="s">
        <v>37</v>
      </c>
      <c r="D5776" s="83" t="s">
        <v>38</v>
      </c>
      <c r="E5776" s="95" t="s">
        <v>40</v>
      </c>
      <c r="F5776" s="116">
        <v>1125000</v>
      </c>
    </row>
    <row r="5777" spans="1:6" ht="30" customHeight="1" x14ac:dyDescent="0.25">
      <c r="A5777" s="90" t="s">
        <v>20</v>
      </c>
      <c r="B5777" s="91">
        <v>45551</v>
      </c>
      <c r="C5777" s="95" t="s">
        <v>37</v>
      </c>
      <c r="D5777" s="83" t="s">
        <v>38</v>
      </c>
      <c r="E5777" s="95" t="s">
        <v>40</v>
      </c>
      <c r="F5777" s="116">
        <v>562500</v>
      </c>
    </row>
    <row r="5778" spans="1:6" ht="30" customHeight="1" x14ac:dyDescent="0.25">
      <c r="A5778" s="90" t="s">
        <v>20</v>
      </c>
      <c r="B5778" s="91">
        <v>45551</v>
      </c>
      <c r="C5778" s="95" t="s">
        <v>37</v>
      </c>
      <c r="D5778" s="83" t="s">
        <v>38</v>
      </c>
      <c r="E5778" s="95" t="s">
        <v>40</v>
      </c>
      <c r="F5778" s="116">
        <v>168260</v>
      </c>
    </row>
    <row r="5779" spans="1:6" ht="30" customHeight="1" x14ac:dyDescent="0.25">
      <c r="A5779" s="90" t="s">
        <v>20</v>
      </c>
      <c r="B5779" s="91">
        <v>45551</v>
      </c>
      <c r="C5779" s="95" t="s">
        <v>37</v>
      </c>
      <c r="D5779" s="83" t="s">
        <v>38</v>
      </c>
      <c r="E5779" s="95" t="s">
        <v>40</v>
      </c>
      <c r="F5779" s="116">
        <v>1129988</v>
      </c>
    </row>
    <row r="5780" spans="1:6" ht="30" customHeight="1" x14ac:dyDescent="0.25">
      <c r="A5780" s="90" t="s">
        <v>20</v>
      </c>
      <c r="B5780" s="91">
        <v>45551</v>
      </c>
      <c r="C5780" s="95" t="s">
        <v>37</v>
      </c>
      <c r="D5780" s="83" t="s">
        <v>38</v>
      </c>
      <c r="E5780" s="95" t="s">
        <v>40</v>
      </c>
      <c r="F5780" s="116">
        <v>1415883</v>
      </c>
    </row>
    <row r="5781" spans="1:6" ht="30" customHeight="1" x14ac:dyDescent="0.25">
      <c r="A5781" s="90" t="s">
        <v>20</v>
      </c>
      <c r="B5781" s="91">
        <v>45551</v>
      </c>
      <c r="C5781" s="95" t="s">
        <v>37</v>
      </c>
      <c r="D5781" s="83" t="s">
        <v>38</v>
      </c>
      <c r="E5781" s="95" t="s">
        <v>40</v>
      </c>
      <c r="F5781" s="116">
        <v>823523.99</v>
      </c>
    </row>
    <row r="5782" spans="1:6" ht="30" customHeight="1" x14ac:dyDescent="0.25">
      <c r="A5782" s="90" t="s">
        <v>20</v>
      </c>
      <c r="B5782" s="91">
        <v>45551</v>
      </c>
      <c r="C5782" s="95" t="s">
        <v>37</v>
      </c>
      <c r="D5782" s="83" t="s">
        <v>38</v>
      </c>
      <c r="E5782" s="95" t="s">
        <v>40</v>
      </c>
      <c r="F5782" s="116">
        <v>161815</v>
      </c>
    </row>
    <row r="5783" spans="1:6" ht="30" customHeight="1" x14ac:dyDescent="0.25">
      <c r="A5783" s="90" t="s">
        <v>20</v>
      </c>
      <c r="B5783" s="91">
        <v>45552</v>
      </c>
      <c r="C5783" s="95" t="s">
        <v>37</v>
      </c>
      <c r="D5783" s="83" t="s">
        <v>38</v>
      </c>
      <c r="E5783" s="95" t="s">
        <v>40</v>
      </c>
      <c r="F5783" s="116">
        <v>140201744</v>
      </c>
    </row>
    <row r="5784" spans="1:6" ht="30" customHeight="1" x14ac:dyDescent="0.25">
      <c r="A5784" s="90" t="s">
        <v>20</v>
      </c>
      <c r="B5784" s="91">
        <v>45552</v>
      </c>
      <c r="C5784" s="95" t="s">
        <v>37</v>
      </c>
      <c r="D5784" s="83" t="s">
        <v>38</v>
      </c>
      <c r="E5784" s="95" t="s">
        <v>40</v>
      </c>
      <c r="F5784" s="116">
        <v>11250000</v>
      </c>
    </row>
    <row r="5785" spans="1:6" ht="30" customHeight="1" x14ac:dyDescent="0.25">
      <c r="A5785" s="90" t="s">
        <v>20</v>
      </c>
      <c r="B5785" s="91">
        <v>45552</v>
      </c>
      <c r="C5785" s="95" t="s">
        <v>37</v>
      </c>
      <c r="D5785" s="83" t="s">
        <v>38</v>
      </c>
      <c r="E5785" s="95" t="s">
        <v>40</v>
      </c>
      <c r="F5785" s="116">
        <v>9375000</v>
      </c>
    </row>
    <row r="5786" spans="1:6" ht="30" customHeight="1" x14ac:dyDescent="0.25">
      <c r="A5786" s="90" t="s">
        <v>20</v>
      </c>
      <c r="B5786" s="91">
        <v>45552</v>
      </c>
      <c r="C5786" s="95" t="s">
        <v>37</v>
      </c>
      <c r="D5786" s="83" t="s">
        <v>38</v>
      </c>
      <c r="E5786" s="95" t="s">
        <v>40</v>
      </c>
      <c r="F5786" s="116">
        <v>4500000</v>
      </c>
    </row>
    <row r="5787" spans="1:6" ht="30" customHeight="1" x14ac:dyDescent="0.25">
      <c r="A5787" s="90" t="s">
        <v>20</v>
      </c>
      <c r="B5787" s="91">
        <v>45552</v>
      </c>
      <c r="C5787" s="95" t="s">
        <v>37</v>
      </c>
      <c r="D5787" s="83" t="s">
        <v>38</v>
      </c>
      <c r="E5787" s="95" t="s">
        <v>40</v>
      </c>
      <c r="F5787" s="116">
        <v>9100000</v>
      </c>
    </row>
    <row r="5788" spans="1:6" ht="30" customHeight="1" x14ac:dyDescent="0.25">
      <c r="A5788" s="90" t="s">
        <v>20</v>
      </c>
      <c r="B5788" s="91">
        <v>45552</v>
      </c>
      <c r="C5788" s="95" t="s">
        <v>37</v>
      </c>
      <c r="D5788" s="83" t="s">
        <v>38</v>
      </c>
      <c r="E5788" s="95" t="s">
        <v>40</v>
      </c>
      <c r="F5788" s="116">
        <v>10000000</v>
      </c>
    </row>
    <row r="5789" spans="1:6" ht="30" customHeight="1" x14ac:dyDescent="0.25">
      <c r="A5789" s="90" t="s">
        <v>20</v>
      </c>
      <c r="B5789" s="91">
        <v>45552</v>
      </c>
      <c r="C5789" s="95" t="s">
        <v>37</v>
      </c>
      <c r="D5789" s="83" t="s">
        <v>38</v>
      </c>
      <c r="E5789" s="95" t="s">
        <v>40</v>
      </c>
      <c r="F5789" s="116">
        <v>3937500</v>
      </c>
    </row>
    <row r="5790" spans="1:6" ht="30" customHeight="1" x14ac:dyDescent="0.25">
      <c r="A5790" s="90" t="s">
        <v>20</v>
      </c>
      <c r="B5790" s="91">
        <v>45552</v>
      </c>
      <c r="C5790" s="95" t="s">
        <v>37</v>
      </c>
      <c r="D5790" s="83" t="s">
        <v>38</v>
      </c>
      <c r="E5790" s="95" t="s">
        <v>40</v>
      </c>
      <c r="F5790" s="116">
        <v>1687500</v>
      </c>
    </row>
    <row r="5791" spans="1:6" ht="30" customHeight="1" x14ac:dyDescent="0.25">
      <c r="A5791" s="90" t="s">
        <v>20</v>
      </c>
      <c r="B5791" s="91">
        <v>45552</v>
      </c>
      <c r="C5791" s="95" t="s">
        <v>37</v>
      </c>
      <c r="D5791" s="83" t="s">
        <v>38</v>
      </c>
      <c r="E5791" s="95" t="s">
        <v>40</v>
      </c>
      <c r="F5791" s="116">
        <v>1687500</v>
      </c>
    </row>
    <row r="5792" spans="1:6" ht="30" customHeight="1" x14ac:dyDescent="0.25">
      <c r="A5792" s="90" t="s">
        <v>20</v>
      </c>
      <c r="B5792" s="91">
        <v>45552</v>
      </c>
      <c r="C5792" s="95" t="s">
        <v>37</v>
      </c>
      <c r="D5792" s="83" t="s">
        <v>38</v>
      </c>
      <c r="E5792" s="95" t="s">
        <v>40</v>
      </c>
      <c r="F5792" s="116">
        <v>2812500</v>
      </c>
    </row>
    <row r="5793" spans="1:6" ht="30" customHeight="1" x14ac:dyDescent="0.25">
      <c r="A5793" s="90" t="s">
        <v>20</v>
      </c>
      <c r="B5793" s="91">
        <v>45552</v>
      </c>
      <c r="C5793" s="95" t="s">
        <v>37</v>
      </c>
      <c r="D5793" s="83" t="s">
        <v>38</v>
      </c>
      <c r="E5793" s="95" t="s">
        <v>40</v>
      </c>
      <c r="F5793" s="116">
        <v>1125000</v>
      </c>
    </row>
    <row r="5794" spans="1:6" ht="30" customHeight="1" x14ac:dyDescent="0.25">
      <c r="A5794" s="90" t="s">
        <v>20</v>
      </c>
      <c r="B5794" s="91">
        <v>45552</v>
      </c>
      <c r="C5794" s="95" t="s">
        <v>37</v>
      </c>
      <c r="D5794" s="83" t="s">
        <v>38</v>
      </c>
      <c r="E5794" s="95" t="s">
        <v>40</v>
      </c>
      <c r="F5794" s="116">
        <v>562500</v>
      </c>
    </row>
    <row r="5795" spans="1:6" ht="30" customHeight="1" x14ac:dyDescent="0.25">
      <c r="A5795" s="90" t="s">
        <v>20</v>
      </c>
      <c r="B5795" s="91">
        <v>45552</v>
      </c>
      <c r="C5795" s="95" t="s">
        <v>37</v>
      </c>
      <c r="D5795" s="83" t="s">
        <v>38</v>
      </c>
      <c r="E5795" s="95" t="s">
        <v>40</v>
      </c>
      <c r="F5795" s="116">
        <v>3375000</v>
      </c>
    </row>
    <row r="5796" spans="1:6" ht="30" customHeight="1" x14ac:dyDescent="0.25">
      <c r="A5796" s="90" t="s">
        <v>20</v>
      </c>
      <c r="B5796" s="91">
        <v>45552</v>
      </c>
      <c r="C5796" s="95" t="s">
        <v>37</v>
      </c>
      <c r="D5796" s="83" t="s">
        <v>38</v>
      </c>
      <c r="E5796" s="95" t="s">
        <v>40</v>
      </c>
      <c r="F5796" s="116">
        <v>3375000</v>
      </c>
    </row>
    <row r="5797" spans="1:6" ht="30" customHeight="1" x14ac:dyDescent="0.25">
      <c r="A5797" s="90" t="s">
        <v>20</v>
      </c>
      <c r="B5797" s="91">
        <v>45552</v>
      </c>
      <c r="C5797" s="95" t="s">
        <v>37</v>
      </c>
      <c r="D5797" s="83" t="s">
        <v>38</v>
      </c>
      <c r="E5797" s="95" t="s">
        <v>40</v>
      </c>
      <c r="F5797" s="116">
        <v>1125000</v>
      </c>
    </row>
    <row r="5798" spans="1:6" ht="30" customHeight="1" x14ac:dyDescent="0.25">
      <c r="A5798" s="90" t="s">
        <v>20</v>
      </c>
      <c r="B5798" s="91">
        <v>45552</v>
      </c>
      <c r="C5798" s="95" t="s">
        <v>37</v>
      </c>
      <c r="D5798" s="83" t="s">
        <v>38</v>
      </c>
      <c r="E5798" s="95" t="s">
        <v>40</v>
      </c>
      <c r="F5798" s="116">
        <v>2812500</v>
      </c>
    </row>
    <row r="5799" spans="1:6" ht="30" customHeight="1" x14ac:dyDescent="0.25">
      <c r="A5799" s="90" t="s">
        <v>20</v>
      </c>
      <c r="B5799" s="91">
        <v>45552</v>
      </c>
      <c r="C5799" s="95" t="s">
        <v>37</v>
      </c>
      <c r="D5799" s="83" t="s">
        <v>38</v>
      </c>
      <c r="E5799" s="95" t="s">
        <v>40</v>
      </c>
      <c r="F5799" s="116">
        <v>849530</v>
      </c>
    </row>
    <row r="5800" spans="1:6" ht="30" customHeight="1" x14ac:dyDescent="0.25">
      <c r="A5800" s="90" t="s">
        <v>20</v>
      </c>
      <c r="B5800" s="91">
        <v>45552</v>
      </c>
      <c r="C5800" s="95" t="s">
        <v>37</v>
      </c>
      <c r="D5800" s="83" t="s">
        <v>38</v>
      </c>
      <c r="E5800" s="95" t="s">
        <v>40</v>
      </c>
      <c r="F5800" s="116">
        <v>782037</v>
      </c>
    </row>
    <row r="5801" spans="1:6" ht="30" customHeight="1" x14ac:dyDescent="0.25">
      <c r="A5801" s="90" t="s">
        <v>20</v>
      </c>
      <c r="B5801" s="91">
        <v>45553</v>
      </c>
      <c r="C5801" s="95" t="s">
        <v>37</v>
      </c>
      <c r="D5801" s="83" t="s">
        <v>38</v>
      </c>
      <c r="E5801" s="95" t="s">
        <v>40</v>
      </c>
      <c r="F5801" s="116">
        <v>1388145</v>
      </c>
    </row>
    <row r="5802" spans="1:6" ht="30" customHeight="1" x14ac:dyDescent="0.25">
      <c r="A5802" s="90" t="s">
        <v>20</v>
      </c>
      <c r="B5802" s="91">
        <v>45553</v>
      </c>
      <c r="C5802" s="95" t="s">
        <v>37</v>
      </c>
      <c r="D5802" s="83" t="s">
        <v>38</v>
      </c>
      <c r="E5802" s="95" t="s">
        <v>40</v>
      </c>
      <c r="F5802" s="116">
        <v>849530</v>
      </c>
    </row>
    <row r="5803" spans="1:6" ht="30" customHeight="1" x14ac:dyDescent="0.25">
      <c r="A5803" s="90" t="s">
        <v>20</v>
      </c>
      <c r="B5803" s="91">
        <v>45553</v>
      </c>
      <c r="C5803" s="95" t="s">
        <v>37</v>
      </c>
      <c r="D5803" s="83" t="s">
        <v>38</v>
      </c>
      <c r="E5803" s="95" t="s">
        <v>40</v>
      </c>
      <c r="F5803" s="116">
        <v>161815</v>
      </c>
    </row>
    <row r="5804" spans="1:6" ht="30" customHeight="1" x14ac:dyDescent="0.25">
      <c r="A5804" s="90" t="s">
        <v>20</v>
      </c>
      <c r="B5804" s="91">
        <v>45553</v>
      </c>
      <c r="C5804" s="95" t="s">
        <v>37</v>
      </c>
      <c r="D5804" s="83" t="s">
        <v>38</v>
      </c>
      <c r="E5804" s="95" t="s">
        <v>40</v>
      </c>
      <c r="F5804" s="116">
        <v>849530</v>
      </c>
    </row>
    <row r="5805" spans="1:6" ht="30" customHeight="1" x14ac:dyDescent="0.25">
      <c r="A5805" s="90" t="s">
        <v>20</v>
      </c>
      <c r="B5805" s="91">
        <v>45553</v>
      </c>
      <c r="C5805" s="95" t="s">
        <v>37</v>
      </c>
      <c r="D5805" s="83" t="s">
        <v>38</v>
      </c>
      <c r="E5805" s="95" t="s">
        <v>40</v>
      </c>
      <c r="F5805" s="116">
        <v>569742</v>
      </c>
    </row>
    <row r="5806" spans="1:6" ht="30" customHeight="1" x14ac:dyDescent="0.25">
      <c r="A5806" s="90" t="s">
        <v>20</v>
      </c>
      <c r="B5806" s="91">
        <v>45553</v>
      </c>
      <c r="C5806" s="95" t="s">
        <v>37</v>
      </c>
      <c r="D5806" s="83" t="s">
        <v>38</v>
      </c>
      <c r="E5806" s="95" t="s">
        <v>40</v>
      </c>
      <c r="F5806" s="116">
        <v>337500</v>
      </c>
    </row>
    <row r="5807" spans="1:6" ht="30" customHeight="1" x14ac:dyDescent="0.25">
      <c r="A5807" s="90" t="s">
        <v>20</v>
      </c>
      <c r="B5807" s="91">
        <v>45553</v>
      </c>
      <c r="C5807" s="95" t="s">
        <v>37</v>
      </c>
      <c r="D5807" s="83" t="s">
        <v>38</v>
      </c>
      <c r="E5807" s="95" t="s">
        <v>40</v>
      </c>
      <c r="F5807" s="116">
        <v>337500</v>
      </c>
    </row>
    <row r="5808" spans="1:6" ht="30" customHeight="1" x14ac:dyDescent="0.25">
      <c r="A5808" s="90" t="s">
        <v>20</v>
      </c>
      <c r="B5808" s="91">
        <v>45553</v>
      </c>
      <c r="C5808" s="95" t="s">
        <v>37</v>
      </c>
      <c r="D5808" s="83" t="s">
        <v>38</v>
      </c>
      <c r="E5808" s="95" t="s">
        <v>40</v>
      </c>
      <c r="F5808" s="116">
        <v>337500</v>
      </c>
    </row>
    <row r="5809" spans="1:6" ht="30" customHeight="1" x14ac:dyDescent="0.25">
      <c r="A5809" s="90" t="s">
        <v>20</v>
      </c>
      <c r="B5809" s="91">
        <v>45553</v>
      </c>
      <c r="C5809" s="95" t="s">
        <v>37</v>
      </c>
      <c r="D5809" s="83" t="s">
        <v>38</v>
      </c>
      <c r="E5809" s="95" t="s">
        <v>40</v>
      </c>
      <c r="F5809" s="116">
        <v>10237500</v>
      </c>
    </row>
    <row r="5810" spans="1:6" ht="30" customHeight="1" x14ac:dyDescent="0.25">
      <c r="A5810" s="90" t="s">
        <v>20</v>
      </c>
      <c r="B5810" s="91">
        <v>45553</v>
      </c>
      <c r="C5810" s="95" t="s">
        <v>37</v>
      </c>
      <c r="D5810" s="83" t="s">
        <v>38</v>
      </c>
      <c r="E5810" s="95" t="s">
        <v>40</v>
      </c>
      <c r="F5810" s="116">
        <v>337500</v>
      </c>
    </row>
    <row r="5811" spans="1:6" ht="30" customHeight="1" x14ac:dyDescent="0.25">
      <c r="A5811" s="90" t="s">
        <v>20</v>
      </c>
      <c r="B5811" s="91">
        <v>45553</v>
      </c>
      <c r="C5811" s="95" t="s">
        <v>37</v>
      </c>
      <c r="D5811" s="83" t="s">
        <v>38</v>
      </c>
      <c r="E5811" s="95" t="s">
        <v>40</v>
      </c>
      <c r="F5811" s="116">
        <v>337500</v>
      </c>
    </row>
    <row r="5812" spans="1:6" ht="30" customHeight="1" x14ac:dyDescent="0.25">
      <c r="A5812" s="90" t="s">
        <v>20</v>
      </c>
      <c r="B5812" s="91">
        <v>45553</v>
      </c>
      <c r="C5812" s="95" t="s">
        <v>37</v>
      </c>
      <c r="D5812" s="83" t="s">
        <v>38</v>
      </c>
      <c r="E5812" s="95" t="s">
        <v>40</v>
      </c>
      <c r="F5812" s="116">
        <v>337500</v>
      </c>
    </row>
    <row r="5813" spans="1:6" ht="30" customHeight="1" x14ac:dyDescent="0.25">
      <c r="A5813" s="90" t="s">
        <v>20</v>
      </c>
      <c r="B5813" s="91">
        <v>45553</v>
      </c>
      <c r="C5813" s="95" t="s">
        <v>37</v>
      </c>
      <c r="D5813" s="83" t="s">
        <v>38</v>
      </c>
      <c r="E5813" s="95" t="s">
        <v>40</v>
      </c>
      <c r="F5813" s="116">
        <v>10237500</v>
      </c>
    </row>
    <row r="5814" spans="1:6" ht="30" customHeight="1" x14ac:dyDescent="0.25">
      <c r="A5814" s="90" t="s">
        <v>20</v>
      </c>
      <c r="B5814" s="91">
        <v>45553</v>
      </c>
      <c r="C5814" s="95" t="s">
        <v>37</v>
      </c>
      <c r="D5814" s="83" t="s">
        <v>38</v>
      </c>
      <c r="E5814" s="95" t="s">
        <v>40</v>
      </c>
      <c r="F5814" s="116">
        <v>8508891</v>
      </c>
    </row>
    <row r="5815" spans="1:6" ht="30" customHeight="1" x14ac:dyDescent="0.25">
      <c r="A5815" s="90" t="s">
        <v>20</v>
      </c>
      <c r="B5815" s="91">
        <v>45554</v>
      </c>
      <c r="C5815" s="95" t="s">
        <v>37</v>
      </c>
      <c r="D5815" s="83" t="s">
        <v>38</v>
      </c>
      <c r="E5815" s="95" t="s">
        <v>40</v>
      </c>
      <c r="F5815" s="116">
        <v>810770</v>
      </c>
    </row>
    <row r="5816" spans="1:6" ht="30" customHeight="1" x14ac:dyDescent="0.25">
      <c r="A5816" s="90" t="s">
        <v>20</v>
      </c>
      <c r="B5816" s="91">
        <v>45554</v>
      </c>
      <c r="C5816" s="95" t="s">
        <v>37</v>
      </c>
      <c r="D5816" s="83" t="s">
        <v>38</v>
      </c>
      <c r="E5816" s="95" t="s">
        <v>40</v>
      </c>
      <c r="F5816" s="116">
        <v>183825484</v>
      </c>
    </row>
    <row r="5817" spans="1:6" ht="30" customHeight="1" x14ac:dyDescent="0.25">
      <c r="A5817" s="90" t="s">
        <v>20</v>
      </c>
      <c r="B5817" s="91">
        <v>45554</v>
      </c>
      <c r="C5817" s="95" t="s">
        <v>37</v>
      </c>
      <c r="D5817" s="83" t="s">
        <v>38</v>
      </c>
      <c r="E5817" s="95" t="s">
        <v>40</v>
      </c>
      <c r="F5817" s="116">
        <v>12941250</v>
      </c>
    </row>
    <row r="5818" spans="1:6" ht="30" customHeight="1" x14ac:dyDescent="0.25">
      <c r="A5818" s="90" t="s">
        <v>20</v>
      </c>
      <c r="B5818" s="91">
        <v>45554</v>
      </c>
      <c r="C5818" s="95" t="s">
        <v>37</v>
      </c>
      <c r="D5818" s="83" t="s">
        <v>38</v>
      </c>
      <c r="E5818" s="95" t="s">
        <v>40</v>
      </c>
      <c r="F5818" s="116">
        <v>446250</v>
      </c>
    </row>
    <row r="5819" spans="1:6" ht="30" customHeight="1" x14ac:dyDescent="0.25">
      <c r="A5819" s="90" t="s">
        <v>20</v>
      </c>
      <c r="B5819" s="91">
        <v>45554</v>
      </c>
      <c r="C5819" s="95" t="s">
        <v>37</v>
      </c>
      <c r="D5819" s="83" t="s">
        <v>38</v>
      </c>
      <c r="E5819" s="95" t="s">
        <v>40</v>
      </c>
      <c r="F5819" s="116">
        <v>225997.99</v>
      </c>
    </row>
    <row r="5820" spans="1:6" ht="30" customHeight="1" x14ac:dyDescent="0.25">
      <c r="A5820" s="90" t="s">
        <v>20</v>
      </c>
      <c r="B5820" s="91">
        <v>45554</v>
      </c>
      <c r="C5820" s="95" t="s">
        <v>37</v>
      </c>
      <c r="D5820" s="83" t="s">
        <v>38</v>
      </c>
      <c r="E5820" s="95" t="s">
        <v>40</v>
      </c>
      <c r="F5820" s="116">
        <v>1025696</v>
      </c>
    </row>
    <row r="5821" spans="1:6" ht="30" customHeight="1" x14ac:dyDescent="0.25">
      <c r="A5821" s="90" t="s">
        <v>20</v>
      </c>
      <c r="B5821" s="91">
        <v>45554</v>
      </c>
      <c r="C5821" s="95" t="s">
        <v>37</v>
      </c>
      <c r="D5821" s="83" t="s">
        <v>38</v>
      </c>
      <c r="E5821" s="95" t="s">
        <v>40</v>
      </c>
      <c r="F5821" s="116">
        <v>1025696</v>
      </c>
    </row>
    <row r="5822" spans="1:6" ht="30" customHeight="1" x14ac:dyDescent="0.25">
      <c r="A5822" s="90" t="s">
        <v>20</v>
      </c>
      <c r="B5822" s="91">
        <v>45554</v>
      </c>
      <c r="C5822" s="95" t="s">
        <v>37</v>
      </c>
      <c r="D5822" s="83" t="s">
        <v>38</v>
      </c>
      <c r="E5822" s="95" t="s">
        <v>40</v>
      </c>
      <c r="F5822" s="116">
        <v>1027589</v>
      </c>
    </row>
    <row r="5823" spans="1:6" ht="30" customHeight="1" x14ac:dyDescent="0.25">
      <c r="A5823" s="90" t="s">
        <v>20</v>
      </c>
      <c r="B5823" s="91">
        <v>45554</v>
      </c>
      <c r="C5823" s="95" t="s">
        <v>37</v>
      </c>
      <c r="D5823" s="83" t="s">
        <v>38</v>
      </c>
      <c r="E5823" s="95" t="s">
        <v>40</v>
      </c>
      <c r="F5823" s="116">
        <v>161815</v>
      </c>
    </row>
    <row r="5824" spans="1:6" ht="30" customHeight="1" x14ac:dyDescent="0.25">
      <c r="A5824" s="90" t="s">
        <v>20</v>
      </c>
      <c r="B5824" s="91">
        <v>45554</v>
      </c>
      <c r="C5824" s="95" t="s">
        <v>37</v>
      </c>
      <c r="D5824" s="83" t="s">
        <v>38</v>
      </c>
      <c r="E5824" s="95" t="s">
        <v>40</v>
      </c>
      <c r="F5824" s="116">
        <v>569742</v>
      </c>
    </row>
    <row r="5825" spans="1:6" ht="30" customHeight="1" x14ac:dyDescent="0.25">
      <c r="A5825" s="90" t="s">
        <v>20</v>
      </c>
      <c r="B5825" s="91">
        <v>45555</v>
      </c>
      <c r="C5825" s="95" t="s">
        <v>37</v>
      </c>
      <c r="D5825" s="83" t="s">
        <v>38</v>
      </c>
      <c r="E5825" s="95" t="s">
        <v>40</v>
      </c>
      <c r="F5825" s="116">
        <v>16898000</v>
      </c>
    </row>
    <row r="5826" spans="1:6" ht="30" customHeight="1" x14ac:dyDescent="0.25">
      <c r="A5826" s="90" t="s">
        <v>20</v>
      </c>
      <c r="B5826" s="91">
        <v>45555</v>
      </c>
      <c r="C5826" s="95" t="s">
        <v>37</v>
      </c>
      <c r="D5826" s="83" t="s">
        <v>38</v>
      </c>
      <c r="E5826" s="95" t="s">
        <v>40</v>
      </c>
      <c r="F5826" s="116">
        <v>103806</v>
      </c>
    </row>
    <row r="5827" spans="1:6" ht="30" customHeight="1" x14ac:dyDescent="0.25">
      <c r="A5827" s="90" t="s">
        <v>20</v>
      </c>
      <c r="B5827" s="91">
        <v>45555</v>
      </c>
      <c r="C5827" s="95" t="s">
        <v>37</v>
      </c>
      <c r="D5827" s="83" t="s">
        <v>38</v>
      </c>
      <c r="E5827" s="95" t="s">
        <v>40</v>
      </c>
      <c r="F5827" s="116">
        <v>1329398</v>
      </c>
    </row>
    <row r="5828" spans="1:6" ht="30" customHeight="1" x14ac:dyDescent="0.25">
      <c r="A5828" s="90" t="s">
        <v>20</v>
      </c>
      <c r="B5828" s="91">
        <v>45555</v>
      </c>
      <c r="C5828" s="95" t="s">
        <v>37</v>
      </c>
      <c r="D5828" s="83" t="s">
        <v>38</v>
      </c>
      <c r="E5828" s="95" t="s">
        <v>40</v>
      </c>
      <c r="F5828" s="116">
        <v>849530</v>
      </c>
    </row>
    <row r="5829" spans="1:6" ht="30" customHeight="1" x14ac:dyDescent="0.25">
      <c r="A5829" s="90" t="s">
        <v>20</v>
      </c>
      <c r="B5829" s="91">
        <v>45555</v>
      </c>
      <c r="C5829" s="95" t="s">
        <v>37</v>
      </c>
      <c r="D5829" s="83" t="s">
        <v>38</v>
      </c>
      <c r="E5829" s="95" t="s">
        <v>40</v>
      </c>
      <c r="F5829" s="116">
        <v>1415883</v>
      </c>
    </row>
    <row r="5830" spans="1:6" ht="30" customHeight="1" x14ac:dyDescent="0.25">
      <c r="A5830" s="90" t="s">
        <v>20</v>
      </c>
      <c r="B5830" s="91">
        <v>45555</v>
      </c>
      <c r="C5830" s="95" t="s">
        <v>37</v>
      </c>
      <c r="D5830" s="83" t="s">
        <v>38</v>
      </c>
      <c r="E5830" s="95" t="s">
        <v>40</v>
      </c>
      <c r="F5830" s="116">
        <v>569742</v>
      </c>
    </row>
    <row r="5831" spans="1:6" ht="30" customHeight="1" x14ac:dyDescent="0.25">
      <c r="A5831" s="90" t="s">
        <v>20</v>
      </c>
      <c r="B5831" s="91">
        <v>45555</v>
      </c>
      <c r="C5831" s="95" t="s">
        <v>37</v>
      </c>
      <c r="D5831" s="83" t="s">
        <v>38</v>
      </c>
      <c r="E5831" s="95" t="s">
        <v>40</v>
      </c>
      <c r="F5831" s="116">
        <v>161815</v>
      </c>
    </row>
    <row r="5832" spans="1:6" ht="30" customHeight="1" x14ac:dyDescent="0.25">
      <c r="A5832" s="90" t="s">
        <v>20</v>
      </c>
      <c r="B5832" s="91">
        <v>45555</v>
      </c>
      <c r="C5832" s="95" t="s">
        <v>37</v>
      </c>
      <c r="D5832" s="83" t="s">
        <v>38</v>
      </c>
      <c r="E5832" s="95" t="s">
        <v>40</v>
      </c>
      <c r="F5832" s="116">
        <v>2000000</v>
      </c>
    </row>
    <row r="5833" spans="1:6" ht="30" customHeight="1" x14ac:dyDescent="0.25">
      <c r="A5833" s="90" t="s">
        <v>20</v>
      </c>
      <c r="B5833" s="91">
        <v>45555</v>
      </c>
      <c r="C5833" s="95" t="s">
        <v>37</v>
      </c>
      <c r="D5833" s="83" t="s">
        <v>38</v>
      </c>
      <c r="E5833" s="95" t="s">
        <v>40</v>
      </c>
      <c r="F5833" s="116">
        <v>669375</v>
      </c>
    </row>
    <row r="5834" spans="1:6" ht="30" customHeight="1" x14ac:dyDescent="0.25">
      <c r="A5834" s="90" t="s">
        <v>20</v>
      </c>
      <c r="B5834" s="91">
        <v>45555</v>
      </c>
      <c r="C5834" s="95" t="s">
        <v>37</v>
      </c>
      <c r="D5834" s="83" t="s">
        <v>38</v>
      </c>
      <c r="E5834" s="95" t="s">
        <v>40</v>
      </c>
      <c r="F5834" s="116">
        <v>669375</v>
      </c>
    </row>
    <row r="5835" spans="1:6" ht="30" customHeight="1" x14ac:dyDescent="0.25">
      <c r="A5835" s="90" t="s">
        <v>20</v>
      </c>
      <c r="B5835" s="91">
        <v>45555</v>
      </c>
      <c r="C5835" s="95" t="s">
        <v>37</v>
      </c>
      <c r="D5835" s="83" t="s">
        <v>38</v>
      </c>
      <c r="E5835" s="95" t="s">
        <v>40</v>
      </c>
      <c r="F5835" s="116">
        <v>669375</v>
      </c>
    </row>
    <row r="5836" spans="1:6" ht="30" customHeight="1" x14ac:dyDescent="0.25">
      <c r="A5836" s="90" t="s">
        <v>20</v>
      </c>
      <c r="B5836" s="91">
        <v>45555</v>
      </c>
      <c r="C5836" s="95" t="s">
        <v>37</v>
      </c>
      <c r="D5836" s="83" t="s">
        <v>38</v>
      </c>
      <c r="E5836" s="95" t="s">
        <v>40</v>
      </c>
      <c r="F5836" s="116">
        <v>10710000</v>
      </c>
    </row>
    <row r="5837" spans="1:6" ht="30" customHeight="1" x14ac:dyDescent="0.25">
      <c r="A5837" s="90" t="s">
        <v>20</v>
      </c>
      <c r="B5837" s="91">
        <v>45555</v>
      </c>
      <c r="C5837" s="95" t="s">
        <v>37</v>
      </c>
      <c r="D5837" s="83" t="s">
        <v>38</v>
      </c>
      <c r="E5837" s="95" t="s">
        <v>40</v>
      </c>
      <c r="F5837" s="116">
        <v>669375</v>
      </c>
    </row>
    <row r="5838" spans="1:6" ht="30" customHeight="1" x14ac:dyDescent="0.25">
      <c r="A5838" s="90" t="s">
        <v>20</v>
      </c>
      <c r="B5838" s="91">
        <v>45555</v>
      </c>
      <c r="C5838" s="95" t="s">
        <v>37</v>
      </c>
      <c r="D5838" s="83" t="s">
        <v>38</v>
      </c>
      <c r="E5838" s="95" t="s">
        <v>40</v>
      </c>
      <c r="F5838" s="116">
        <v>11250000</v>
      </c>
    </row>
    <row r="5839" spans="1:6" ht="30" customHeight="1" x14ac:dyDescent="0.25">
      <c r="A5839" s="90" t="s">
        <v>20</v>
      </c>
      <c r="B5839" s="91">
        <v>45555</v>
      </c>
      <c r="C5839" s="95" t="s">
        <v>37</v>
      </c>
      <c r="D5839" s="83" t="s">
        <v>38</v>
      </c>
      <c r="E5839" s="95" t="s">
        <v>40</v>
      </c>
      <c r="F5839" s="116">
        <v>1921556</v>
      </c>
    </row>
    <row r="5840" spans="1:6" ht="30" customHeight="1" x14ac:dyDescent="0.25">
      <c r="A5840" s="90" t="s">
        <v>20</v>
      </c>
      <c r="B5840" s="91">
        <v>45555</v>
      </c>
      <c r="C5840" s="95" t="s">
        <v>37</v>
      </c>
      <c r="D5840" s="83" t="s">
        <v>38</v>
      </c>
      <c r="E5840" s="95" t="s">
        <v>40</v>
      </c>
      <c r="F5840" s="116">
        <v>692037</v>
      </c>
    </row>
    <row r="5841" spans="1:6" ht="30" customHeight="1" x14ac:dyDescent="0.25">
      <c r="A5841" s="90" t="s">
        <v>20</v>
      </c>
      <c r="B5841" s="91">
        <v>45555</v>
      </c>
      <c r="C5841" s="95" t="s">
        <v>37</v>
      </c>
      <c r="D5841" s="83" t="s">
        <v>38</v>
      </c>
      <c r="E5841" s="95" t="s">
        <v>40</v>
      </c>
      <c r="F5841" s="116">
        <v>1153395</v>
      </c>
    </row>
    <row r="5842" spans="1:6" ht="30" customHeight="1" x14ac:dyDescent="0.25">
      <c r="A5842" s="90" t="s">
        <v>20</v>
      </c>
      <c r="B5842" s="91">
        <v>45558</v>
      </c>
      <c r="C5842" s="95" t="s">
        <v>37</v>
      </c>
      <c r="D5842" s="83" t="s">
        <v>38</v>
      </c>
      <c r="E5842" s="95" t="s">
        <v>40</v>
      </c>
      <c r="F5842" s="116">
        <v>31039180</v>
      </c>
    </row>
    <row r="5843" spans="1:6" ht="30" customHeight="1" x14ac:dyDescent="0.25">
      <c r="A5843" s="90" t="s">
        <v>20</v>
      </c>
      <c r="B5843" s="91">
        <v>45558</v>
      </c>
      <c r="C5843" s="95" t="s">
        <v>37</v>
      </c>
      <c r="D5843" s="83" t="s">
        <v>38</v>
      </c>
      <c r="E5843" s="95" t="s">
        <v>40</v>
      </c>
      <c r="F5843" s="116">
        <v>22508000</v>
      </c>
    </row>
    <row r="5844" spans="1:6" ht="30" customHeight="1" x14ac:dyDescent="0.25">
      <c r="A5844" s="90" t="s">
        <v>20</v>
      </c>
      <c r="B5844" s="91">
        <v>45558</v>
      </c>
      <c r="C5844" s="95" t="s">
        <v>37</v>
      </c>
      <c r="D5844" s="83" t="s">
        <v>38</v>
      </c>
      <c r="E5844" s="95" t="s">
        <v>40</v>
      </c>
      <c r="F5844" s="116">
        <v>32920100</v>
      </c>
    </row>
    <row r="5845" spans="1:6" ht="30" customHeight="1" x14ac:dyDescent="0.25">
      <c r="A5845" s="90" t="s">
        <v>20</v>
      </c>
      <c r="B5845" s="91">
        <v>45558</v>
      </c>
      <c r="C5845" s="95" t="s">
        <v>37</v>
      </c>
      <c r="D5845" s="83" t="s">
        <v>38</v>
      </c>
      <c r="E5845" s="95" t="s">
        <v>40</v>
      </c>
      <c r="F5845" s="116">
        <v>92362000</v>
      </c>
    </row>
    <row r="5846" spans="1:6" ht="30" customHeight="1" x14ac:dyDescent="0.25">
      <c r="A5846" s="90" t="s">
        <v>20</v>
      </c>
      <c r="B5846" s="91">
        <v>45558</v>
      </c>
      <c r="C5846" s="95" t="s">
        <v>37</v>
      </c>
      <c r="D5846" s="83" t="s">
        <v>38</v>
      </c>
      <c r="E5846" s="95" t="s">
        <v>40</v>
      </c>
      <c r="F5846" s="116">
        <v>8627660</v>
      </c>
    </row>
    <row r="5847" spans="1:6" ht="30" customHeight="1" x14ac:dyDescent="0.25">
      <c r="A5847" s="90" t="s">
        <v>20</v>
      </c>
      <c r="B5847" s="91">
        <v>45558</v>
      </c>
      <c r="C5847" s="95" t="s">
        <v>37</v>
      </c>
      <c r="D5847" s="83" t="s">
        <v>38</v>
      </c>
      <c r="E5847" s="95" t="s">
        <v>40</v>
      </c>
      <c r="F5847" s="116">
        <v>5914590</v>
      </c>
    </row>
    <row r="5848" spans="1:6" ht="30" customHeight="1" x14ac:dyDescent="0.25">
      <c r="A5848" s="90" t="s">
        <v>20</v>
      </c>
      <c r="B5848" s="91">
        <v>45558</v>
      </c>
      <c r="C5848" s="95" t="s">
        <v>37</v>
      </c>
      <c r="D5848" s="83" t="s">
        <v>38</v>
      </c>
      <c r="E5848" s="95" t="s">
        <v>40</v>
      </c>
      <c r="F5848" s="116">
        <v>3375000</v>
      </c>
    </row>
    <row r="5849" spans="1:6" ht="30" customHeight="1" x14ac:dyDescent="0.25">
      <c r="A5849" s="90" t="s">
        <v>20</v>
      </c>
      <c r="B5849" s="91">
        <v>45558</v>
      </c>
      <c r="C5849" s="95" t="s">
        <v>37</v>
      </c>
      <c r="D5849" s="83" t="s">
        <v>38</v>
      </c>
      <c r="E5849" s="95" t="s">
        <v>40</v>
      </c>
      <c r="F5849" s="116">
        <v>562500</v>
      </c>
    </row>
    <row r="5850" spans="1:6" ht="30" customHeight="1" x14ac:dyDescent="0.25">
      <c r="A5850" s="90" t="s">
        <v>20</v>
      </c>
      <c r="B5850" s="91">
        <v>45558</v>
      </c>
      <c r="C5850" s="95" t="s">
        <v>37</v>
      </c>
      <c r="D5850" s="83" t="s">
        <v>38</v>
      </c>
      <c r="E5850" s="95" t="s">
        <v>40</v>
      </c>
      <c r="F5850" s="116">
        <v>3937500</v>
      </c>
    </row>
    <row r="5851" spans="1:6" ht="30" customHeight="1" x14ac:dyDescent="0.25">
      <c r="A5851" s="90" t="s">
        <v>20</v>
      </c>
      <c r="B5851" s="91">
        <v>45558</v>
      </c>
      <c r="C5851" s="95" t="s">
        <v>37</v>
      </c>
      <c r="D5851" s="83" t="s">
        <v>38</v>
      </c>
      <c r="E5851" s="95" t="s">
        <v>40</v>
      </c>
      <c r="F5851" s="116">
        <v>1125000</v>
      </c>
    </row>
    <row r="5852" spans="1:6" ht="30" customHeight="1" x14ac:dyDescent="0.25">
      <c r="A5852" s="90" t="s">
        <v>20</v>
      </c>
      <c r="B5852" s="91">
        <v>45558</v>
      </c>
      <c r="C5852" s="95" t="s">
        <v>37</v>
      </c>
      <c r="D5852" s="83" t="s">
        <v>38</v>
      </c>
      <c r="E5852" s="95" t="s">
        <v>40</v>
      </c>
      <c r="F5852" s="116">
        <v>562500</v>
      </c>
    </row>
    <row r="5853" spans="1:6" ht="30" customHeight="1" x14ac:dyDescent="0.25">
      <c r="A5853" s="90" t="s">
        <v>20</v>
      </c>
      <c r="B5853" s="91">
        <v>45558</v>
      </c>
      <c r="C5853" s="95" t="s">
        <v>37</v>
      </c>
      <c r="D5853" s="83" t="s">
        <v>38</v>
      </c>
      <c r="E5853" s="95" t="s">
        <v>40</v>
      </c>
      <c r="F5853" s="116">
        <v>1687500</v>
      </c>
    </row>
    <row r="5854" spans="1:6" ht="30" customHeight="1" x14ac:dyDescent="0.25">
      <c r="A5854" s="90" t="s">
        <v>20</v>
      </c>
      <c r="B5854" s="91">
        <v>45558</v>
      </c>
      <c r="C5854" s="95" t="s">
        <v>37</v>
      </c>
      <c r="D5854" s="83" t="s">
        <v>38</v>
      </c>
      <c r="E5854" s="95" t="s">
        <v>40</v>
      </c>
      <c r="F5854" s="116">
        <v>823523.99</v>
      </c>
    </row>
    <row r="5855" spans="1:6" ht="30" customHeight="1" x14ac:dyDescent="0.25">
      <c r="A5855" s="90" t="s">
        <v>20</v>
      </c>
      <c r="B5855" s="91">
        <v>45558</v>
      </c>
      <c r="C5855" s="95" t="s">
        <v>37</v>
      </c>
      <c r="D5855" s="83" t="s">
        <v>38</v>
      </c>
      <c r="E5855" s="95" t="s">
        <v>40</v>
      </c>
      <c r="F5855" s="116">
        <v>949570</v>
      </c>
    </row>
    <row r="5856" spans="1:6" ht="30" customHeight="1" x14ac:dyDescent="0.25">
      <c r="A5856" s="90" t="s">
        <v>20</v>
      </c>
      <c r="B5856" s="91">
        <v>45558</v>
      </c>
      <c r="C5856" s="95" t="s">
        <v>37</v>
      </c>
      <c r="D5856" s="83" t="s">
        <v>38</v>
      </c>
      <c r="E5856" s="95" t="s">
        <v>40</v>
      </c>
      <c r="F5856" s="116">
        <v>692037</v>
      </c>
    </row>
    <row r="5857" spans="1:6" ht="30" customHeight="1" x14ac:dyDescent="0.25">
      <c r="A5857" s="90" t="s">
        <v>20</v>
      </c>
      <c r="B5857" s="91">
        <v>45558</v>
      </c>
      <c r="C5857" s="95" t="s">
        <v>37</v>
      </c>
      <c r="D5857" s="83" t="s">
        <v>38</v>
      </c>
      <c r="E5857" s="95" t="s">
        <v>40</v>
      </c>
      <c r="F5857" s="116">
        <v>949570</v>
      </c>
    </row>
    <row r="5858" spans="1:6" ht="30" customHeight="1" x14ac:dyDescent="0.25">
      <c r="A5858" s="90" t="s">
        <v>20</v>
      </c>
      <c r="B5858" s="91">
        <v>45558</v>
      </c>
      <c r="C5858" s="95" t="s">
        <v>37</v>
      </c>
      <c r="D5858" s="83" t="s">
        <v>38</v>
      </c>
      <c r="E5858" s="95" t="s">
        <v>40</v>
      </c>
      <c r="F5858" s="116">
        <v>949570</v>
      </c>
    </row>
    <row r="5859" spans="1:6" ht="30" customHeight="1" x14ac:dyDescent="0.25">
      <c r="A5859" s="90" t="s">
        <v>20</v>
      </c>
      <c r="B5859" s="91">
        <v>45558</v>
      </c>
      <c r="C5859" s="95" t="s">
        <v>37</v>
      </c>
      <c r="D5859" s="83" t="s">
        <v>38</v>
      </c>
      <c r="E5859" s="95" t="s">
        <v>40</v>
      </c>
      <c r="F5859" s="116">
        <v>519029</v>
      </c>
    </row>
    <row r="5860" spans="1:6" ht="30" customHeight="1" x14ac:dyDescent="0.25">
      <c r="A5860" s="90" t="s">
        <v>20</v>
      </c>
      <c r="B5860" s="91">
        <v>45558</v>
      </c>
      <c r="C5860" s="95" t="s">
        <v>37</v>
      </c>
      <c r="D5860" s="83" t="s">
        <v>38</v>
      </c>
      <c r="E5860" s="95" t="s">
        <v>40</v>
      </c>
      <c r="F5860" s="116">
        <v>1600000</v>
      </c>
    </row>
    <row r="5861" spans="1:6" ht="30" customHeight="1" x14ac:dyDescent="0.25">
      <c r="A5861" s="90" t="s">
        <v>20</v>
      </c>
      <c r="B5861" s="91">
        <v>45559</v>
      </c>
      <c r="C5861" s="95" t="s">
        <v>37</v>
      </c>
      <c r="D5861" s="83" t="s">
        <v>38</v>
      </c>
      <c r="E5861" s="95" t="s">
        <v>40</v>
      </c>
      <c r="F5861" s="116">
        <v>472218618.58999997</v>
      </c>
    </row>
    <row r="5862" spans="1:6" ht="30" customHeight="1" x14ac:dyDescent="0.25">
      <c r="A5862" s="90" t="s">
        <v>20</v>
      </c>
      <c r="B5862" s="91">
        <v>45559</v>
      </c>
      <c r="C5862" s="95" t="s">
        <v>37</v>
      </c>
      <c r="D5862" s="83" t="s">
        <v>38</v>
      </c>
      <c r="E5862" s="95" t="s">
        <v>40</v>
      </c>
      <c r="F5862" s="116">
        <v>469595181.82999998</v>
      </c>
    </row>
    <row r="5863" spans="1:6" ht="30" customHeight="1" x14ac:dyDescent="0.25">
      <c r="A5863" s="90" t="s">
        <v>20</v>
      </c>
      <c r="B5863" s="91">
        <v>45559</v>
      </c>
      <c r="C5863" s="95" t="s">
        <v>37</v>
      </c>
      <c r="D5863" s="83" t="s">
        <v>38</v>
      </c>
      <c r="E5863" s="95" t="s">
        <v>40</v>
      </c>
      <c r="F5863" s="116">
        <v>11250000</v>
      </c>
    </row>
    <row r="5864" spans="1:6" ht="30" customHeight="1" x14ac:dyDescent="0.25">
      <c r="A5864" s="90" t="s">
        <v>20</v>
      </c>
      <c r="B5864" s="91">
        <v>45559</v>
      </c>
      <c r="C5864" s="95" t="s">
        <v>37</v>
      </c>
      <c r="D5864" s="83" t="s">
        <v>38</v>
      </c>
      <c r="E5864" s="95" t="s">
        <v>40</v>
      </c>
      <c r="F5864" s="116">
        <v>949570</v>
      </c>
    </row>
    <row r="5865" spans="1:6" ht="30" customHeight="1" x14ac:dyDescent="0.25">
      <c r="A5865" s="90" t="s">
        <v>20</v>
      </c>
      <c r="B5865" s="91">
        <v>45559</v>
      </c>
      <c r="C5865" s="95" t="s">
        <v>37</v>
      </c>
      <c r="D5865" s="83" t="s">
        <v>38</v>
      </c>
      <c r="E5865" s="95" t="s">
        <v>40</v>
      </c>
      <c r="F5865" s="116">
        <v>759656</v>
      </c>
    </row>
    <row r="5866" spans="1:6" ht="30" customHeight="1" x14ac:dyDescent="0.25">
      <c r="A5866" s="90" t="s">
        <v>20</v>
      </c>
      <c r="B5866" s="91">
        <v>45559</v>
      </c>
      <c r="C5866" s="95" t="s">
        <v>37</v>
      </c>
      <c r="D5866" s="83" t="s">
        <v>38</v>
      </c>
      <c r="E5866" s="95" t="s">
        <v>40</v>
      </c>
      <c r="F5866" s="116">
        <v>10710000</v>
      </c>
    </row>
    <row r="5867" spans="1:6" ht="30" customHeight="1" x14ac:dyDescent="0.25">
      <c r="A5867" s="90" t="s">
        <v>20</v>
      </c>
      <c r="B5867" s="91">
        <v>45559</v>
      </c>
      <c r="C5867" s="95" t="s">
        <v>37</v>
      </c>
      <c r="D5867" s="83" t="s">
        <v>38</v>
      </c>
      <c r="E5867" s="95" t="s">
        <v>40</v>
      </c>
      <c r="F5867" s="116">
        <v>25020940</v>
      </c>
    </row>
    <row r="5868" spans="1:6" ht="30" customHeight="1" x14ac:dyDescent="0.25">
      <c r="A5868" s="90" t="s">
        <v>20</v>
      </c>
      <c r="B5868" s="91">
        <v>45559</v>
      </c>
      <c r="C5868" s="95" t="s">
        <v>37</v>
      </c>
      <c r="D5868" s="83" t="s">
        <v>38</v>
      </c>
      <c r="E5868" s="95" t="s">
        <v>40</v>
      </c>
      <c r="F5868" s="116">
        <v>14200000</v>
      </c>
    </row>
    <row r="5869" spans="1:6" ht="30" customHeight="1" x14ac:dyDescent="0.25">
      <c r="A5869" s="90" t="s">
        <v>20</v>
      </c>
      <c r="B5869" s="91">
        <v>45559</v>
      </c>
      <c r="C5869" s="95" t="s">
        <v>37</v>
      </c>
      <c r="D5869" s="83" t="s">
        <v>38</v>
      </c>
      <c r="E5869" s="95" t="s">
        <v>40</v>
      </c>
      <c r="F5869" s="116">
        <v>5703333</v>
      </c>
    </row>
    <row r="5870" spans="1:6" ht="30" customHeight="1" x14ac:dyDescent="0.25">
      <c r="A5870" s="90" t="s">
        <v>20</v>
      </c>
      <c r="B5870" s="91">
        <v>45559</v>
      </c>
      <c r="C5870" s="95" t="s">
        <v>37</v>
      </c>
      <c r="D5870" s="83" t="s">
        <v>38</v>
      </c>
      <c r="E5870" s="95" t="s">
        <v>40</v>
      </c>
      <c r="F5870" s="116">
        <v>6750000</v>
      </c>
    </row>
    <row r="5871" spans="1:6" ht="30" customHeight="1" x14ac:dyDescent="0.25">
      <c r="A5871" s="90" t="s">
        <v>20</v>
      </c>
      <c r="B5871" s="91">
        <v>45559</v>
      </c>
      <c r="C5871" s="95" t="s">
        <v>37</v>
      </c>
      <c r="D5871" s="83" t="s">
        <v>38</v>
      </c>
      <c r="E5871" s="95" t="s">
        <v>40</v>
      </c>
      <c r="F5871" s="116">
        <v>5900000</v>
      </c>
    </row>
    <row r="5872" spans="1:6" ht="30" customHeight="1" x14ac:dyDescent="0.25">
      <c r="A5872" s="90" t="s">
        <v>20</v>
      </c>
      <c r="B5872" s="91">
        <v>45559</v>
      </c>
      <c r="C5872" s="95" t="s">
        <v>37</v>
      </c>
      <c r="D5872" s="83" t="s">
        <v>38</v>
      </c>
      <c r="E5872" s="95" t="s">
        <v>40</v>
      </c>
      <c r="F5872" s="116">
        <v>849530</v>
      </c>
    </row>
    <row r="5873" spans="1:6" ht="30" customHeight="1" x14ac:dyDescent="0.25">
      <c r="A5873" s="90" t="s">
        <v>20</v>
      </c>
      <c r="B5873" s="91">
        <v>45559</v>
      </c>
      <c r="C5873" s="95" t="s">
        <v>37</v>
      </c>
      <c r="D5873" s="83" t="s">
        <v>38</v>
      </c>
      <c r="E5873" s="95" t="s">
        <v>40</v>
      </c>
      <c r="F5873" s="116">
        <v>1415883</v>
      </c>
    </row>
    <row r="5874" spans="1:6" ht="30" customHeight="1" x14ac:dyDescent="0.25">
      <c r="A5874" s="90" t="s">
        <v>20</v>
      </c>
      <c r="B5874" s="91">
        <v>45559</v>
      </c>
      <c r="C5874" s="95" t="s">
        <v>37</v>
      </c>
      <c r="D5874" s="83" t="s">
        <v>38</v>
      </c>
      <c r="E5874" s="95" t="s">
        <v>40</v>
      </c>
      <c r="F5874" s="116">
        <v>569742</v>
      </c>
    </row>
    <row r="5875" spans="1:6" ht="30" customHeight="1" x14ac:dyDescent="0.25">
      <c r="A5875" s="90" t="s">
        <v>20</v>
      </c>
      <c r="B5875" s="91">
        <v>45559</v>
      </c>
      <c r="C5875" s="95" t="s">
        <v>37</v>
      </c>
      <c r="D5875" s="83" t="s">
        <v>38</v>
      </c>
      <c r="E5875" s="95" t="s">
        <v>40</v>
      </c>
      <c r="F5875" s="116">
        <v>569742</v>
      </c>
    </row>
    <row r="5876" spans="1:6" ht="30" customHeight="1" x14ac:dyDescent="0.25">
      <c r="A5876" s="90" t="s">
        <v>20</v>
      </c>
      <c r="B5876" s="91">
        <v>45560</v>
      </c>
      <c r="C5876" s="95" t="s">
        <v>37</v>
      </c>
      <c r="D5876" s="83" t="s">
        <v>38</v>
      </c>
      <c r="E5876" s="95" t="s">
        <v>40</v>
      </c>
      <c r="F5876" s="116">
        <v>949570</v>
      </c>
    </row>
    <row r="5877" spans="1:6" ht="30" customHeight="1" x14ac:dyDescent="0.25">
      <c r="A5877" s="90" t="s">
        <v>20</v>
      </c>
      <c r="B5877" s="91">
        <v>45560</v>
      </c>
      <c r="C5877" s="95" t="s">
        <v>37</v>
      </c>
      <c r="D5877" s="83" t="s">
        <v>38</v>
      </c>
      <c r="E5877" s="95" t="s">
        <v>40</v>
      </c>
      <c r="F5877" s="116">
        <v>1444198.99</v>
      </c>
    </row>
    <row r="5878" spans="1:6" ht="30" customHeight="1" x14ac:dyDescent="0.25">
      <c r="A5878" s="90" t="s">
        <v>20</v>
      </c>
      <c r="B5878" s="91">
        <v>45560</v>
      </c>
      <c r="C5878" s="95" t="s">
        <v>37</v>
      </c>
      <c r="D5878" s="83" t="s">
        <v>38</v>
      </c>
      <c r="E5878" s="95" t="s">
        <v>40</v>
      </c>
      <c r="F5878" s="116">
        <v>5069400</v>
      </c>
    </row>
    <row r="5879" spans="1:6" ht="30" customHeight="1" x14ac:dyDescent="0.25">
      <c r="A5879" s="90" t="s">
        <v>20</v>
      </c>
      <c r="B5879" s="91">
        <v>45560</v>
      </c>
      <c r="C5879" s="95" t="s">
        <v>37</v>
      </c>
      <c r="D5879" s="83" t="s">
        <v>38</v>
      </c>
      <c r="E5879" s="95" t="s">
        <v>40</v>
      </c>
      <c r="F5879" s="116">
        <v>562500</v>
      </c>
    </row>
    <row r="5880" spans="1:6" ht="30" customHeight="1" x14ac:dyDescent="0.25">
      <c r="A5880" s="90" t="s">
        <v>20</v>
      </c>
      <c r="B5880" s="91">
        <v>45560</v>
      </c>
      <c r="C5880" s="95" t="s">
        <v>37</v>
      </c>
      <c r="D5880" s="83" t="s">
        <v>38</v>
      </c>
      <c r="E5880" s="95" t="s">
        <v>40</v>
      </c>
      <c r="F5880" s="116">
        <v>1687500</v>
      </c>
    </row>
    <row r="5881" spans="1:6" ht="30" customHeight="1" x14ac:dyDescent="0.25">
      <c r="A5881" s="90" t="s">
        <v>20</v>
      </c>
      <c r="B5881" s="91">
        <v>45560</v>
      </c>
      <c r="C5881" s="95" t="s">
        <v>37</v>
      </c>
      <c r="D5881" s="83" t="s">
        <v>38</v>
      </c>
      <c r="E5881" s="95" t="s">
        <v>40</v>
      </c>
      <c r="F5881" s="116">
        <v>3937500</v>
      </c>
    </row>
    <row r="5882" spans="1:6" ht="30" customHeight="1" x14ac:dyDescent="0.25">
      <c r="A5882" s="90" t="s">
        <v>20</v>
      </c>
      <c r="B5882" s="91">
        <v>45560</v>
      </c>
      <c r="C5882" s="95" t="s">
        <v>37</v>
      </c>
      <c r="D5882" s="83" t="s">
        <v>38</v>
      </c>
      <c r="E5882" s="95" t="s">
        <v>40</v>
      </c>
      <c r="F5882" s="116">
        <v>2812500</v>
      </c>
    </row>
    <row r="5883" spans="1:6" ht="30" customHeight="1" x14ac:dyDescent="0.25">
      <c r="A5883" s="90" t="s">
        <v>20</v>
      </c>
      <c r="B5883" s="91">
        <v>45560</v>
      </c>
      <c r="C5883" s="95" t="s">
        <v>37</v>
      </c>
      <c r="D5883" s="83" t="s">
        <v>38</v>
      </c>
      <c r="E5883" s="95" t="s">
        <v>40</v>
      </c>
      <c r="F5883" s="116">
        <v>2250000</v>
      </c>
    </row>
    <row r="5884" spans="1:6" ht="30" customHeight="1" x14ac:dyDescent="0.25">
      <c r="A5884" s="90" t="s">
        <v>20</v>
      </c>
      <c r="B5884" s="91">
        <v>45560</v>
      </c>
      <c r="C5884" s="95" t="s">
        <v>37</v>
      </c>
      <c r="D5884" s="83" t="s">
        <v>38</v>
      </c>
      <c r="E5884" s="95" t="s">
        <v>40</v>
      </c>
      <c r="F5884" s="116">
        <v>14200000</v>
      </c>
    </row>
    <row r="5885" spans="1:6" ht="30" customHeight="1" x14ac:dyDescent="0.25">
      <c r="A5885" s="90" t="s">
        <v>20</v>
      </c>
      <c r="B5885" s="91">
        <v>45560</v>
      </c>
      <c r="C5885" s="95" t="s">
        <v>37</v>
      </c>
      <c r="D5885" s="83" t="s">
        <v>38</v>
      </c>
      <c r="E5885" s="95" t="s">
        <v>40</v>
      </c>
      <c r="F5885" s="116">
        <v>949570</v>
      </c>
    </row>
    <row r="5886" spans="1:6" ht="30" customHeight="1" x14ac:dyDescent="0.25">
      <c r="A5886" s="90" t="s">
        <v>20</v>
      </c>
      <c r="B5886" s="91">
        <v>45561</v>
      </c>
      <c r="C5886" s="95" t="s">
        <v>37</v>
      </c>
      <c r="D5886" s="83" t="s">
        <v>38</v>
      </c>
      <c r="E5886" s="95" t="s">
        <v>40</v>
      </c>
      <c r="F5886" s="116">
        <v>200000</v>
      </c>
    </row>
    <row r="5887" spans="1:6" ht="30" customHeight="1" x14ac:dyDescent="0.25">
      <c r="A5887" s="90" t="s">
        <v>20</v>
      </c>
      <c r="B5887" s="91">
        <v>45561</v>
      </c>
      <c r="C5887" s="95" t="s">
        <v>37</v>
      </c>
      <c r="D5887" s="83" t="s">
        <v>38</v>
      </c>
      <c r="E5887" s="95" t="s">
        <v>40</v>
      </c>
      <c r="F5887" s="116">
        <v>25020940</v>
      </c>
    </row>
    <row r="5888" spans="1:6" ht="30" customHeight="1" x14ac:dyDescent="0.25">
      <c r="A5888" s="90" t="s">
        <v>20</v>
      </c>
      <c r="B5888" s="91">
        <v>45561</v>
      </c>
      <c r="C5888" s="95" t="s">
        <v>37</v>
      </c>
      <c r="D5888" s="83" t="s">
        <v>38</v>
      </c>
      <c r="E5888" s="95" t="s">
        <v>40</v>
      </c>
      <c r="F5888" s="116">
        <v>7886667</v>
      </c>
    </row>
    <row r="5889" spans="1:6" ht="30" customHeight="1" x14ac:dyDescent="0.25">
      <c r="A5889" s="90" t="s">
        <v>20</v>
      </c>
      <c r="B5889" s="91">
        <v>45561</v>
      </c>
      <c r="C5889" s="95" t="s">
        <v>37</v>
      </c>
      <c r="D5889" s="83" t="s">
        <v>38</v>
      </c>
      <c r="E5889" s="95" t="s">
        <v>40</v>
      </c>
      <c r="F5889" s="116">
        <v>2950000</v>
      </c>
    </row>
    <row r="5890" spans="1:6" ht="30" customHeight="1" x14ac:dyDescent="0.25">
      <c r="A5890" s="90" t="s">
        <v>20</v>
      </c>
      <c r="B5890" s="91">
        <v>45561</v>
      </c>
      <c r="C5890" s="95" t="s">
        <v>37</v>
      </c>
      <c r="D5890" s="83" t="s">
        <v>38</v>
      </c>
      <c r="E5890" s="95" t="s">
        <v>40</v>
      </c>
      <c r="F5890" s="116">
        <v>6375000</v>
      </c>
    </row>
    <row r="5891" spans="1:6" ht="30" customHeight="1" x14ac:dyDescent="0.25">
      <c r="A5891" s="90" t="s">
        <v>20</v>
      </c>
      <c r="B5891" s="91">
        <v>45561</v>
      </c>
      <c r="C5891" s="95" t="s">
        <v>37</v>
      </c>
      <c r="D5891" s="83" t="s">
        <v>38</v>
      </c>
      <c r="E5891" s="95" t="s">
        <v>40</v>
      </c>
      <c r="F5891" s="116">
        <v>337500</v>
      </c>
    </row>
    <row r="5892" spans="1:6" ht="30" customHeight="1" x14ac:dyDescent="0.25">
      <c r="A5892" s="90" t="s">
        <v>20</v>
      </c>
      <c r="B5892" s="91">
        <v>45561</v>
      </c>
      <c r="C5892" s="95" t="s">
        <v>37</v>
      </c>
      <c r="D5892" s="83" t="s">
        <v>38</v>
      </c>
      <c r="E5892" s="95" t="s">
        <v>40</v>
      </c>
      <c r="F5892" s="116">
        <v>225000</v>
      </c>
    </row>
    <row r="5893" spans="1:6" ht="30" customHeight="1" x14ac:dyDescent="0.25">
      <c r="A5893" s="90" t="s">
        <v>20</v>
      </c>
      <c r="B5893" s="91">
        <v>45561</v>
      </c>
      <c r="C5893" s="95" t="s">
        <v>37</v>
      </c>
      <c r="D5893" s="83" t="s">
        <v>38</v>
      </c>
      <c r="E5893" s="95" t="s">
        <v>40</v>
      </c>
      <c r="F5893" s="116">
        <v>10462500</v>
      </c>
    </row>
    <row r="5894" spans="1:6" ht="30" customHeight="1" x14ac:dyDescent="0.25">
      <c r="A5894" s="90" t="s">
        <v>20</v>
      </c>
      <c r="B5894" s="91">
        <v>45561</v>
      </c>
      <c r="C5894" s="95" t="s">
        <v>37</v>
      </c>
      <c r="D5894" s="83" t="s">
        <v>38</v>
      </c>
      <c r="E5894" s="95" t="s">
        <v>40</v>
      </c>
      <c r="F5894" s="116">
        <v>225000</v>
      </c>
    </row>
    <row r="5895" spans="1:6" ht="30" customHeight="1" x14ac:dyDescent="0.25">
      <c r="A5895" s="90" t="s">
        <v>20</v>
      </c>
      <c r="B5895" s="91">
        <v>45561</v>
      </c>
      <c r="C5895" s="95" t="s">
        <v>37</v>
      </c>
      <c r="D5895" s="83" t="s">
        <v>38</v>
      </c>
      <c r="E5895" s="95" t="s">
        <v>40</v>
      </c>
      <c r="F5895" s="116">
        <v>2000000</v>
      </c>
    </row>
    <row r="5896" spans="1:6" ht="30" customHeight="1" x14ac:dyDescent="0.25">
      <c r="A5896" s="90" t="s">
        <v>20</v>
      </c>
      <c r="B5896" s="91">
        <v>45561</v>
      </c>
      <c r="C5896" s="95" t="s">
        <v>37</v>
      </c>
      <c r="D5896" s="83" t="s">
        <v>38</v>
      </c>
      <c r="E5896" s="95" t="s">
        <v>40</v>
      </c>
      <c r="F5896" s="116">
        <v>823524</v>
      </c>
    </row>
    <row r="5897" spans="1:6" ht="30" customHeight="1" x14ac:dyDescent="0.25">
      <c r="A5897" s="90" t="s">
        <v>20</v>
      </c>
      <c r="B5897" s="91">
        <v>45561</v>
      </c>
      <c r="C5897" s="95" t="s">
        <v>37</v>
      </c>
      <c r="D5897" s="83" t="s">
        <v>38</v>
      </c>
      <c r="E5897" s="95" t="s">
        <v>40</v>
      </c>
      <c r="F5897" s="116">
        <v>569742</v>
      </c>
    </row>
    <row r="5898" spans="1:6" ht="30" customHeight="1" x14ac:dyDescent="0.25">
      <c r="A5898" s="90" t="s">
        <v>20</v>
      </c>
      <c r="B5898" s="91">
        <v>45561</v>
      </c>
      <c r="C5898" s="95" t="s">
        <v>37</v>
      </c>
      <c r="D5898" s="83" t="s">
        <v>38</v>
      </c>
      <c r="E5898" s="95" t="s">
        <v>40</v>
      </c>
      <c r="F5898" s="116">
        <v>1027589</v>
      </c>
    </row>
    <row r="5899" spans="1:6" ht="30" customHeight="1" x14ac:dyDescent="0.25">
      <c r="A5899" s="90" t="s">
        <v>20</v>
      </c>
      <c r="B5899" s="91">
        <v>45561</v>
      </c>
      <c r="C5899" s="95" t="s">
        <v>37</v>
      </c>
      <c r="D5899" s="83" t="s">
        <v>38</v>
      </c>
      <c r="E5899" s="95" t="s">
        <v>40</v>
      </c>
      <c r="F5899" s="116">
        <v>1027589</v>
      </c>
    </row>
    <row r="5900" spans="1:6" ht="30" customHeight="1" x14ac:dyDescent="0.25">
      <c r="A5900" s="90" t="s">
        <v>20</v>
      </c>
      <c r="B5900" s="91">
        <v>45561</v>
      </c>
      <c r="C5900" s="95" t="s">
        <v>37</v>
      </c>
      <c r="D5900" s="83" t="s">
        <v>38</v>
      </c>
      <c r="E5900" s="95" t="s">
        <v>40</v>
      </c>
      <c r="F5900" s="116">
        <v>849530</v>
      </c>
    </row>
    <row r="5901" spans="1:6" ht="30" customHeight="1" x14ac:dyDescent="0.25">
      <c r="A5901" s="90" t="s">
        <v>20</v>
      </c>
      <c r="B5901" s="91">
        <v>45561</v>
      </c>
      <c r="C5901" s="95" t="s">
        <v>37</v>
      </c>
      <c r="D5901" s="83" t="s">
        <v>38</v>
      </c>
      <c r="E5901" s="95" t="s">
        <v>40</v>
      </c>
      <c r="F5901" s="116">
        <v>168260</v>
      </c>
    </row>
    <row r="5902" spans="1:6" ht="30" customHeight="1" x14ac:dyDescent="0.25">
      <c r="A5902" s="90" t="s">
        <v>20</v>
      </c>
      <c r="B5902" s="91">
        <v>45561</v>
      </c>
      <c r="C5902" s="95" t="s">
        <v>37</v>
      </c>
      <c r="D5902" s="83" t="s">
        <v>38</v>
      </c>
      <c r="E5902" s="95" t="s">
        <v>40</v>
      </c>
      <c r="F5902" s="116">
        <v>1027589</v>
      </c>
    </row>
    <row r="5903" spans="1:6" ht="30" customHeight="1" x14ac:dyDescent="0.25">
      <c r="A5903" s="90" t="s">
        <v>20</v>
      </c>
      <c r="B5903" s="91">
        <v>45561</v>
      </c>
      <c r="C5903" s="95" t="s">
        <v>37</v>
      </c>
      <c r="D5903" s="83" t="s">
        <v>38</v>
      </c>
      <c r="E5903" s="95" t="s">
        <v>40</v>
      </c>
      <c r="F5903" s="116">
        <v>849530</v>
      </c>
    </row>
    <row r="5904" spans="1:6" ht="30" customHeight="1" x14ac:dyDescent="0.25">
      <c r="A5904" s="90" t="s">
        <v>20</v>
      </c>
      <c r="B5904" s="91">
        <v>45561</v>
      </c>
      <c r="C5904" s="95" t="s">
        <v>37</v>
      </c>
      <c r="D5904" s="83" t="s">
        <v>38</v>
      </c>
      <c r="E5904" s="95" t="s">
        <v>40</v>
      </c>
      <c r="F5904" s="116">
        <v>168260</v>
      </c>
    </row>
    <row r="5905" spans="1:6" ht="30" customHeight="1" x14ac:dyDescent="0.25">
      <c r="A5905" s="90" t="s">
        <v>20</v>
      </c>
      <c r="B5905" s="91">
        <v>45561</v>
      </c>
      <c r="C5905" s="95" t="s">
        <v>37</v>
      </c>
      <c r="D5905" s="83" t="s">
        <v>38</v>
      </c>
      <c r="E5905" s="95" t="s">
        <v>40</v>
      </c>
      <c r="F5905" s="116">
        <v>230503</v>
      </c>
    </row>
    <row r="5906" spans="1:6" ht="30" customHeight="1" x14ac:dyDescent="0.25">
      <c r="A5906" s="90" t="s">
        <v>20</v>
      </c>
      <c r="B5906" s="91">
        <v>45561</v>
      </c>
      <c r="C5906" s="95" t="s">
        <v>37</v>
      </c>
      <c r="D5906" s="83" t="s">
        <v>38</v>
      </c>
      <c r="E5906" s="95" t="s">
        <v>40</v>
      </c>
      <c r="F5906" s="116">
        <v>569742</v>
      </c>
    </row>
    <row r="5907" spans="1:6" ht="30" customHeight="1" x14ac:dyDescent="0.25">
      <c r="A5907" s="90" t="s">
        <v>20</v>
      </c>
      <c r="B5907" s="91">
        <v>45561</v>
      </c>
      <c r="C5907" s="95" t="s">
        <v>37</v>
      </c>
      <c r="D5907" s="83" t="s">
        <v>38</v>
      </c>
      <c r="E5907" s="95" t="s">
        <v>40</v>
      </c>
      <c r="F5907" s="116">
        <v>1982236</v>
      </c>
    </row>
    <row r="5908" spans="1:6" ht="30" customHeight="1" x14ac:dyDescent="0.25">
      <c r="A5908" s="90" t="s">
        <v>20</v>
      </c>
      <c r="B5908" s="91">
        <v>45561</v>
      </c>
      <c r="C5908" s="95" t="s">
        <v>37</v>
      </c>
      <c r="D5908" s="83" t="s">
        <v>38</v>
      </c>
      <c r="E5908" s="95" t="s">
        <v>40</v>
      </c>
      <c r="F5908" s="116">
        <v>692037</v>
      </c>
    </row>
    <row r="5909" spans="1:6" ht="30" customHeight="1" x14ac:dyDescent="0.25">
      <c r="A5909" s="90" t="s">
        <v>20</v>
      </c>
      <c r="B5909" s="91">
        <v>45561</v>
      </c>
      <c r="C5909" s="95" t="s">
        <v>37</v>
      </c>
      <c r="D5909" s="83" t="s">
        <v>38</v>
      </c>
      <c r="E5909" s="95" t="s">
        <v>40</v>
      </c>
      <c r="F5909" s="116">
        <v>949570</v>
      </c>
    </row>
    <row r="5910" spans="1:6" ht="30" customHeight="1" x14ac:dyDescent="0.25">
      <c r="A5910" s="90" t="s">
        <v>20</v>
      </c>
      <c r="B5910" s="91">
        <v>45561</v>
      </c>
      <c r="C5910" s="95" t="s">
        <v>37</v>
      </c>
      <c r="D5910" s="83" t="s">
        <v>38</v>
      </c>
      <c r="E5910" s="95" t="s">
        <v>40</v>
      </c>
      <c r="F5910" s="116">
        <v>849530</v>
      </c>
    </row>
    <row r="5911" spans="1:6" ht="30" customHeight="1" x14ac:dyDescent="0.25">
      <c r="A5911" s="90" t="s">
        <v>20</v>
      </c>
      <c r="B5911" s="91">
        <v>45565</v>
      </c>
      <c r="C5911" s="95" t="s">
        <v>28</v>
      </c>
      <c r="D5911" s="83" t="s">
        <v>16</v>
      </c>
      <c r="E5911" s="95" t="s">
        <v>27</v>
      </c>
      <c r="F5911" s="116">
        <v>1181986227</v>
      </c>
    </row>
    <row r="5912" spans="1:6" ht="30" customHeight="1" x14ac:dyDescent="0.25">
      <c r="A5912" s="90" t="s">
        <v>20</v>
      </c>
      <c r="B5912" s="91">
        <v>45565</v>
      </c>
      <c r="C5912" s="95" t="s">
        <v>29</v>
      </c>
      <c r="D5912" s="83" t="s">
        <v>16</v>
      </c>
      <c r="E5912" s="95" t="s">
        <v>27</v>
      </c>
      <c r="F5912" s="116">
        <v>5994520008</v>
      </c>
    </row>
    <row r="5913" spans="1:6" ht="30" customHeight="1" x14ac:dyDescent="0.25">
      <c r="A5913" s="90" t="s">
        <v>20</v>
      </c>
      <c r="B5913" s="91">
        <v>45565</v>
      </c>
      <c r="C5913" s="95" t="s">
        <v>33</v>
      </c>
      <c r="D5913" s="83" t="s">
        <v>16</v>
      </c>
      <c r="E5913" s="95" t="s">
        <v>27</v>
      </c>
      <c r="F5913" s="116">
        <v>38054634.630000003</v>
      </c>
    </row>
    <row r="5914" spans="1:6" ht="30" customHeight="1" x14ac:dyDescent="0.25">
      <c r="A5914" s="90" t="s">
        <v>20</v>
      </c>
      <c r="B5914" s="91">
        <v>45565</v>
      </c>
      <c r="C5914" s="95" t="s">
        <v>33</v>
      </c>
      <c r="D5914" s="83" t="s">
        <v>16</v>
      </c>
      <c r="E5914" s="95" t="s">
        <v>27</v>
      </c>
      <c r="F5914" s="116">
        <v>15974323.210000001</v>
      </c>
    </row>
    <row r="5915" spans="1:6" ht="30" customHeight="1" x14ac:dyDescent="0.25">
      <c r="A5915" s="90" t="s">
        <v>20</v>
      </c>
      <c r="B5915" s="91">
        <v>45565</v>
      </c>
      <c r="C5915" s="95" t="s">
        <v>29</v>
      </c>
      <c r="D5915" s="83" t="s">
        <v>16</v>
      </c>
      <c r="E5915" s="95" t="s">
        <v>27</v>
      </c>
      <c r="F5915" s="116">
        <v>8961382316</v>
      </c>
    </row>
    <row r="5916" spans="1:6" ht="30" customHeight="1" x14ac:dyDescent="0.25">
      <c r="A5916" s="90" t="s">
        <v>20</v>
      </c>
      <c r="B5916" s="91">
        <v>45565</v>
      </c>
      <c r="C5916" s="95" t="s">
        <v>44</v>
      </c>
      <c r="D5916" s="83" t="s">
        <v>16</v>
      </c>
      <c r="E5916" s="95" t="s">
        <v>27</v>
      </c>
      <c r="F5916" s="116">
        <v>10035554</v>
      </c>
    </row>
    <row r="5917" spans="1:6" ht="30" customHeight="1" x14ac:dyDescent="0.25">
      <c r="A5917" s="90" t="s">
        <v>20</v>
      </c>
      <c r="B5917" s="91">
        <v>45565</v>
      </c>
      <c r="C5917" s="95" t="s">
        <v>29</v>
      </c>
      <c r="D5917" s="83" t="s">
        <v>16</v>
      </c>
      <c r="E5917" s="95" t="s">
        <v>27</v>
      </c>
      <c r="F5917" s="116">
        <v>684697357</v>
      </c>
    </row>
    <row r="5918" spans="1:6" ht="30" customHeight="1" x14ac:dyDescent="0.25">
      <c r="A5918" s="90" t="s">
        <v>20</v>
      </c>
      <c r="B5918" s="91">
        <v>45565</v>
      </c>
      <c r="C5918" s="95" t="s">
        <v>33</v>
      </c>
      <c r="D5918" s="83" t="s">
        <v>16</v>
      </c>
      <c r="E5918" s="95" t="s">
        <v>27</v>
      </c>
      <c r="F5918" s="116">
        <v>45310739.369999997</v>
      </c>
    </row>
    <row r="5919" spans="1:6" ht="30" customHeight="1" x14ac:dyDescent="0.25">
      <c r="A5919" s="90" t="s">
        <v>20</v>
      </c>
      <c r="B5919" s="91">
        <v>45565</v>
      </c>
      <c r="C5919" s="95" t="s">
        <v>33</v>
      </c>
      <c r="D5919" s="83" t="s">
        <v>16</v>
      </c>
      <c r="E5919" s="95" t="s">
        <v>34</v>
      </c>
      <c r="F5919" s="116">
        <v>762574.79</v>
      </c>
    </row>
    <row r="5920" spans="1:6" ht="30" customHeight="1" x14ac:dyDescent="0.25">
      <c r="A5920" s="90" t="s">
        <v>20</v>
      </c>
      <c r="B5920" s="91">
        <v>45565</v>
      </c>
      <c r="C5920" s="95" t="s">
        <v>33</v>
      </c>
      <c r="D5920" s="83" t="s">
        <v>16</v>
      </c>
      <c r="E5920" s="95" t="s">
        <v>34</v>
      </c>
      <c r="F5920" s="116">
        <v>2059739.21</v>
      </c>
    </row>
    <row r="5921" spans="1:6" ht="30" customHeight="1" x14ac:dyDescent="0.25">
      <c r="A5921" s="90" t="s">
        <v>20</v>
      </c>
      <c r="B5921" s="91">
        <v>45565</v>
      </c>
      <c r="C5921" s="95" t="s">
        <v>33</v>
      </c>
      <c r="D5921" s="83" t="s">
        <v>16</v>
      </c>
      <c r="E5921" s="95" t="s">
        <v>34</v>
      </c>
      <c r="F5921" s="116">
        <v>23777551.539999999</v>
      </c>
    </row>
    <row r="5922" spans="1:6" ht="30" customHeight="1" x14ac:dyDescent="0.25">
      <c r="A5922" s="90" t="s">
        <v>20</v>
      </c>
      <c r="B5922" s="91">
        <v>45565</v>
      </c>
      <c r="C5922" s="95" t="s">
        <v>33</v>
      </c>
      <c r="D5922" s="83" t="s">
        <v>16</v>
      </c>
      <c r="E5922" s="95" t="s">
        <v>34</v>
      </c>
      <c r="F5922" s="116">
        <v>8910054.9800000004</v>
      </c>
    </row>
    <row r="5923" spans="1:6" ht="30" customHeight="1" x14ac:dyDescent="0.25">
      <c r="A5923" s="90" t="s">
        <v>20</v>
      </c>
      <c r="B5923" s="91">
        <v>45565</v>
      </c>
      <c r="C5923" s="95" t="s">
        <v>33</v>
      </c>
      <c r="D5923" s="83" t="s">
        <v>16</v>
      </c>
      <c r="E5923" s="95" t="s">
        <v>34</v>
      </c>
      <c r="F5923" s="116">
        <v>19188376.440000001</v>
      </c>
    </row>
    <row r="5924" spans="1:6" ht="30" customHeight="1" x14ac:dyDescent="0.25">
      <c r="A5924" s="90" t="s">
        <v>20</v>
      </c>
      <c r="B5924" s="91">
        <v>45565</v>
      </c>
      <c r="C5924" s="95" t="s">
        <v>33</v>
      </c>
      <c r="D5924" s="83" t="s">
        <v>16</v>
      </c>
      <c r="E5924" s="95" t="s">
        <v>34</v>
      </c>
      <c r="F5924" s="116">
        <v>933728.73</v>
      </c>
    </row>
    <row r="5925" spans="1:6" ht="30" customHeight="1" x14ac:dyDescent="0.25">
      <c r="A5925" s="90" t="s">
        <v>20</v>
      </c>
      <c r="B5925" s="91">
        <v>45565</v>
      </c>
      <c r="C5925" s="95" t="s">
        <v>33</v>
      </c>
      <c r="D5925" s="83" t="s">
        <v>16</v>
      </c>
      <c r="E5925" s="95" t="s">
        <v>34</v>
      </c>
      <c r="F5925" s="116">
        <v>1142222.1000000001</v>
      </c>
    </row>
    <row r="5926" spans="1:6" ht="30" customHeight="1" x14ac:dyDescent="0.25">
      <c r="A5926" s="90" t="s">
        <v>20</v>
      </c>
      <c r="B5926" s="91">
        <v>45538</v>
      </c>
      <c r="C5926" s="95" t="s">
        <v>24</v>
      </c>
      <c r="D5926" s="83" t="s">
        <v>16</v>
      </c>
      <c r="E5926" s="95" t="s">
        <v>25</v>
      </c>
      <c r="F5926" s="116">
        <v>8931.7800000000007</v>
      </c>
    </row>
    <row r="5927" spans="1:6" ht="30" customHeight="1" x14ac:dyDescent="0.25">
      <c r="A5927" s="90" t="s">
        <v>20</v>
      </c>
      <c r="B5927" s="91">
        <v>45546</v>
      </c>
      <c r="C5927" s="95" t="s">
        <v>24</v>
      </c>
      <c r="D5927" s="83" t="s">
        <v>16</v>
      </c>
      <c r="E5927" s="95" t="s">
        <v>25</v>
      </c>
      <c r="F5927" s="116">
        <v>274028.69</v>
      </c>
    </row>
    <row r="5928" spans="1:6" ht="30" customHeight="1" x14ac:dyDescent="0.25">
      <c r="A5928" s="90" t="s">
        <v>20</v>
      </c>
      <c r="B5928" s="91">
        <v>45549</v>
      </c>
      <c r="C5928" s="95" t="s">
        <v>24</v>
      </c>
      <c r="D5928" s="83" t="s">
        <v>16</v>
      </c>
      <c r="E5928" s="95" t="s">
        <v>25</v>
      </c>
      <c r="F5928" s="116">
        <v>6905.49</v>
      </c>
    </row>
    <row r="5929" spans="1:6" ht="30" customHeight="1" x14ac:dyDescent="0.25">
      <c r="A5929" s="90" t="s">
        <v>20</v>
      </c>
      <c r="B5929" s="91">
        <v>45551</v>
      </c>
      <c r="C5929" s="95" t="s">
        <v>24</v>
      </c>
      <c r="D5929" s="83" t="s">
        <v>16</v>
      </c>
      <c r="E5929" s="95" t="s">
        <v>25</v>
      </c>
      <c r="F5929" s="116">
        <v>6907.87</v>
      </c>
    </row>
    <row r="5930" spans="1:6" ht="30" customHeight="1" x14ac:dyDescent="0.25">
      <c r="A5930" s="90" t="s">
        <v>20</v>
      </c>
      <c r="B5930" s="91">
        <v>45561</v>
      </c>
      <c r="C5930" s="95" t="s">
        <v>24</v>
      </c>
      <c r="D5930" s="83" t="s">
        <v>16</v>
      </c>
      <c r="E5930" s="95" t="s">
        <v>25</v>
      </c>
      <c r="F5930" s="116">
        <v>6675.78</v>
      </c>
    </row>
    <row r="5931" spans="1:6" ht="30" customHeight="1" x14ac:dyDescent="0.25">
      <c r="A5931" s="90" t="s">
        <v>20</v>
      </c>
      <c r="B5931" s="91">
        <v>45536</v>
      </c>
      <c r="C5931" s="95" t="s">
        <v>24</v>
      </c>
      <c r="D5931" s="83" t="s">
        <v>16</v>
      </c>
      <c r="E5931" s="95" t="s">
        <v>25</v>
      </c>
      <c r="F5931" s="116">
        <v>8931.2900000000009</v>
      </c>
    </row>
    <row r="5932" spans="1:6" ht="30" customHeight="1" x14ac:dyDescent="0.25">
      <c r="A5932" s="90" t="s">
        <v>20</v>
      </c>
      <c r="B5932" s="91">
        <v>45541</v>
      </c>
      <c r="C5932" s="95" t="s">
        <v>24</v>
      </c>
      <c r="D5932" s="83" t="s">
        <v>16</v>
      </c>
      <c r="E5932" s="95" t="s">
        <v>25</v>
      </c>
      <c r="F5932" s="116">
        <v>255473.98</v>
      </c>
    </row>
    <row r="5933" spans="1:6" ht="30" customHeight="1" x14ac:dyDescent="0.25">
      <c r="A5933" s="90" t="s">
        <v>20</v>
      </c>
      <c r="B5933" s="91">
        <v>45558</v>
      </c>
      <c r="C5933" s="95" t="s">
        <v>24</v>
      </c>
      <c r="D5933" s="83" t="s">
        <v>16</v>
      </c>
      <c r="E5933" s="95" t="s">
        <v>25</v>
      </c>
      <c r="F5933" s="116">
        <v>223707.03</v>
      </c>
    </row>
    <row r="5934" spans="1:6" ht="30" customHeight="1" x14ac:dyDescent="0.25">
      <c r="A5934" s="90" t="s">
        <v>20</v>
      </c>
      <c r="B5934" s="91">
        <v>45563</v>
      </c>
      <c r="C5934" s="95" t="s">
        <v>24</v>
      </c>
      <c r="D5934" s="83" t="s">
        <v>16</v>
      </c>
      <c r="E5934" s="95" t="s">
        <v>25</v>
      </c>
      <c r="F5934" s="116">
        <v>6676.15</v>
      </c>
    </row>
    <row r="5935" spans="1:6" ht="30" customHeight="1" x14ac:dyDescent="0.25">
      <c r="A5935" s="90" t="s">
        <v>20</v>
      </c>
      <c r="B5935" s="91">
        <v>45540</v>
      </c>
      <c r="C5935" s="95" t="s">
        <v>24</v>
      </c>
      <c r="D5935" s="83" t="s">
        <v>16</v>
      </c>
      <c r="E5935" s="95" t="s">
        <v>25</v>
      </c>
      <c r="F5935" s="116">
        <v>255427.11</v>
      </c>
    </row>
    <row r="5936" spans="1:6" ht="30" customHeight="1" x14ac:dyDescent="0.25">
      <c r="A5936" s="90" t="s">
        <v>20</v>
      </c>
      <c r="B5936" s="91">
        <v>45548</v>
      </c>
      <c r="C5936" s="95" t="s">
        <v>24</v>
      </c>
      <c r="D5936" s="83" t="s">
        <v>16</v>
      </c>
      <c r="E5936" s="95" t="s">
        <v>25</v>
      </c>
      <c r="F5936" s="116">
        <v>6905.31</v>
      </c>
    </row>
    <row r="5937" spans="1:6" ht="30" customHeight="1" x14ac:dyDescent="0.25">
      <c r="A5937" s="90" t="s">
        <v>20</v>
      </c>
      <c r="B5937" s="91">
        <v>45537</v>
      </c>
      <c r="C5937" s="95" t="s">
        <v>24</v>
      </c>
      <c r="D5937" s="83" t="s">
        <v>16</v>
      </c>
      <c r="E5937" s="95" t="s">
        <v>25</v>
      </c>
      <c r="F5937" s="116">
        <v>8931.5400000000009</v>
      </c>
    </row>
    <row r="5938" spans="1:6" ht="30" customHeight="1" x14ac:dyDescent="0.25">
      <c r="A5938" s="90" t="s">
        <v>20</v>
      </c>
      <c r="B5938" s="91">
        <v>45545</v>
      </c>
      <c r="C5938" s="95" t="s">
        <v>24</v>
      </c>
      <c r="D5938" s="83" t="s">
        <v>16</v>
      </c>
      <c r="E5938" s="95" t="s">
        <v>25</v>
      </c>
      <c r="F5938" s="116">
        <v>274021.21999999997</v>
      </c>
    </row>
    <row r="5939" spans="1:6" ht="30" customHeight="1" x14ac:dyDescent="0.25">
      <c r="A5939" s="90" t="s">
        <v>20</v>
      </c>
      <c r="B5939" s="91">
        <v>45552</v>
      </c>
      <c r="C5939" s="95" t="s">
        <v>24</v>
      </c>
      <c r="D5939" s="83" t="s">
        <v>16</v>
      </c>
      <c r="E5939" s="95" t="s">
        <v>25</v>
      </c>
      <c r="F5939" s="116">
        <v>6908.06</v>
      </c>
    </row>
    <row r="5940" spans="1:6" ht="30" customHeight="1" x14ac:dyDescent="0.25">
      <c r="A5940" s="90" t="s">
        <v>20</v>
      </c>
      <c r="B5940" s="91">
        <v>45553</v>
      </c>
      <c r="C5940" s="95" t="s">
        <v>24</v>
      </c>
      <c r="D5940" s="83" t="s">
        <v>16</v>
      </c>
      <c r="E5940" s="95" t="s">
        <v>25</v>
      </c>
      <c r="F5940" s="116">
        <v>8836.7000000000007</v>
      </c>
    </row>
    <row r="5941" spans="1:6" ht="30" customHeight="1" x14ac:dyDescent="0.25">
      <c r="A5941" s="90" t="s">
        <v>20</v>
      </c>
      <c r="B5941" s="91">
        <v>45562</v>
      </c>
      <c r="C5941" s="95" t="s">
        <v>24</v>
      </c>
      <c r="D5941" s="83" t="s">
        <v>16</v>
      </c>
      <c r="E5941" s="95" t="s">
        <v>25</v>
      </c>
      <c r="F5941" s="116">
        <v>6675.96</v>
      </c>
    </row>
    <row r="5942" spans="1:6" ht="30" customHeight="1" x14ac:dyDescent="0.25">
      <c r="A5942" s="90" t="s">
        <v>20</v>
      </c>
      <c r="B5942" s="91">
        <v>45554</v>
      </c>
      <c r="C5942" s="95" t="s">
        <v>24</v>
      </c>
      <c r="D5942" s="83" t="s">
        <v>16</v>
      </c>
      <c r="E5942" s="95" t="s">
        <v>25</v>
      </c>
      <c r="F5942" s="116">
        <v>8836.94</v>
      </c>
    </row>
    <row r="5943" spans="1:6" ht="30" customHeight="1" x14ac:dyDescent="0.25">
      <c r="A5943" s="90" t="s">
        <v>20</v>
      </c>
      <c r="B5943" s="91">
        <v>45543</v>
      </c>
      <c r="C5943" s="95" t="s">
        <v>24</v>
      </c>
      <c r="D5943" s="83" t="s">
        <v>16</v>
      </c>
      <c r="E5943" s="95" t="s">
        <v>25</v>
      </c>
      <c r="F5943" s="116">
        <v>255487.91</v>
      </c>
    </row>
    <row r="5944" spans="1:6" ht="30" customHeight="1" x14ac:dyDescent="0.25">
      <c r="A5944" s="90" t="s">
        <v>20</v>
      </c>
      <c r="B5944" s="91">
        <v>45547</v>
      </c>
      <c r="C5944" s="95" t="s">
        <v>24</v>
      </c>
      <c r="D5944" s="83" t="s">
        <v>16</v>
      </c>
      <c r="E5944" s="95" t="s">
        <v>25</v>
      </c>
      <c r="F5944" s="116">
        <v>6885.47</v>
      </c>
    </row>
    <row r="5945" spans="1:6" ht="30" customHeight="1" x14ac:dyDescent="0.25">
      <c r="A5945" s="90" t="s">
        <v>20</v>
      </c>
      <c r="B5945" s="91">
        <v>45560</v>
      </c>
      <c r="C5945" s="95" t="s">
        <v>24</v>
      </c>
      <c r="D5945" s="83" t="s">
        <v>16</v>
      </c>
      <c r="E5945" s="95" t="s">
        <v>25</v>
      </c>
      <c r="F5945" s="116">
        <v>224099.51</v>
      </c>
    </row>
    <row r="5946" spans="1:6" ht="30" customHeight="1" x14ac:dyDescent="0.25">
      <c r="A5946" s="90" t="s">
        <v>20</v>
      </c>
      <c r="B5946" s="91">
        <v>45544</v>
      </c>
      <c r="C5946" s="95" t="s">
        <v>24</v>
      </c>
      <c r="D5946" s="83" t="s">
        <v>16</v>
      </c>
      <c r="E5946" s="95" t="s">
        <v>25</v>
      </c>
      <c r="F5946" s="116">
        <v>256260.15</v>
      </c>
    </row>
    <row r="5947" spans="1:6" ht="30" customHeight="1" x14ac:dyDescent="0.25">
      <c r="A5947" s="90" t="s">
        <v>20</v>
      </c>
      <c r="B5947" s="91">
        <v>45550</v>
      </c>
      <c r="C5947" s="95" t="s">
        <v>24</v>
      </c>
      <c r="D5947" s="83" t="s">
        <v>16</v>
      </c>
      <c r="E5947" s="95" t="s">
        <v>25</v>
      </c>
      <c r="F5947" s="116">
        <v>6905.68</v>
      </c>
    </row>
    <row r="5948" spans="1:6" ht="30" customHeight="1" x14ac:dyDescent="0.25">
      <c r="A5948" s="90" t="s">
        <v>20</v>
      </c>
      <c r="B5948" s="91">
        <v>45539</v>
      </c>
      <c r="C5948" s="95" t="s">
        <v>24</v>
      </c>
      <c r="D5948" s="83" t="s">
        <v>16</v>
      </c>
      <c r="E5948" s="95" t="s">
        <v>25</v>
      </c>
      <c r="F5948" s="116">
        <v>10602.67</v>
      </c>
    </row>
    <row r="5949" spans="1:6" ht="30" customHeight="1" x14ac:dyDescent="0.25">
      <c r="A5949" s="90" t="s">
        <v>20</v>
      </c>
      <c r="B5949" s="91">
        <v>45542</v>
      </c>
      <c r="C5949" s="95" t="s">
        <v>24</v>
      </c>
      <c r="D5949" s="83" t="s">
        <v>16</v>
      </c>
      <c r="E5949" s="95" t="s">
        <v>25</v>
      </c>
      <c r="F5949" s="116">
        <v>255480.94</v>
      </c>
    </row>
    <row r="5950" spans="1:6" ht="30" customHeight="1" x14ac:dyDescent="0.25">
      <c r="A5950" s="90" t="s">
        <v>20</v>
      </c>
      <c r="B5950" s="91">
        <v>45555</v>
      </c>
      <c r="C5950" s="95" t="s">
        <v>24</v>
      </c>
      <c r="D5950" s="83" t="s">
        <v>16</v>
      </c>
      <c r="E5950" s="95" t="s">
        <v>25</v>
      </c>
      <c r="F5950" s="116">
        <v>223511.71</v>
      </c>
    </row>
    <row r="5951" spans="1:6" ht="30" customHeight="1" x14ac:dyDescent="0.25">
      <c r="A5951" s="90" t="s">
        <v>20</v>
      </c>
      <c r="B5951" s="91">
        <v>45556</v>
      </c>
      <c r="C5951" s="95" t="s">
        <v>24</v>
      </c>
      <c r="D5951" s="83" t="s">
        <v>16</v>
      </c>
      <c r="E5951" s="95" t="s">
        <v>25</v>
      </c>
      <c r="F5951" s="116">
        <v>223517.8</v>
      </c>
    </row>
    <row r="5952" spans="1:6" ht="30" customHeight="1" x14ac:dyDescent="0.25">
      <c r="A5952" s="90" t="s">
        <v>20</v>
      </c>
      <c r="B5952" s="91">
        <v>45557</v>
      </c>
      <c r="C5952" s="95" t="s">
        <v>24</v>
      </c>
      <c r="D5952" s="83" t="s">
        <v>16</v>
      </c>
      <c r="E5952" s="95" t="s">
        <v>25</v>
      </c>
      <c r="F5952" s="116">
        <v>223523.89</v>
      </c>
    </row>
    <row r="5953" spans="1:6" ht="30" customHeight="1" x14ac:dyDescent="0.25">
      <c r="A5953" s="90" t="s">
        <v>20</v>
      </c>
      <c r="B5953" s="91">
        <v>45559</v>
      </c>
      <c r="C5953" s="95" t="s">
        <v>24</v>
      </c>
      <c r="D5953" s="83" t="s">
        <v>16</v>
      </c>
      <c r="E5953" s="95" t="s">
        <v>25</v>
      </c>
      <c r="F5953" s="116">
        <v>224093.4</v>
      </c>
    </row>
    <row r="5954" spans="1:6" ht="30" customHeight="1" x14ac:dyDescent="0.25">
      <c r="A5954" s="90" t="s">
        <v>20</v>
      </c>
      <c r="B5954" s="91">
        <v>45564</v>
      </c>
      <c r="C5954" s="95" t="s">
        <v>24</v>
      </c>
      <c r="D5954" s="83" t="s">
        <v>16</v>
      </c>
      <c r="E5954" s="95" t="s">
        <v>25</v>
      </c>
      <c r="F5954" s="116">
        <v>6676.33</v>
      </c>
    </row>
    <row r="5955" spans="1:6" ht="30" customHeight="1" x14ac:dyDescent="0.25">
      <c r="A5955" s="90" t="s">
        <v>20</v>
      </c>
      <c r="B5955" s="91">
        <v>45565</v>
      </c>
      <c r="C5955" s="95" t="s">
        <v>24</v>
      </c>
      <c r="D5955" s="83" t="s">
        <v>16</v>
      </c>
      <c r="E5955" s="95" t="s">
        <v>25</v>
      </c>
      <c r="F5955" s="116">
        <v>8195.64</v>
      </c>
    </row>
    <row r="5956" spans="1:6" ht="30" customHeight="1" x14ac:dyDescent="0.25">
      <c r="A5956" s="90" t="s">
        <v>20</v>
      </c>
      <c r="B5956" s="91">
        <v>45551</v>
      </c>
      <c r="C5956" s="95" t="s">
        <v>21</v>
      </c>
      <c r="D5956" s="83" t="s">
        <v>16</v>
      </c>
      <c r="E5956" s="95" t="s">
        <v>22</v>
      </c>
      <c r="F5956" s="116">
        <v>73354.720000000001</v>
      </c>
    </row>
    <row r="5957" spans="1:6" ht="30" customHeight="1" x14ac:dyDescent="0.25">
      <c r="A5957" s="90" t="s">
        <v>20</v>
      </c>
      <c r="B5957" s="91">
        <v>45548</v>
      </c>
      <c r="C5957" s="95" t="s">
        <v>21</v>
      </c>
      <c r="D5957" s="83" t="s">
        <v>16</v>
      </c>
      <c r="E5957" s="95" t="s">
        <v>22</v>
      </c>
      <c r="F5957" s="116">
        <v>720681.37</v>
      </c>
    </row>
    <row r="5958" spans="1:6" ht="30" customHeight="1" x14ac:dyDescent="0.25">
      <c r="A5958" s="90" t="s">
        <v>20</v>
      </c>
      <c r="B5958" s="91">
        <v>45565</v>
      </c>
      <c r="C5958" s="95" t="s">
        <v>23</v>
      </c>
      <c r="D5958" s="83" t="s">
        <v>16</v>
      </c>
      <c r="E5958" s="95" t="s">
        <v>22</v>
      </c>
      <c r="F5958" s="116">
        <v>26516267.239999998</v>
      </c>
    </row>
    <row r="5959" spans="1:6" ht="30" customHeight="1" x14ac:dyDescent="0.25">
      <c r="A5959" s="90" t="s">
        <v>20</v>
      </c>
      <c r="B5959" s="91">
        <v>45565</v>
      </c>
      <c r="C5959" s="95" t="s">
        <v>23</v>
      </c>
      <c r="D5959" s="83" t="s">
        <v>16</v>
      </c>
      <c r="E5959" s="95" t="s">
        <v>22</v>
      </c>
      <c r="F5959" s="116">
        <v>402368.17</v>
      </c>
    </row>
    <row r="5960" spans="1:6" ht="30" customHeight="1" x14ac:dyDescent="0.25">
      <c r="A5960" s="90" t="s">
        <v>20</v>
      </c>
      <c r="B5960" s="91">
        <v>45565</v>
      </c>
      <c r="C5960" s="95" t="s">
        <v>23</v>
      </c>
      <c r="D5960" s="83" t="s">
        <v>16</v>
      </c>
      <c r="E5960" s="95" t="s">
        <v>22</v>
      </c>
      <c r="F5960" s="116">
        <v>54901</v>
      </c>
    </row>
    <row r="5961" spans="1:6" ht="30" customHeight="1" x14ac:dyDescent="0.25">
      <c r="A5961" s="90" t="s">
        <v>20</v>
      </c>
      <c r="B5961" s="91">
        <v>45565</v>
      </c>
      <c r="C5961" s="95" t="s">
        <v>23</v>
      </c>
      <c r="D5961" s="83" t="s">
        <v>16</v>
      </c>
      <c r="E5961" s="95" t="s">
        <v>22</v>
      </c>
      <c r="F5961" s="116">
        <v>1556761.19</v>
      </c>
    </row>
    <row r="5962" spans="1:6" ht="30" customHeight="1" x14ac:dyDescent="0.25">
      <c r="A5962" s="90" t="s">
        <v>20</v>
      </c>
      <c r="B5962" s="91">
        <v>45565</v>
      </c>
      <c r="C5962" s="95" t="s">
        <v>23</v>
      </c>
      <c r="D5962" s="83" t="s">
        <v>16</v>
      </c>
      <c r="E5962" s="95" t="s">
        <v>22</v>
      </c>
      <c r="F5962" s="116">
        <v>577923295.13999999</v>
      </c>
    </row>
    <row r="5963" spans="1:6" ht="30" customHeight="1" x14ac:dyDescent="0.25">
      <c r="A5963" s="90" t="s">
        <v>20</v>
      </c>
      <c r="B5963" s="91">
        <v>45565</v>
      </c>
      <c r="C5963" s="95" t="s">
        <v>23</v>
      </c>
      <c r="D5963" s="83" t="s">
        <v>16</v>
      </c>
      <c r="E5963" s="95" t="s">
        <v>22</v>
      </c>
      <c r="F5963" s="116">
        <v>73245997.849999994</v>
      </c>
    </row>
    <row r="5964" spans="1:6" ht="30" customHeight="1" x14ac:dyDescent="0.25">
      <c r="A5964" s="90" t="s">
        <v>20</v>
      </c>
      <c r="B5964" s="91">
        <v>45565</v>
      </c>
      <c r="C5964" s="95" t="s">
        <v>68</v>
      </c>
      <c r="D5964" s="83" t="s">
        <v>16</v>
      </c>
      <c r="E5964" s="95" t="s">
        <v>17</v>
      </c>
      <c r="F5964" s="116">
        <v>19604102.350000001</v>
      </c>
    </row>
    <row r="5965" spans="1:6" ht="30" customHeight="1" x14ac:dyDescent="0.25">
      <c r="A5965" s="90" t="s">
        <v>20</v>
      </c>
      <c r="B5965" s="91">
        <v>45565</v>
      </c>
      <c r="C5965" s="95" t="s">
        <v>23</v>
      </c>
      <c r="D5965" s="83" t="s">
        <v>16</v>
      </c>
      <c r="E5965" s="95" t="s">
        <v>69</v>
      </c>
      <c r="F5965" s="116">
        <v>55726851.189999998</v>
      </c>
    </row>
    <row r="5966" spans="1:6" ht="28.5" customHeight="1" x14ac:dyDescent="0.2">
      <c r="A5966" s="90" t="s">
        <v>20</v>
      </c>
      <c r="B5966" s="153">
        <v>45566</v>
      </c>
      <c r="C5966" s="95" t="s">
        <v>37</v>
      </c>
      <c r="D5966" s="83" t="s">
        <v>38</v>
      </c>
      <c r="E5966" s="95" t="s">
        <v>40</v>
      </c>
      <c r="F5966" s="116">
        <v>1213333</v>
      </c>
    </row>
    <row r="5967" spans="1:6" ht="28.5" customHeight="1" x14ac:dyDescent="0.2">
      <c r="A5967" s="90" t="s">
        <v>20</v>
      </c>
      <c r="B5967" s="153">
        <v>45566</v>
      </c>
      <c r="C5967" s="95" t="s">
        <v>37</v>
      </c>
      <c r="D5967" s="83" t="s">
        <v>38</v>
      </c>
      <c r="E5967" s="95" t="s">
        <v>40</v>
      </c>
      <c r="F5967" s="116">
        <v>2970000</v>
      </c>
    </row>
    <row r="5968" spans="1:6" ht="28.5" customHeight="1" x14ac:dyDescent="0.2">
      <c r="A5968" s="90" t="s">
        <v>20</v>
      </c>
      <c r="B5968" s="153">
        <v>45566</v>
      </c>
      <c r="C5968" s="95" t="s">
        <v>37</v>
      </c>
      <c r="D5968" s="83" t="s">
        <v>38</v>
      </c>
      <c r="E5968" s="95" t="s">
        <v>40</v>
      </c>
      <c r="F5968" s="116">
        <v>330000</v>
      </c>
    </row>
    <row r="5969" spans="1:6" ht="28.5" customHeight="1" x14ac:dyDescent="0.2">
      <c r="A5969" s="90" t="s">
        <v>20</v>
      </c>
      <c r="B5969" s="153">
        <v>45566</v>
      </c>
      <c r="C5969" s="95" t="s">
        <v>37</v>
      </c>
      <c r="D5969" s="83" t="s">
        <v>38</v>
      </c>
      <c r="E5969" s="95" t="s">
        <v>40</v>
      </c>
      <c r="F5969" s="116">
        <v>2812500</v>
      </c>
    </row>
    <row r="5970" spans="1:6" ht="28.5" customHeight="1" x14ac:dyDescent="0.2">
      <c r="A5970" s="90" t="s">
        <v>20</v>
      </c>
      <c r="B5970" s="153">
        <v>45566</v>
      </c>
      <c r="C5970" s="95" t="s">
        <v>37</v>
      </c>
      <c r="D5970" s="83" t="s">
        <v>38</v>
      </c>
      <c r="E5970" s="95" t="s">
        <v>40</v>
      </c>
      <c r="F5970" s="116">
        <v>25020940</v>
      </c>
    </row>
    <row r="5971" spans="1:6" ht="28.5" customHeight="1" x14ac:dyDescent="0.2">
      <c r="A5971" s="90" t="s">
        <v>20</v>
      </c>
      <c r="B5971" s="153">
        <v>45566</v>
      </c>
      <c r="C5971" s="95" t="s">
        <v>37</v>
      </c>
      <c r="D5971" s="83" t="s">
        <v>38</v>
      </c>
      <c r="E5971" s="95" t="s">
        <v>40</v>
      </c>
      <c r="F5971" s="116">
        <v>10000000</v>
      </c>
    </row>
    <row r="5972" spans="1:6" ht="28.5" customHeight="1" x14ac:dyDescent="0.2">
      <c r="A5972" s="90" t="s">
        <v>20</v>
      </c>
      <c r="B5972" s="153">
        <v>45566</v>
      </c>
      <c r="C5972" s="95" t="s">
        <v>37</v>
      </c>
      <c r="D5972" s="83" t="s">
        <v>38</v>
      </c>
      <c r="E5972" s="95" t="s">
        <v>40</v>
      </c>
      <c r="F5972" s="116">
        <v>10000000</v>
      </c>
    </row>
    <row r="5973" spans="1:6" ht="28.5" customHeight="1" x14ac:dyDescent="0.2">
      <c r="A5973" s="90" t="s">
        <v>20</v>
      </c>
      <c r="B5973" s="153">
        <v>45566</v>
      </c>
      <c r="C5973" s="95" t="s">
        <v>37</v>
      </c>
      <c r="D5973" s="83" t="s">
        <v>38</v>
      </c>
      <c r="E5973" s="95" t="s">
        <v>40</v>
      </c>
      <c r="F5973" s="116">
        <v>200229</v>
      </c>
    </row>
    <row r="5974" spans="1:6" ht="28.5" customHeight="1" x14ac:dyDescent="0.2">
      <c r="A5974" s="90" t="s">
        <v>20</v>
      </c>
      <c r="B5974" s="153">
        <v>45566</v>
      </c>
      <c r="C5974" s="95" t="s">
        <v>37</v>
      </c>
      <c r="D5974" s="83" t="s">
        <v>38</v>
      </c>
      <c r="E5974" s="95" t="s">
        <v>40</v>
      </c>
      <c r="F5974" s="116">
        <v>849530</v>
      </c>
    </row>
    <row r="5975" spans="1:6" ht="28.5" customHeight="1" x14ac:dyDescent="0.2">
      <c r="A5975" s="90" t="s">
        <v>20</v>
      </c>
      <c r="B5975" s="153">
        <v>45566</v>
      </c>
      <c r="C5975" s="95" t="s">
        <v>37</v>
      </c>
      <c r="D5975" s="83" t="s">
        <v>38</v>
      </c>
      <c r="E5975" s="95" t="s">
        <v>40</v>
      </c>
      <c r="F5975" s="116">
        <v>569742</v>
      </c>
    </row>
    <row r="5976" spans="1:6" ht="28.5" customHeight="1" x14ac:dyDescent="0.2">
      <c r="A5976" s="90" t="s">
        <v>20</v>
      </c>
      <c r="B5976" s="153">
        <v>45566</v>
      </c>
      <c r="C5976" s="95" t="s">
        <v>37</v>
      </c>
      <c r="D5976" s="83" t="s">
        <v>38</v>
      </c>
      <c r="E5976" s="95" t="s">
        <v>40</v>
      </c>
      <c r="F5976" s="116">
        <v>1415883</v>
      </c>
    </row>
    <row r="5977" spans="1:6" ht="28.5" customHeight="1" x14ac:dyDescent="0.2">
      <c r="A5977" s="90" t="s">
        <v>20</v>
      </c>
      <c r="B5977" s="153">
        <v>45566</v>
      </c>
      <c r="C5977" s="95" t="s">
        <v>37</v>
      </c>
      <c r="D5977" s="83" t="s">
        <v>38</v>
      </c>
      <c r="E5977" s="95" t="s">
        <v>40</v>
      </c>
      <c r="F5977" s="116">
        <v>569742</v>
      </c>
    </row>
    <row r="5978" spans="1:6" ht="28.5" customHeight="1" x14ac:dyDescent="0.2">
      <c r="A5978" s="90" t="s">
        <v>20</v>
      </c>
      <c r="B5978" s="153">
        <v>45566</v>
      </c>
      <c r="C5978" s="95" t="s">
        <v>37</v>
      </c>
      <c r="D5978" s="83" t="s">
        <v>38</v>
      </c>
      <c r="E5978" s="95" t="s">
        <v>40</v>
      </c>
      <c r="F5978" s="116">
        <v>168260</v>
      </c>
    </row>
    <row r="5979" spans="1:6" ht="28.5" customHeight="1" x14ac:dyDescent="0.2">
      <c r="A5979" s="90" t="s">
        <v>20</v>
      </c>
      <c r="B5979" s="153">
        <v>45566</v>
      </c>
      <c r="C5979" s="95" t="s">
        <v>37</v>
      </c>
      <c r="D5979" s="83" t="s">
        <v>38</v>
      </c>
      <c r="E5979" s="95" t="s">
        <v>40</v>
      </c>
      <c r="F5979" s="116">
        <v>11250000</v>
      </c>
    </row>
    <row r="5980" spans="1:6" ht="28.5" customHeight="1" x14ac:dyDescent="0.2">
      <c r="A5980" s="90" t="s">
        <v>20</v>
      </c>
      <c r="B5980" s="153">
        <v>45566</v>
      </c>
      <c r="C5980" s="95" t="s">
        <v>37</v>
      </c>
      <c r="D5980" s="83" t="s">
        <v>38</v>
      </c>
      <c r="E5980" s="95" t="s">
        <v>40</v>
      </c>
      <c r="F5980" s="116">
        <v>53550000</v>
      </c>
    </row>
    <row r="5981" spans="1:6" ht="28.5" customHeight="1" x14ac:dyDescent="0.2">
      <c r="A5981" s="90" t="s">
        <v>20</v>
      </c>
      <c r="B5981" s="153">
        <v>45566</v>
      </c>
      <c r="C5981" s="95" t="s">
        <v>37</v>
      </c>
      <c r="D5981" s="83" t="s">
        <v>38</v>
      </c>
      <c r="E5981" s="95" t="s">
        <v>40</v>
      </c>
      <c r="F5981" s="116">
        <v>10000000</v>
      </c>
    </row>
    <row r="5982" spans="1:6" ht="28.5" customHeight="1" x14ac:dyDescent="0.2">
      <c r="A5982" s="90" t="s">
        <v>20</v>
      </c>
      <c r="B5982" s="153">
        <v>45566</v>
      </c>
      <c r="C5982" s="95" t="s">
        <v>37</v>
      </c>
      <c r="D5982" s="83" t="s">
        <v>38</v>
      </c>
      <c r="E5982" s="95" t="s">
        <v>40</v>
      </c>
      <c r="F5982" s="116">
        <v>5915000</v>
      </c>
    </row>
    <row r="5983" spans="1:6" ht="28.5" customHeight="1" x14ac:dyDescent="0.2">
      <c r="A5983" s="90" t="s">
        <v>20</v>
      </c>
      <c r="B5983" s="153">
        <v>45566</v>
      </c>
      <c r="C5983" s="95" t="s">
        <v>37</v>
      </c>
      <c r="D5983" s="83" t="s">
        <v>38</v>
      </c>
      <c r="E5983" s="95" t="s">
        <v>40</v>
      </c>
      <c r="F5983" s="116">
        <v>455000</v>
      </c>
    </row>
    <row r="5984" spans="1:6" ht="28.5" customHeight="1" x14ac:dyDescent="0.2">
      <c r="A5984" s="90" t="s">
        <v>20</v>
      </c>
      <c r="B5984" s="153">
        <v>45566</v>
      </c>
      <c r="C5984" s="95" t="s">
        <v>37</v>
      </c>
      <c r="D5984" s="83" t="s">
        <v>38</v>
      </c>
      <c r="E5984" s="95" t="s">
        <v>40</v>
      </c>
      <c r="F5984" s="116">
        <v>455000</v>
      </c>
    </row>
    <row r="5985" spans="1:6" ht="28.5" customHeight="1" x14ac:dyDescent="0.2">
      <c r="A5985" s="90" t="s">
        <v>20</v>
      </c>
      <c r="B5985" s="153">
        <v>45566</v>
      </c>
      <c r="C5985" s="95" t="s">
        <v>37</v>
      </c>
      <c r="D5985" s="83" t="s">
        <v>38</v>
      </c>
      <c r="E5985" s="95" t="s">
        <v>40</v>
      </c>
      <c r="F5985" s="116">
        <v>1820000</v>
      </c>
    </row>
    <row r="5986" spans="1:6" ht="28.5" customHeight="1" x14ac:dyDescent="0.2">
      <c r="A5986" s="90" t="s">
        <v>20</v>
      </c>
      <c r="B5986" s="153">
        <v>45566</v>
      </c>
      <c r="C5986" s="95" t="s">
        <v>37</v>
      </c>
      <c r="D5986" s="83" t="s">
        <v>38</v>
      </c>
      <c r="E5986" s="95" t="s">
        <v>40</v>
      </c>
      <c r="F5986" s="116">
        <v>455000</v>
      </c>
    </row>
    <row r="5987" spans="1:6" ht="28.5" customHeight="1" x14ac:dyDescent="0.2">
      <c r="A5987" s="90" t="s">
        <v>20</v>
      </c>
      <c r="B5987" s="153">
        <v>45566</v>
      </c>
      <c r="C5987" s="95" t="s">
        <v>37</v>
      </c>
      <c r="D5987" s="83" t="s">
        <v>38</v>
      </c>
      <c r="E5987" s="95" t="s">
        <v>40</v>
      </c>
      <c r="F5987" s="116">
        <v>11250000</v>
      </c>
    </row>
    <row r="5988" spans="1:6" ht="28.5" customHeight="1" x14ac:dyDescent="0.2">
      <c r="A5988" s="90" t="s">
        <v>20</v>
      </c>
      <c r="B5988" s="153">
        <v>45566</v>
      </c>
      <c r="C5988" s="95" t="s">
        <v>37</v>
      </c>
      <c r="D5988" s="83" t="s">
        <v>38</v>
      </c>
      <c r="E5988" s="95" t="s">
        <v>40</v>
      </c>
      <c r="F5988" s="116">
        <v>6600000</v>
      </c>
    </row>
    <row r="5989" spans="1:6" ht="28.5" customHeight="1" x14ac:dyDescent="0.2">
      <c r="A5989" s="90" t="s">
        <v>20</v>
      </c>
      <c r="B5989" s="153">
        <v>45566</v>
      </c>
      <c r="C5989" s="95" t="s">
        <v>37</v>
      </c>
      <c r="D5989" s="83" t="s">
        <v>38</v>
      </c>
      <c r="E5989" s="95" t="s">
        <v>40</v>
      </c>
      <c r="F5989" s="116">
        <v>200000</v>
      </c>
    </row>
    <row r="5990" spans="1:6" ht="28.5" customHeight="1" x14ac:dyDescent="0.2">
      <c r="A5990" s="90" t="s">
        <v>20</v>
      </c>
      <c r="B5990" s="153">
        <v>45566</v>
      </c>
      <c r="C5990" s="95" t="s">
        <v>37</v>
      </c>
      <c r="D5990" s="83" t="s">
        <v>38</v>
      </c>
      <c r="E5990" s="95" t="s">
        <v>40</v>
      </c>
      <c r="F5990" s="116">
        <v>9200000</v>
      </c>
    </row>
    <row r="5991" spans="1:6" ht="28.5" customHeight="1" x14ac:dyDescent="0.2">
      <c r="A5991" s="90" t="s">
        <v>20</v>
      </c>
      <c r="B5991" s="153">
        <v>45566</v>
      </c>
      <c r="C5991" s="95" t="s">
        <v>37</v>
      </c>
      <c r="D5991" s="83" t="s">
        <v>38</v>
      </c>
      <c r="E5991" s="95" t="s">
        <v>40</v>
      </c>
      <c r="F5991" s="116">
        <v>200000</v>
      </c>
    </row>
    <row r="5992" spans="1:6" ht="28.5" customHeight="1" x14ac:dyDescent="0.2">
      <c r="A5992" s="90" t="s">
        <v>20</v>
      </c>
      <c r="B5992" s="153">
        <v>45566</v>
      </c>
      <c r="C5992" s="95" t="s">
        <v>37</v>
      </c>
      <c r="D5992" s="83" t="s">
        <v>38</v>
      </c>
      <c r="E5992" s="95" t="s">
        <v>40</v>
      </c>
      <c r="F5992" s="116">
        <v>200000</v>
      </c>
    </row>
    <row r="5993" spans="1:6" ht="28.5" customHeight="1" x14ac:dyDescent="0.2">
      <c r="A5993" s="90" t="s">
        <v>20</v>
      </c>
      <c r="B5993" s="153">
        <v>45566</v>
      </c>
      <c r="C5993" s="95" t="s">
        <v>37</v>
      </c>
      <c r="D5993" s="83" t="s">
        <v>38</v>
      </c>
      <c r="E5993" s="95" t="s">
        <v>40</v>
      </c>
      <c r="F5993" s="116">
        <v>200000</v>
      </c>
    </row>
    <row r="5994" spans="1:6" ht="28.5" customHeight="1" x14ac:dyDescent="0.2">
      <c r="A5994" s="90" t="s">
        <v>20</v>
      </c>
      <c r="B5994" s="153">
        <v>45566</v>
      </c>
      <c r="C5994" s="95" t="s">
        <v>37</v>
      </c>
      <c r="D5994" s="83" t="s">
        <v>38</v>
      </c>
      <c r="E5994" s="95" t="s">
        <v>40</v>
      </c>
      <c r="F5994" s="116">
        <v>3375000</v>
      </c>
    </row>
    <row r="5995" spans="1:6" ht="28.5" customHeight="1" x14ac:dyDescent="0.2">
      <c r="A5995" s="90" t="s">
        <v>20</v>
      </c>
      <c r="B5995" s="153">
        <v>45566</v>
      </c>
      <c r="C5995" s="95" t="s">
        <v>37</v>
      </c>
      <c r="D5995" s="83" t="s">
        <v>38</v>
      </c>
      <c r="E5995" s="95" t="s">
        <v>40</v>
      </c>
      <c r="F5995" s="116">
        <v>3937500</v>
      </c>
    </row>
    <row r="5996" spans="1:6" ht="28.5" customHeight="1" x14ac:dyDescent="0.2">
      <c r="A5996" s="90" t="s">
        <v>20</v>
      </c>
      <c r="B5996" s="153">
        <v>45566</v>
      </c>
      <c r="C5996" s="95" t="s">
        <v>37</v>
      </c>
      <c r="D5996" s="83" t="s">
        <v>38</v>
      </c>
      <c r="E5996" s="95" t="s">
        <v>40</v>
      </c>
      <c r="F5996" s="116">
        <v>562500</v>
      </c>
    </row>
    <row r="5997" spans="1:6" ht="28.5" customHeight="1" x14ac:dyDescent="0.2">
      <c r="A5997" s="90" t="s">
        <v>20</v>
      </c>
      <c r="B5997" s="153">
        <v>45566</v>
      </c>
      <c r="C5997" s="95" t="s">
        <v>37</v>
      </c>
      <c r="D5997" s="83" t="s">
        <v>38</v>
      </c>
      <c r="E5997" s="95" t="s">
        <v>40</v>
      </c>
      <c r="F5997" s="116">
        <v>562500</v>
      </c>
    </row>
    <row r="5998" spans="1:6" ht="28.5" customHeight="1" x14ac:dyDescent="0.2">
      <c r="A5998" s="90" t="s">
        <v>20</v>
      </c>
      <c r="B5998" s="153">
        <v>45566</v>
      </c>
      <c r="C5998" s="95" t="s">
        <v>37</v>
      </c>
      <c r="D5998" s="83" t="s">
        <v>38</v>
      </c>
      <c r="E5998" s="95" t="s">
        <v>40</v>
      </c>
      <c r="F5998" s="116">
        <v>1687500</v>
      </c>
    </row>
    <row r="5999" spans="1:6" ht="28.5" customHeight="1" x14ac:dyDescent="0.2">
      <c r="A5999" s="90" t="s">
        <v>20</v>
      </c>
      <c r="B5999" s="153">
        <v>45566</v>
      </c>
      <c r="C5999" s="95" t="s">
        <v>37</v>
      </c>
      <c r="D5999" s="83" t="s">
        <v>38</v>
      </c>
      <c r="E5999" s="95" t="s">
        <v>40</v>
      </c>
      <c r="F5999" s="116">
        <v>1125000</v>
      </c>
    </row>
    <row r="6000" spans="1:6" ht="28.5" customHeight="1" x14ac:dyDescent="0.2">
      <c r="A6000" s="90" t="s">
        <v>20</v>
      </c>
      <c r="B6000" s="153">
        <v>45566</v>
      </c>
      <c r="C6000" s="95" t="s">
        <v>37</v>
      </c>
      <c r="D6000" s="83" t="s">
        <v>38</v>
      </c>
      <c r="E6000" s="95" t="s">
        <v>40</v>
      </c>
      <c r="F6000" s="116">
        <v>9000000</v>
      </c>
    </row>
    <row r="6001" spans="1:6" ht="28.5" customHeight="1" x14ac:dyDescent="0.2">
      <c r="A6001" s="90" t="s">
        <v>20</v>
      </c>
      <c r="B6001" s="153">
        <v>45566</v>
      </c>
      <c r="C6001" s="95" t="s">
        <v>37</v>
      </c>
      <c r="D6001" s="83" t="s">
        <v>38</v>
      </c>
      <c r="E6001" s="95" t="s">
        <v>40</v>
      </c>
      <c r="F6001" s="116">
        <v>562500</v>
      </c>
    </row>
    <row r="6002" spans="1:6" ht="28.5" customHeight="1" x14ac:dyDescent="0.2">
      <c r="A6002" s="90" t="s">
        <v>20</v>
      </c>
      <c r="B6002" s="153">
        <v>45566</v>
      </c>
      <c r="C6002" s="95" t="s">
        <v>37</v>
      </c>
      <c r="D6002" s="83" t="s">
        <v>38</v>
      </c>
      <c r="E6002" s="95" t="s">
        <v>40</v>
      </c>
      <c r="F6002" s="116">
        <v>562500</v>
      </c>
    </row>
    <row r="6003" spans="1:6" ht="28.5" customHeight="1" x14ac:dyDescent="0.2">
      <c r="A6003" s="90" t="s">
        <v>20</v>
      </c>
      <c r="B6003" s="153">
        <v>45566</v>
      </c>
      <c r="C6003" s="95" t="s">
        <v>37</v>
      </c>
      <c r="D6003" s="83" t="s">
        <v>38</v>
      </c>
      <c r="E6003" s="95" t="s">
        <v>40</v>
      </c>
      <c r="F6003" s="116">
        <v>562500</v>
      </c>
    </row>
    <row r="6004" spans="1:6" ht="28.5" customHeight="1" x14ac:dyDescent="0.2">
      <c r="A6004" s="90" t="s">
        <v>20</v>
      </c>
      <c r="B6004" s="153">
        <v>45566</v>
      </c>
      <c r="C6004" s="95" t="s">
        <v>37</v>
      </c>
      <c r="D6004" s="83" t="s">
        <v>38</v>
      </c>
      <c r="E6004" s="95" t="s">
        <v>40</v>
      </c>
      <c r="F6004" s="116">
        <v>562500</v>
      </c>
    </row>
    <row r="6005" spans="1:6" ht="28.5" customHeight="1" x14ac:dyDescent="0.2">
      <c r="A6005" s="90" t="s">
        <v>20</v>
      </c>
      <c r="B6005" s="153">
        <v>45566</v>
      </c>
      <c r="C6005" s="95" t="s">
        <v>37</v>
      </c>
      <c r="D6005" s="83" t="s">
        <v>38</v>
      </c>
      <c r="E6005" s="95" t="s">
        <v>40</v>
      </c>
      <c r="F6005" s="116">
        <v>1500000</v>
      </c>
    </row>
    <row r="6006" spans="1:6" ht="28.5" customHeight="1" x14ac:dyDescent="0.2">
      <c r="A6006" s="90" t="s">
        <v>20</v>
      </c>
      <c r="B6006" s="153">
        <v>45566</v>
      </c>
      <c r="C6006" s="95" t="s">
        <v>37</v>
      </c>
      <c r="D6006" s="83" t="s">
        <v>38</v>
      </c>
      <c r="E6006" s="95" t="s">
        <v>40</v>
      </c>
      <c r="F6006" s="116">
        <v>8500000</v>
      </c>
    </row>
    <row r="6007" spans="1:6" ht="28.5" customHeight="1" x14ac:dyDescent="0.2">
      <c r="A6007" s="90" t="s">
        <v>20</v>
      </c>
      <c r="B6007" s="153">
        <v>45566</v>
      </c>
      <c r="C6007" s="95" t="s">
        <v>37</v>
      </c>
      <c r="D6007" s="83" t="s">
        <v>38</v>
      </c>
      <c r="E6007" s="95" t="s">
        <v>40</v>
      </c>
      <c r="F6007" s="116">
        <v>3000000</v>
      </c>
    </row>
    <row r="6008" spans="1:6" ht="28.5" customHeight="1" x14ac:dyDescent="0.2">
      <c r="A6008" s="90" t="s">
        <v>20</v>
      </c>
      <c r="B6008" s="153">
        <v>45566</v>
      </c>
      <c r="C6008" s="95" t="s">
        <v>37</v>
      </c>
      <c r="D6008" s="83" t="s">
        <v>38</v>
      </c>
      <c r="E6008" s="95" t="s">
        <v>40</v>
      </c>
      <c r="F6008" s="116">
        <v>3000000</v>
      </c>
    </row>
    <row r="6009" spans="1:6" ht="28.5" customHeight="1" x14ac:dyDescent="0.2">
      <c r="A6009" s="90" t="s">
        <v>20</v>
      </c>
      <c r="B6009" s="153">
        <v>45566</v>
      </c>
      <c r="C6009" s="95" t="s">
        <v>37</v>
      </c>
      <c r="D6009" s="83" t="s">
        <v>38</v>
      </c>
      <c r="E6009" s="95" t="s">
        <v>40</v>
      </c>
      <c r="F6009" s="116">
        <v>2880000</v>
      </c>
    </row>
    <row r="6010" spans="1:6" ht="28.5" customHeight="1" x14ac:dyDescent="0.2">
      <c r="A6010" s="90" t="s">
        <v>20</v>
      </c>
      <c r="B6010" s="153">
        <v>45566</v>
      </c>
      <c r="C6010" s="95" t="s">
        <v>37</v>
      </c>
      <c r="D6010" s="83" t="s">
        <v>38</v>
      </c>
      <c r="E6010" s="95" t="s">
        <v>40</v>
      </c>
      <c r="F6010" s="116">
        <v>450000</v>
      </c>
    </row>
    <row r="6011" spans="1:6" ht="28.5" customHeight="1" x14ac:dyDescent="0.2">
      <c r="A6011" s="90" t="s">
        <v>20</v>
      </c>
      <c r="B6011" s="153">
        <v>45566</v>
      </c>
      <c r="C6011" s="95" t="s">
        <v>37</v>
      </c>
      <c r="D6011" s="83" t="s">
        <v>38</v>
      </c>
      <c r="E6011" s="95" t="s">
        <v>40</v>
      </c>
      <c r="F6011" s="116">
        <v>112500</v>
      </c>
    </row>
    <row r="6012" spans="1:6" ht="28.5" customHeight="1" x14ac:dyDescent="0.2">
      <c r="A6012" s="90" t="s">
        <v>20</v>
      </c>
      <c r="B6012" s="153">
        <v>45566</v>
      </c>
      <c r="C6012" s="95" t="s">
        <v>37</v>
      </c>
      <c r="D6012" s="83" t="s">
        <v>38</v>
      </c>
      <c r="E6012" s="95" t="s">
        <v>40</v>
      </c>
      <c r="F6012" s="116">
        <v>5062500</v>
      </c>
    </row>
    <row r="6013" spans="1:6" ht="28.5" customHeight="1" x14ac:dyDescent="0.2">
      <c r="A6013" s="90" t="s">
        <v>20</v>
      </c>
      <c r="B6013" s="153">
        <v>45566</v>
      </c>
      <c r="C6013" s="95" t="s">
        <v>37</v>
      </c>
      <c r="D6013" s="83" t="s">
        <v>38</v>
      </c>
      <c r="E6013" s="95" t="s">
        <v>40</v>
      </c>
      <c r="F6013" s="116">
        <v>11250000</v>
      </c>
    </row>
    <row r="6014" spans="1:6" ht="28.5" customHeight="1" x14ac:dyDescent="0.2">
      <c r="A6014" s="90" t="s">
        <v>20</v>
      </c>
      <c r="B6014" s="153">
        <v>45566</v>
      </c>
      <c r="C6014" s="95" t="s">
        <v>37</v>
      </c>
      <c r="D6014" s="83" t="s">
        <v>38</v>
      </c>
      <c r="E6014" s="95" t="s">
        <v>40</v>
      </c>
      <c r="F6014" s="116">
        <v>11250000</v>
      </c>
    </row>
    <row r="6015" spans="1:6" ht="28.5" customHeight="1" x14ac:dyDescent="0.2">
      <c r="A6015" s="90" t="s">
        <v>20</v>
      </c>
      <c r="B6015" s="153">
        <v>45566</v>
      </c>
      <c r="C6015" s="95" t="s">
        <v>37</v>
      </c>
      <c r="D6015" s="83" t="s">
        <v>38</v>
      </c>
      <c r="E6015" s="95" t="s">
        <v>40</v>
      </c>
      <c r="F6015" s="116">
        <v>118000</v>
      </c>
    </row>
    <row r="6016" spans="1:6" ht="28.5" customHeight="1" x14ac:dyDescent="0.2">
      <c r="A6016" s="90" t="s">
        <v>20</v>
      </c>
      <c r="B6016" s="153">
        <v>45566</v>
      </c>
      <c r="C6016" s="95" t="s">
        <v>37</v>
      </c>
      <c r="D6016" s="83" t="s">
        <v>38</v>
      </c>
      <c r="E6016" s="95" t="s">
        <v>40</v>
      </c>
      <c r="F6016" s="116">
        <v>118000</v>
      </c>
    </row>
    <row r="6017" spans="1:6" ht="28.5" customHeight="1" x14ac:dyDescent="0.2">
      <c r="A6017" s="90" t="s">
        <v>20</v>
      </c>
      <c r="B6017" s="153">
        <v>45566</v>
      </c>
      <c r="C6017" s="95" t="s">
        <v>37</v>
      </c>
      <c r="D6017" s="83" t="s">
        <v>38</v>
      </c>
      <c r="E6017" s="95" t="s">
        <v>40</v>
      </c>
      <c r="F6017" s="116">
        <v>5310000</v>
      </c>
    </row>
    <row r="6018" spans="1:6" ht="28.5" customHeight="1" x14ac:dyDescent="0.2">
      <c r="A6018" s="90" t="s">
        <v>20</v>
      </c>
      <c r="B6018" s="153">
        <v>45566</v>
      </c>
      <c r="C6018" s="95" t="s">
        <v>37</v>
      </c>
      <c r="D6018" s="83" t="s">
        <v>38</v>
      </c>
      <c r="E6018" s="95" t="s">
        <v>40</v>
      </c>
      <c r="F6018" s="116">
        <v>354000</v>
      </c>
    </row>
    <row r="6019" spans="1:6" ht="28.5" customHeight="1" x14ac:dyDescent="0.2">
      <c r="A6019" s="90" t="s">
        <v>20</v>
      </c>
      <c r="B6019" s="153">
        <v>45566</v>
      </c>
      <c r="C6019" s="95" t="s">
        <v>37</v>
      </c>
      <c r="D6019" s="83" t="s">
        <v>38</v>
      </c>
      <c r="E6019" s="95" t="s">
        <v>40</v>
      </c>
      <c r="F6019" s="116">
        <v>4500000</v>
      </c>
    </row>
    <row r="6020" spans="1:6" ht="28.5" customHeight="1" x14ac:dyDescent="0.2">
      <c r="A6020" s="90" t="s">
        <v>20</v>
      </c>
      <c r="B6020" s="153">
        <v>45566</v>
      </c>
      <c r="C6020" s="95" t="s">
        <v>37</v>
      </c>
      <c r="D6020" s="83" t="s">
        <v>38</v>
      </c>
      <c r="E6020" s="95" t="s">
        <v>40</v>
      </c>
      <c r="F6020" s="116">
        <v>14058000</v>
      </c>
    </row>
    <row r="6021" spans="1:6" ht="28.5" customHeight="1" x14ac:dyDescent="0.2">
      <c r="A6021" s="90" t="s">
        <v>20</v>
      </c>
      <c r="B6021" s="153">
        <v>45566</v>
      </c>
      <c r="C6021" s="95" t="s">
        <v>37</v>
      </c>
      <c r="D6021" s="83" t="s">
        <v>38</v>
      </c>
      <c r="E6021" s="95" t="s">
        <v>40</v>
      </c>
      <c r="F6021" s="116">
        <v>142000</v>
      </c>
    </row>
    <row r="6022" spans="1:6" ht="28.5" customHeight="1" x14ac:dyDescent="0.2">
      <c r="A6022" s="90" t="s">
        <v>20</v>
      </c>
      <c r="B6022" s="153">
        <v>45566</v>
      </c>
      <c r="C6022" s="95" t="s">
        <v>37</v>
      </c>
      <c r="D6022" s="83" t="s">
        <v>38</v>
      </c>
      <c r="E6022" s="95" t="s">
        <v>40</v>
      </c>
      <c r="F6022" s="116">
        <v>3000000</v>
      </c>
    </row>
    <row r="6023" spans="1:6" ht="28.5" customHeight="1" x14ac:dyDescent="0.2">
      <c r="A6023" s="90" t="s">
        <v>20</v>
      </c>
      <c r="B6023" s="153">
        <v>45566</v>
      </c>
      <c r="C6023" s="95" t="s">
        <v>37</v>
      </c>
      <c r="D6023" s="83" t="s">
        <v>38</v>
      </c>
      <c r="E6023" s="95" t="s">
        <v>40</v>
      </c>
      <c r="F6023" s="116">
        <v>225000</v>
      </c>
    </row>
    <row r="6024" spans="1:6" ht="28.5" customHeight="1" x14ac:dyDescent="0.2">
      <c r="A6024" s="90" t="s">
        <v>20</v>
      </c>
      <c r="B6024" s="153">
        <v>45566</v>
      </c>
      <c r="C6024" s="95" t="s">
        <v>37</v>
      </c>
      <c r="D6024" s="83" t="s">
        <v>38</v>
      </c>
      <c r="E6024" s="95" t="s">
        <v>40</v>
      </c>
      <c r="F6024" s="116">
        <v>11025000</v>
      </c>
    </row>
    <row r="6025" spans="1:6" ht="28.5" customHeight="1" x14ac:dyDescent="0.2">
      <c r="A6025" s="90" t="s">
        <v>20</v>
      </c>
      <c r="B6025" s="153">
        <v>45566</v>
      </c>
      <c r="C6025" s="95" t="s">
        <v>37</v>
      </c>
      <c r="D6025" s="83" t="s">
        <v>38</v>
      </c>
      <c r="E6025" s="95" t="s">
        <v>40</v>
      </c>
      <c r="F6025" s="116">
        <v>4500000</v>
      </c>
    </row>
    <row r="6026" spans="1:6" ht="28.5" customHeight="1" x14ac:dyDescent="0.2">
      <c r="A6026" s="90" t="s">
        <v>20</v>
      </c>
      <c r="B6026" s="153">
        <v>45566</v>
      </c>
      <c r="C6026" s="95" t="s">
        <v>37</v>
      </c>
      <c r="D6026" s="83" t="s">
        <v>38</v>
      </c>
      <c r="E6026" s="95" t="s">
        <v>40</v>
      </c>
      <c r="F6026" s="116">
        <v>10000000</v>
      </c>
    </row>
    <row r="6027" spans="1:6" ht="28.5" customHeight="1" x14ac:dyDescent="0.2">
      <c r="A6027" s="90" t="s">
        <v>20</v>
      </c>
      <c r="B6027" s="153">
        <v>45566</v>
      </c>
      <c r="C6027" s="95" t="s">
        <v>37</v>
      </c>
      <c r="D6027" s="83" t="s">
        <v>38</v>
      </c>
      <c r="E6027" s="95" t="s">
        <v>40</v>
      </c>
      <c r="F6027" s="116">
        <v>2046000</v>
      </c>
    </row>
    <row r="6028" spans="1:6" ht="28.5" customHeight="1" x14ac:dyDescent="0.2">
      <c r="A6028" s="90" t="s">
        <v>20</v>
      </c>
      <c r="B6028" s="153">
        <v>45566</v>
      </c>
      <c r="C6028" s="95" t="s">
        <v>37</v>
      </c>
      <c r="D6028" s="83" t="s">
        <v>38</v>
      </c>
      <c r="E6028" s="95" t="s">
        <v>40</v>
      </c>
      <c r="F6028" s="116">
        <v>528000</v>
      </c>
    </row>
    <row r="6029" spans="1:6" ht="28.5" customHeight="1" x14ac:dyDescent="0.2">
      <c r="A6029" s="90" t="s">
        <v>20</v>
      </c>
      <c r="B6029" s="153">
        <v>45566</v>
      </c>
      <c r="C6029" s="95" t="s">
        <v>37</v>
      </c>
      <c r="D6029" s="83" t="s">
        <v>38</v>
      </c>
      <c r="E6029" s="95" t="s">
        <v>40</v>
      </c>
      <c r="F6029" s="116">
        <v>2046000</v>
      </c>
    </row>
    <row r="6030" spans="1:6" ht="28.5" customHeight="1" x14ac:dyDescent="0.2">
      <c r="A6030" s="90" t="s">
        <v>20</v>
      </c>
      <c r="B6030" s="153">
        <v>45566</v>
      </c>
      <c r="C6030" s="95" t="s">
        <v>37</v>
      </c>
      <c r="D6030" s="83" t="s">
        <v>38</v>
      </c>
      <c r="E6030" s="95" t="s">
        <v>40</v>
      </c>
      <c r="F6030" s="116">
        <v>1980000</v>
      </c>
    </row>
    <row r="6031" spans="1:6" ht="28.5" customHeight="1" x14ac:dyDescent="0.2">
      <c r="A6031" s="90" t="s">
        <v>20</v>
      </c>
      <c r="B6031" s="153">
        <v>45566</v>
      </c>
      <c r="C6031" s="95" t="s">
        <v>37</v>
      </c>
      <c r="D6031" s="83" t="s">
        <v>38</v>
      </c>
      <c r="E6031" s="95" t="s">
        <v>40</v>
      </c>
      <c r="F6031" s="116">
        <v>11250000</v>
      </c>
    </row>
    <row r="6032" spans="1:6" ht="28.5" customHeight="1" x14ac:dyDescent="0.2">
      <c r="A6032" s="90" t="s">
        <v>20</v>
      </c>
      <c r="B6032" s="153">
        <v>45566</v>
      </c>
      <c r="C6032" s="95" t="s">
        <v>37</v>
      </c>
      <c r="D6032" s="83" t="s">
        <v>38</v>
      </c>
      <c r="E6032" s="95" t="s">
        <v>40</v>
      </c>
      <c r="F6032" s="116">
        <v>6600000</v>
      </c>
    </row>
    <row r="6033" spans="1:6" ht="28.5" customHeight="1" x14ac:dyDescent="0.2">
      <c r="A6033" s="90" t="s">
        <v>20</v>
      </c>
      <c r="B6033" s="153">
        <v>45566</v>
      </c>
      <c r="C6033" s="95" t="s">
        <v>37</v>
      </c>
      <c r="D6033" s="83" t="s">
        <v>38</v>
      </c>
      <c r="E6033" s="95" t="s">
        <v>40</v>
      </c>
      <c r="F6033" s="116">
        <v>975000</v>
      </c>
    </row>
    <row r="6034" spans="1:6" ht="28.5" customHeight="1" x14ac:dyDescent="0.2">
      <c r="A6034" s="90" t="s">
        <v>20</v>
      </c>
      <c r="B6034" s="153">
        <v>45566</v>
      </c>
      <c r="C6034" s="95" t="s">
        <v>37</v>
      </c>
      <c r="D6034" s="83" t="s">
        <v>38</v>
      </c>
      <c r="E6034" s="95" t="s">
        <v>40</v>
      </c>
      <c r="F6034" s="116">
        <v>225000</v>
      </c>
    </row>
    <row r="6035" spans="1:6" ht="28.5" customHeight="1" x14ac:dyDescent="0.2">
      <c r="A6035" s="90" t="s">
        <v>20</v>
      </c>
      <c r="B6035" s="153">
        <v>45566</v>
      </c>
      <c r="C6035" s="95" t="s">
        <v>37</v>
      </c>
      <c r="D6035" s="83" t="s">
        <v>38</v>
      </c>
      <c r="E6035" s="95" t="s">
        <v>40</v>
      </c>
      <c r="F6035" s="116">
        <v>225000</v>
      </c>
    </row>
    <row r="6036" spans="1:6" ht="28.5" customHeight="1" x14ac:dyDescent="0.2">
      <c r="A6036" s="90" t="s">
        <v>20</v>
      </c>
      <c r="B6036" s="153">
        <v>45566</v>
      </c>
      <c r="C6036" s="95" t="s">
        <v>37</v>
      </c>
      <c r="D6036" s="83" t="s">
        <v>38</v>
      </c>
      <c r="E6036" s="95" t="s">
        <v>40</v>
      </c>
      <c r="F6036" s="116">
        <v>6075000</v>
      </c>
    </row>
    <row r="6037" spans="1:6" ht="28.5" customHeight="1" x14ac:dyDescent="0.2">
      <c r="A6037" s="90" t="s">
        <v>20</v>
      </c>
      <c r="B6037" s="153">
        <v>45566</v>
      </c>
      <c r="C6037" s="95" t="s">
        <v>37</v>
      </c>
      <c r="D6037" s="83" t="s">
        <v>38</v>
      </c>
      <c r="E6037" s="95" t="s">
        <v>40</v>
      </c>
      <c r="F6037" s="116">
        <v>11250000</v>
      </c>
    </row>
    <row r="6038" spans="1:6" ht="28.5" customHeight="1" x14ac:dyDescent="0.2">
      <c r="A6038" s="90" t="s">
        <v>20</v>
      </c>
      <c r="B6038" s="153">
        <v>45566</v>
      </c>
      <c r="C6038" s="95" t="s">
        <v>37</v>
      </c>
      <c r="D6038" s="83" t="s">
        <v>38</v>
      </c>
      <c r="E6038" s="95" t="s">
        <v>40</v>
      </c>
      <c r="F6038" s="116">
        <v>112500</v>
      </c>
    </row>
    <row r="6039" spans="1:6" ht="28.5" customHeight="1" x14ac:dyDescent="0.2">
      <c r="A6039" s="90" t="s">
        <v>20</v>
      </c>
      <c r="B6039" s="153">
        <v>45566</v>
      </c>
      <c r="C6039" s="95" t="s">
        <v>37</v>
      </c>
      <c r="D6039" s="83" t="s">
        <v>38</v>
      </c>
      <c r="E6039" s="95" t="s">
        <v>40</v>
      </c>
      <c r="F6039" s="116">
        <v>11137500</v>
      </c>
    </row>
    <row r="6040" spans="1:6" ht="28.5" customHeight="1" x14ac:dyDescent="0.2">
      <c r="A6040" s="90" t="s">
        <v>20</v>
      </c>
      <c r="B6040" s="153">
        <v>45566</v>
      </c>
      <c r="C6040" s="95" t="s">
        <v>37</v>
      </c>
      <c r="D6040" s="83" t="s">
        <v>38</v>
      </c>
      <c r="E6040" s="95" t="s">
        <v>40</v>
      </c>
      <c r="F6040" s="116">
        <v>562500</v>
      </c>
    </row>
    <row r="6041" spans="1:6" ht="28.5" customHeight="1" x14ac:dyDescent="0.2">
      <c r="A6041" s="90" t="s">
        <v>20</v>
      </c>
      <c r="B6041" s="153">
        <v>45566</v>
      </c>
      <c r="C6041" s="95" t="s">
        <v>37</v>
      </c>
      <c r="D6041" s="83" t="s">
        <v>38</v>
      </c>
      <c r="E6041" s="95" t="s">
        <v>40</v>
      </c>
      <c r="F6041" s="116">
        <v>10687500</v>
      </c>
    </row>
    <row r="6042" spans="1:6" ht="28.5" customHeight="1" x14ac:dyDescent="0.2">
      <c r="A6042" s="90" t="s">
        <v>20</v>
      </c>
      <c r="B6042" s="153">
        <v>45566</v>
      </c>
      <c r="C6042" s="95" t="s">
        <v>37</v>
      </c>
      <c r="D6042" s="83" t="s">
        <v>38</v>
      </c>
      <c r="E6042" s="95" t="s">
        <v>40</v>
      </c>
      <c r="F6042" s="116">
        <v>1125000</v>
      </c>
    </row>
    <row r="6043" spans="1:6" ht="28.5" customHeight="1" x14ac:dyDescent="0.2">
      <c r="A6043" s="90" t="s">
        <v>20</v>
      </c>
      <c r="B6043" s="153">
        <v>45566</v>
      </c>
      <c r="C6043" s="95" t="s">
        <v>37</v>
      </c>
      <c r="D6043" s="83" t="s">
        <v>38</v>
      </c>
      <c r="E6043" s="95" t="s">
        <v>40</v>
      </c>
      <c r="F6043" s="116">
        <v>450000</v>
      </c>
    </row>
    <row r="6044" spans="1:6" ht="28.5" customHeight="1" x14ac:dyDescent="0.2">
      <c r="A6044" s="90" t="s">
        <v>20</v>
      </c>
      <c r="B6044" s="153">
        <v>45566</v>
      </c>
      <c r="C6044" s="95" t="s">
        <v>37</v>
      </c>
      <c r="D6044" s="83" t="s">
        <v>38</v>
      </c>
      <c r="E6044" s="95" t="s">
        <v>40</v>
      </c>
      <c r="F6044" s="116">
        <v>7050000</v>
      </c>
    </row>
    <row r="6045" spans="1:6" ht="28.5" customHeight="1" x14ac:dyDescent="0.2">
      <c r="A6045" s="90" t="s">
        <v>20</v>
      </c>
      <c r="B6045" s="153">
        <v>45566</v>
      </c>
      <c r="C6045" s="95" t="s">
        <v>37</v>
      </c>
      <c r="D6045" s="83" t="s">
        <v>38</v>
      </c>
      <c r="E6045" s="95" t="s">
        <v>40</v>
      </c>
      <c r="F6045" s="116">
        <v>5062500</v>
      </c>
    </row>
    <row r="6046" spans="1:6" ht="28.5" customHeight="1" x14ac:dyDescent="0.2">
      <c r="A6046" s="90" t="s">
        <v>20</v>
      </c>
      <c r="B6046" s="153">
        <v>45566</v>
      </c>
      <c r="C6046" s="95" t="s">
        <v>37</v>
      </c>
      <c r="D6046" s="83" t="s">
        <v>38</v>
      </c>
      <c r="E6046" s="95" t="s">
        <v>40</v>
      </c>
      <c r="F6046" s="116">
        <v>562500</v>
      </c>
    </row>
    <row r="6047" spans="1:6" ht="28.5" customHeight="1" x14ac:dyDescent="0.2">
      <c r="A6047" s="90" t="s">
        <v>20</v>
      </c>
      <c r="B6047" s="153">
        <v>45566</v>
      </c>
      <c r="C6047" s="95" t="s">
        <v>37</v>
      </c>
      <c r="D6047" s="83" t="s">
        <v>38</v>
      </c>
      <c r="E6047" s="95" t="s">
        <v>40</v>
      </c>
      <c r="F6047" s="116">
        <v>2640000</v>
      </c>
    </row>
    <row r="6048" spans="1:6" ht="28.5" customHeight="1" x14ac:dyDescent="0.2">
      <c r="A6048" s="90" t="s">
        <v>20</v>
      </c>
      <c r="B6048" s="153">
        <v>45566</v>
      </c>
      <c r="C6048" s="95" t="s">
        <v>37</v>
      </c>
      <c r="D6048" s="83" t="s">
        <v>38</v>
      </c>
      <c r="E6048" s="95" t="s">
        <v>40</v>
      </c>
      <c r="F6048" s="116">
        <v>12500000</v>
      </c>
    </row>
    <row r="6049" spans="1:6" ht="28.5" customHeight="1" x14ac:dyDescent="0.2">
      <c r="A6049" s="90" t="s">
        <v>20</v>
      </c>
      <c r="B6049" s="153">
        <v>45566</v>
      </c>
      <c r="C6049" s="95" t="s">
        <v>37</v>
      </c>
      <c r="D6049" s="83" t="s">
        <v>38</v>
      </c>
      <c r="E6049" s="95" t="s">
        <v>40</v>
      </c>
      <c r="F6049" s="116">
        <v>250000</v>
      </c>
    </row>
    <row r="6050" spans="1:6" ht="28.5" customHeight="1" x14ac:dyDescent="0.2">
      <c r="A6050" s="90" t="s">
        <v>20</v>
      </c>
      <c r="B6050" s="153">
        <v>45566</v>
      </c>
      <c r="C6050" s="95" t="s">
        <v>37</v>
      </c>
      <c r="D6050" s="83" t="s">
        <v>38</v>
      </c>
      <c r="E6050" s="95" t="s">
        <v>40</v>
      </c>
      <c r="F6050" s="116">
        <v>250000</v>
      </c>
    </row>
    <row r="6051" spans="1:6" ht="28.5" customHeight="1" x14ac:dyDescent="0.2">
      <c r="A6051" s="90" t="s">
        <v>20</v>
      </c>
      <c r="B6051" s="153">
        <v>45566</v>
      </c>
      <c r="C6051" s="95" t="s">
        <v>37</v>
      </c>
      <c r="D6051" s="83" t="s">
        <v>38</v>
      </c>
      <c r="E6051" s="95" t="s">
        <v>40</v>
      </c>
      <c r="F6051" s="116">
        <v>250000</v>
      </c>
    </row>
    <row r="6052" spans="1:6" ht="28.5" customHeight="1" x14ac:dyDescent="0.2">
      <c r="A6052" s="90" t="s">
        <v>20</v>
      </c>
      <c r="B6052" s="153">
        <v>45566</v>
      </c>
      <c r="C6052" s="95" t="s">
        <v>37</v>
      </c>
      <c r="D6052" s="83" t="s">
        <v>38</v>
      </c>
      <c r="E6052" s="95" t="s">
        <v>40</v>
      </c>
      <c r="F6052" s="116">
        <v>11500000</v>
      </c>
    </row>
    <row r="6053" spans="1:6" ht="28.5" customHeight="1" x14ac:dyDescent="0.2">
      <c r="A6053" s="90" t="s">
        <v>20</v>
      </c>
      <c r="B6053" s="153">
        <v>45566</v>
      </c>
      <c r="C6053" s="95" t="s">
        <v>37</v>
      </c>
      <c r="D6053" s="83" t="s">
        <v>38</v>
      </c>
      <c r="E6053" s="95" t="s">
        <v>40</v>
      </c>
      <c r="F6053" s="116">
        <v>250000</v>
      </c>
    </row>
    <row r="6054" spans="1:6" ht="28.5" customHeight="1" x14ac:dyDescent="0.2">
      <c r="A6054" s="90" t="s">
        <v>20</v>
      </c>
      <c r="B6054" s="153">
        <v>45566</v>
      </c>
      <c r="C6054" s="95" t="s">
        <v>37</v>
      </c>
      <c r="D6054" s="83" t="s">
        <v>38</v>
      </c>
      <c r="E6054" s="95" t="s">
        <v>40</v>
      </c>
      <c r="F6054" s="116">
        <v>318000</v>
      </c>
    </row>
    <row r="6055" spans="1:6" ht="28.5" customHeight="1" x14ac:dyDescent="0.2">
      <c r="A6055" s="90" t="s">
        <v>20</v>
      </c>
      <c r="B6055" s="153">
        <v>45566</v>
      </c>
      <c r="C6055" s="95" t="s">
        <v>37</v>
      </c>
      <c r="D6055" s="83" t="s">
        <v>38</v>
      </c>
      <c r="E6055" s="95" t="s">
        <v>40</v>
      </c>
      <c r="F6055" s="116">
        <v>318000</v>
      </c>
    </row>
    <row r="6056" spans="1:6" ht="28.5" customHeight="1" x14ac:dyDescent="0.2">
      <c r="A6056" s="90" t="s">
        <v>20</v>
      </c>
      <c r="B6056" s="153">
        <v>45566</v>
      </c>
      <c r="C6056" s="95" t="s">
        <v>37</v>
      </c>
      <c r="D6056" s="83" t="s">
        <v>38</v>
      </c>
      <c r="E6056" s="95" t="s">
        <v>40</v>
      </c>
      <c r="F6056" s="116">
        <v>318000</v>
      </c>
    </row>
    <row r="6057" spans="1:6" ht="28.5" customHeight="1" x14ac:dyDescent="0.2">
      <c r="A6057" s="90" t="s">
        <v>20</v>
      </c>
      <c r="B6057" s="153">
        <v>45566</v>
      </c>
      <c r="C6057" s="95" t="s">
        <v>37</v>
      </c>
      <c r="D6057" s="83" t="s">
        <v>38</v>
      </c>
      <c r="E6057" s="95" t="s">
        <v>40</v>
      </c>
      <c r="F6057" s="116">
        <v>318000</v>
      </c>
    </row>
    <row r="6058" spans="1:6" ht="28.5" customHeight="1" x14ac:dyDescent="0.2">
      <c r="A6058" s="90" t="s">
        <v>20</v>
      </c>
      <c r="B6058" s="153">
        <v>45566</v>
      </c>
      <c r="C6058" s="95" t="s">
        <v>37</v>
      </c>
      <c r="D6058" s="83" t="s">
        <v>38</v>
      </c>
      <c r="E6058" s="95" t="s">
        <v>40</v>
      </c>
      <c r="F6058" s="116">
        <v>14628000</v>
      </c>
    </row>
    <row r="6059" spans="1:6" ht="28.5" customHeight="1" x14ac:dyDescent="0.2">
      <c r="A6059" s="90" t="s">
        <v>20</v>
      </c>
      <c r="B6059" s="153">
        <v>45566</v>
      </c>
      <c r="C6059" s="95" t="s">
        <v>37</v>
      </c>
      <c r="D6059" s="83" t="s">
        <v>38</v>
      </c>
      <c r="E6059" s="95" t="s">
        <v>40</v>
      </c>
      <c r="F6059" s="116">
        <v>250000</v>
      </c>
    </row>
    <row r="6060" spans="1:6" ht="28.5" customHeight="1" x14ac:dyDescent="0.2">
      <c r="A6060" s="90" t="s">
        <v>20</v>
      </c>
      <c r="B6060" s="153">
        <v>45566</v>
      </c>
      <c r="C6060" s="95" t="s">
        <v>37</v>
      </c>
      <c r="D6060" s="83" t="s">
        <v>38</v>
      </c>
      <c r="E6060" s="95" t="s">
        <v>40</v>
      </c>
      <c r="F6060" s="116">
        <v>250000</v>
      </c>
    </row>
    <row r="6061" spans="1:6" ht="28.5" customHeight="1" x14ac:dyDescent="0.2">
      <c r="A6061" s="90" t="s">
        <v>20</v>
      </c>
      <c r="B6061" s="153">
        <v>45566</v>
      </c>
      <c r="C6061" s="95" t="s">
        <v>37</v>
      </c>
      <c r="D6061" s="83" t="s">
        <v>38</v>
      </c>
      <c r="E6061" s="95" t="s">
        <v>40</v>
      </c>
      <c r="F6061" s="116">
        <v>250000</v>
      </c>
    </row>
    <row r="6062" spans="1:6" ht="28.5" customHeight="1" x14ac:dyDescent="0.2">
      <c r="A6062" s="90" t="s">
        <v>20</v>
      </c>
      <c r="B6062" s="153">
        <v>45566</v>
      </c>
      <c r="C6062" s="95" t="s">
        <v>37</v>
      </c>
      <c r="D6062" s="83" t="s">
        <v>38</v>
      </c>
      <c r="E6062" s="95" t="s">
        <v>40</v>
      </c>
      <c r="F6062" s="116">
        <v>11500000</v>
      </c>
    </row>
    <row r="6063" spans="1:6" ht="28.5" customHeight="1" x14ac:dyDescent="0.2">
      <c r="A6063" s="90" t="s">
        <v>20</v>
      </c>
      <c r="B6063" s="153">
        <v>45566</v>
      </c>
      <c r="C6063" s="95" t="s">
        <v>37</v>
      </c>
      <c r="D6063" s="83" t="s">
        <v>38</v>
      </c>
      <c r="E6063" s="95" t="s">
        <v>40</v>
      </c>
      <c r="F6063" s="116">
        <v>250000</v>
      </c>
    </row>
    <row r="6064" spans="1:6" ht="28.5" customHeight="1" x14ac:dyDescent="0.2">
      <c r="A6064" s="90" t="s">
        <v>20</v>
      </c>
      <c r="B6064" s="153">
        <v>45566</v>
      </c>
      <c r="C6064" s="95" t="s">
        <v>37</v>
      </c>
      <c r="D6064" s="83" t="s">
        <v>38</v>
      </c>
      <c r="E6064" s="95" t="s">
        <v>40</v>
      </c>
      <c r="F6064" s="116">
        <v>2812500</v>
      </c>
    </row>
    <row r="6065" spans="1:6" ht="28.5" customHeight="1" x14ac:dyDescent="0.2">
      <c r="A6065" s="90" t="s">
        <v>20</v>
      </c>
      <c r="B6065" s="153">
        <v>45566</v>
      </c>
      <c r="C6065" s="95" t="s">
        <v>37</v>
      </c>
      <c r="D6065" s="83" t="s">
        <v>38</v>
      </c>
      <c r="E6065" s="95" t="s">
        <v>40</v>
      </c>
      <c r="F6065" s="116">
        <v>2812500</v>
      </c>
    </row>
    <row r="6066" spans="1:6" ht="28.5" customHeight="1" x14ac:dyDescent="0.2">
      <c r="A6066" s="90" t="s">
        <v>20</v>
      </c>
      <c r="B6066" s="153">
        <v>45567</v>
      </c>
      <c r="C6066" s="95" t="s">
        <v>37</v>
      </c>
      <c r="D6066" s="83" t="s">
        <v>38</v>
      </c>
      <c r="E6066" s="95" t="s">
        <v>40</v>
      </c>
      <c r="F6066" s="116">
        <v>4551750</v>
      </c>
    </row>
    <row r="6067" spans="1:6" ht="28.5" customHeight="1" x14ac:dyDescent="0.2">
      <c r="A6067" s="90" t="s">
        <v>20</v>
      </c>
      <c r="B6067" s="153">
        <v>45567</v>
      </c>
      <c r="C6067" s="95" t="s">
        <v>37</v>
      </c>
      <c r="D6067" s="83" t="s">
        <v>38</v>
      </c>
      <c r="E6067" s="95" t="s">
        <v>40</v>
      </c>
      <c r="F6067" s="116">
        <v>1606500</v>
      </c>
    </row>
    <row r="6068" spans="1:6" ht="28.5" customHeight="1" x14ac:dyDescent="0.2">
      <c r="A6068" s="90" t="s">
        <v>20</v>
      </c>
      <c r="B6068" s="153">
        <v>45567</v>
      </c>
      <c r="C6068" s="95" t="s">
        <v>37</v>
      </c>
      <c r="D6068" s="83" t="s">
        <v>38</v>
      </c>
      <c r="E6068" s="95" t="s">
        <v>40</v>
      </c>
      <c r="F6068" s="116">
        <v>5622750</v>
      </c>
    </row>
    <row r="6069" spans="1:6" ht="28.5" customHeight="1" x14ac:dyDescent="0.2">
      <c r="A6069" s="90" t="s">
        <v>20</v>
      </c>
      <c r="B6069" s="153">
        <v>45567</v>
      </c>
      <c r="C6069" s="95" t="s">
        <v>37</v>
      </c>
      <c r="D6069" s="83" t="s">
        <v>38</v>
      </c>
      <c r="E6069" s="95" t="s">
        <v>40</v>
      </c>
      <c r="F6069" s="116">
        <v>1606500</v>
      </c>
    </row>
    <row r="6070" spans="1:6" ht="28.5" customHeight="1" x14ac:dyDescent="0.2">
      <c r="A6070" s="90" t="s">
        <v>20</v>
      </c>
      <c r="B6070" s="153">
        <v>45567</v>
      </c>
      <c r="C6070" s="95" t="s">
        <v>37</v>
      </c>
      <c r="D6070" s="83" t="s">
        <v>38</v>
      </c>
      <c r="E6070" s="95" t="s">
        <v>40</v>
      </c>
      <c r="F6070" s="116">
        <v>41667</v>
      </c>
    </row>
    <row r="6071" spans="1:6" ht="28.5" customHeight="1" x14ac:dyDescent="0.2">
      <c r="A6071" s="90" t="s">
        <v>20</v>
      </c>
      <c r="B6071" s="153">
        <v>45567</v>
      </c>
      <c r="C6071" s="95" t="s">
        <v>37</v>
      </c>
      <c r="D6071" s="83" t="s">
        <v>38</v>
      </c>
      <c r="E6071" s="95" t="s">
        <v>40</v>
      </c>
      <c r="F6071" s="116">
        <v>2085000</v>
      </c>
    </row>
    <row r="6072" spans="1:6" ht="28.5" customHeight="1" x14ac:dyDescent="0.2">
      <c r="A6072" s="90" t="s">
        <v>20</v>
      </c>
      <c r="B6072" s="153">
        <v>45567</v>
      </c>
      <c r="C6072" s="95" t="s">
        <v>37</v>
      </c>
      <c r="D6072" s="83" t="s">
        <v>38</v>
      </c>
      <c r="E6072" s="95" t="s">
        <v>40</v>
      </c>
      <c r="F6072" s="116">
        <v>7365000</v>
      </c>
    </row>
    <row r="6073" spans="1:6" ht="28.5" customHeight="1" x14ac:dyDescent="0.2">
      <c r="A6073" s="90" t="s">
        <v>20</v>
      </c>
      <c r="B6073" s="153">
        <v>45567</v>
      </c>
      <c r="C6073" s="95" t="s">
        <v>37</v>
      </c>
      <c r="D6073" s="83" t="s">
        <v>38</v>
      </c>
      <c r="E6073" s="95" t="s">
        <v>40</v>
      </c>
      <c r="F6073" s="116">
        <v>3008333</v>
      </c>
    </row>
    <row r="6074" spans="1:6" ht="28.5" customHeight="1" x14ac:dyDescent="0.2">
      <c r="A6074" s="90" t="s">
        <v>20</v>
      </c>
      <c r="B6074" s="153">
        <v>45567</v>
      </c>
      <c r="C6074" s="95" t="s">
        <v>37</v>
      </c>
      <c r="D6074" s="83" t="s">
        <v>38</v>
      </c>
      <c r="E6074" s="95" t="s">
        <v>40</v>
      </c>
      <c r="F6074" s="116">
        <v>12500000</v>
      </c>
    </row>
    <row r="6075" spans="1:6" ht="28.5" customHeight="1" x14ac:dyDescent="0.2">
      <c r="A6075" s="90" t="s">
        <v>20</v>
      </c>
      <c r="B6075" s="153">
        <v>45567</v>
      </c>
      <c r="C6075" s="95" t="s">
        <v>37</v>
      </c>
      <c r="D6075" s="83" t="s">
        <v>38</v>
      </c>
      <c r="E6075" s="95" t="s">
        <v>40</v>
      </c>
      <c r="F6075" s="116">
        <v>14200000</v>
      </c>
    </row>
    <row r="6076" spans="1:6" ht="28.5" customHeight="1" x14ac:dyDescent="0.2">
      <c r="A6076" s="90" t="s">
        <v>20</v>
      </c>
      <c r="B6076" s="153">
        <v>45567</v>
      </c>
      <c r="C6076" s="95" t="s">
        <v>37</v>
      </c>
      <c r="D6076" s="83" t="s">
        <v>38</v>
      </c>
      <c r="E6076" s="95" t="s">
        <v>40</v>
      </c>
      <c r="F6076" s="116">
        <v>2500000</v>
      </c>
    </row>
    <row r="6077" spans="1:6" ht="28.5" customHeight="1" x14ac:dyDescent="0.2">
      <c r="A6077" s="90" t="s">
        <v>20</v>
      </c>
      <c r="B6077" s="153">
        <v>45567</v>
      </c>
      <c r="C6077" s="95" t="s">
        <v>37</v>
      </c>
      <c r="D6077" s="83" t="s">
        <v>38</v>
      </c>
      <c r="E6077" s="95" t="s">
        <v>40</v>
      </c>
      <c r="F6077" s="116">
        <v>4500000</v>
      </c>
    </row>
    <row r="6078" spans="1:6" ht="28.5" customHeight="1" x14ac:dyDescent="0.2">
      <c r="A6078" s="90" t="s">
        <v>20</v>
      </c>
      <c r="B6078" s="153">
        <v>45567</v>
      </c>
      <c r="C6078" s="95" t="s">
        <v>37</v>
      </c>
      <c r="D6078" s="83" t="s">
        <v>38</v>
      </c>
      <c r="E6078" s="95" t="s">
        <v>40</v>
      </c>
      <c r="F6078" s="116">
        <v>3000000</v>
      </c>
    </row>
    <row r="6079" spans="1:6" ht="28.5" customHeight="1" x14ac:dyDescent="0.2">
      <c r="A6079" s="90" t="s">
        <v>20</v>
      </c>
      <c r="B6079" s="153">
        <v>45567</v>
      </c>
      <c r="C6079" s="95" t="s">
        <v>37</v>
      </c>
      <c r="D6079" s="83" t="s">
        <v>38</v>
      </c>
      <c r="E6079" s="95" t="s">
        <v>40</v>
      </c>
      <c r="F6079" s="116">
        <v>7966667</v>
      </c>
    </row>
    <row r="6080" spans="1:6" ht="28.5" customHeight="1" x14ac:dyDescent="0.2">
      <c r="A6080" s="90" t="s">
        <v>20</v>
      </c>
      <c r="B6080" s="153">
        <v>45567</v>
      </c>
      <c r="C6080" s="95" t="s">
        <v>37</v>
      </c>
      <c r="D6080" s="83" t="s">
        <v>38</v>
      </c>
      <c r="E6080" s="95" t="s">
        <v>40</v>
      </c>
      <c r="F6080" s="116">
        <v>2354167</v>
      </c>
    </row>
    <row r="6081" spans="1:6" ht="28.5" customHeight="1" x14ac:dyDescent="0.2">
      <c r="A6081" s="90" t="s">
        <v>20</v>
      </c>
      <c r="B6081" s="153">
        <v>45567</v>
      </c>
      <c r="C6081" s="95" t="s">
        <v>37</v>
      </c>
      <c r="D6081" s="83" t="s">
        <v>38</v>
      </c>
      <c r="E6081" s="95" t="s">
        <v>40</v>
      </c>
      <c r="F6081" s="116">
        <v>2137500</v>
      </c>
    </row>
    <row r="6082" spans="1:6" ht="28.5" customHeight="1" x14ac:dyDescent="0.2">
      <c r="A6082" s="90" t="s">
        <v>20</v>
      </c>
      <c r="B6082" s="153">
        <v>45567</v>
      </c>
      <c r="C6082" s="95" t="s">
        <v>37</v>
      </c>
      <c r="D6082" s="83" t="s">
        <v>38</v>
      </c>
      <c r="E6082" s="95" t="s">
        <v>40</v>
      </c>
      <c r="F6082" s="116">
        <v>41666</v>
      </c>
    </row>
    <row r="6083" spans="1:6" ht="28.5" customHeight="1" x14ac:dyDescent="0.2">
      <c r="A6083" s="90" t="s">
        <v>20</v>
      </c>
      <c r="B6083" s="153">
        <v>45567</v>
      </c>
      <c r="C6083" s="95" t="s">
        <v>37</v>
      </c>
      <c r="D6083" s="83" t="s">
        <v>38</v>
      </c>
      <c r="E6083" s="95" t="s">
        <v>40</v>
      </c>
      <c r="F6083" s="116">
        <v>337500</v>
      </c>
    </row>
    <row r="6084" spans="1:6" ht="28.5" customHeight="1" x14ac:dyDescent="0.2">
      <c r="A6084" s="90" t="s">
        <v>20</v>
      </c>
      <c r="B6084" s="153">
        <v>45567</v>
      </c>
      <c r="C6084" s="95" t="s">
        <v>37</v>
      </c>
      <c r="D6084" s="83" t="s">
        <v>38</v>
      </c>
      <c r="E6084" s="95" t="s">
        <v>40</v>
      </c>
      <c r="F6084" s="116">
        <v>10462500</v>
      </c>
    </row>
    <row r="6085" spans="1:6" ht="28.5" customHeight="1" x14ac:dyDescent="0.2">
      <c r="A6085" s="90" t="s">
        <v>20</v>
      </c>
      <c r="B6085" s="153">
        <v>45567</v>
      </c>
      <c r="C6085" s="95" t="s">
        <v>37</v>
      </c>
      <c r="D6085" s="83" t="s">
        <v>38</v>
      </c>
      <c r="E6085" s="95" t="s">
        <v>40</v>
      </c>
      <c r="F6085" s="116">
        <v>225000</v>
      </c>
    </row>
    <row r="6086" spans="1:6" ht="28.5" customHeight="1" x14ac:dyDescent="0.2">
      <c r="A6086" s="90" t="s">
        <v>20</v>
      </c>
      <c r="B6086" s="153">
        <v>45567</v>
      </c>
      <c r="C6086" s="95" t="s">
        <v>37</v>
      </c>
      <c r="D6086" s="83" t="s">
        <v>38</v>
      </c>
      <c r="E6086" s="95" t="s">
        <v>40</v>
      </c>
      <c r="F6086" s="116">
        <v>225000</v>
      </c>
    </row>
    <row r="6087" spans="1:6" ht="28.5" customHeight="1" x14ac:dyDescent="0.2">
      <c r="A6087" s="90" t="s">
        <v>20</v>
      </c>
      <c r="B6087" s="153">
        <v>45567</v>
      </c>
      <c r="C6087" s="95" t="s">
        <v>37</v>
      </c>
      <c r="D6087" s="83" t="s">
        <v>38</v>
      </c>
      <c r="E6087" s="95" t="s">
        <v>40</v>
      </c>
      <c r="F6087" s="116">
        <v>1000000</v>
      </c>
    </row>
    <row r="6088" spans="1:6" ht="28.5" customHeight="1" x14ac:dyDescent="0.2">
      <c r="A6088" s="90" t="s">
        <v>20</v>
      </c>
      <c r="B6088" s="153">
        <v>45567</v>
      </c>
      <c r="C6088" s="95" t="s">
        <v>37</v>
      </c>
      <c r="D6088" s="83" t="s">
        <v>38</v>
      </c>
      <c r="E6088" s="95" t="s">
        <v>40</v>
      </c>
      <c r="F6088" s="116">
        <v>1000000</v>
      </c>
    </row>
    <row r="6089" spans="1:6" ht="28.5" customHeight="1" x14ac:dyDescent="0.2">
      <c r="A6089" s="90" t="s">
        <v>20</v>
      </c>
      <c r="B6089" s="153">
        <v>45567</v>
      </c>
      <c r="C6089" s="95" t="s">
        <v>37</v>
      </c>
      <c r="D6089" s="83" t="s">
        <v>38</v>
      </c>
      <c r="E6089" s="95" t="s">
        <v>40</v>
      </c>
      <c r="F6089" s="116">
        <v>2000000</v>
      </c>
    </row>
    <row r="6090" spans="1:6" ht="28.5" customHeight="1" x14ac:dyDescent="0.2">
      <c r="A6090" s="90" t="s">
        <v>20</v>
      </c>
      <c r="B6090" s="153">
        <v>45567</v>
      </c>
      <c r="C6090" s="95" t="s">
        <v>37</v>
      </c>
      <c r="D6090" s="83" t="s">
        <v>38</v>
      </c>
      <c r="E6090" s="95" t="s">
        <v>40</v>
      </c>
      <c r="F6090" s="116">
        <v>6000000</v>
      </c>
    </row>
    <row r="6091" spans="1:6" ht="28.5" customHeight="1" x14ac:dyDescent="0.2">
      <c r="A6091" s="90" t="s">
        <v>20</v>
      </c>
      <c r="B6091" s="153">
        <v>45567</v>
      </c>
      <c r="C6091" s="95" t="s">
        <v>37</v>
      </c>
      <c r="D6091" s="83" t="s">
        <v>38</v>
      </c>
      <c r="E6091" s="95" t="s">
        <v>40</v>
      </c>
      <c r="F6091" s="116">
        <v>62500</v>
      </c>
    </row>
    <row r="6092" spans="1:6" ht="28.5" customHeight="1" x14ac:dyDescent="0.2">
      <c r="A6092" s="90" t="s">
        <v>20</v>
      </c>
      <c r="B6092" s="153">
        <v>45567</v>
      </c>
      <c r="C6092" s="95" t="s">
        <v>37</v>
      </c>
      <c r="D6092" s="83" t="s">
        <v>38</v>
      </c>
      <c r="E6092" s="95" t="s">
        <v>40</v>
      </c>
      <c r="F6092" s="116">
        <v>7860000</v>
      </c>
    </row>
    <row r="6093" spans="1:6" ht="28.5" customHeight="1" x14ac:dyDescent="0.2">
      <c r="A6093" s="90" t="s">
        <v>20</v>
      </c>
      <c r="B6093" s="153">
        <v>45567</v>
      </c>
      <c r="C6093" s="95" t="s">
        <v>37</v>
      </c>
      <c r="D6093" s="83" t="s">
        <v>38</v>
      </c>
      <c r="E6093" s="95" t="s">
        <v>40</v>
      </c>
      <c r="F6093" s="116">
        <v>2077500</v>
      </c>
    </row>
    <row r="6094" spans="1:6" ht="28.5" customHeight="1" x14ac:dyDescent="0.2">
      <c r="A6094" s="90" t="s">
        <v>20</v>
      </c>
      <c r="B6094" s="153">
        <v>45567</v>
      </c>
      <c r="C6094" s="95" t="s">
        <v>37</v>
      </c>
      <c r="D6094" s="83" t="s">
        <v>38</v>
      </c>
      <c r="E6094" s="95" t="s">
        <v>40</v>
      </c>
      <c r="F6094" s="116">
        <v>2500000</v>
      </c>
    </row>
    <row r="6095" spans="1:6" ht="28.5" customHeight="1" x14ac:dyDescent="0.2">
      <c r="A6095" s="90" t="s">
        <v>20</v>
      </c>
      <c r="B6095" s="153">
        <v>45567</v>
      </c>
      <c r="C6095" s="95" t="s">
        <v>37</v>
      </c>
      <c r="D6095" s="83" t="s">
        <v>38</v>
      </c>
      <c r="E6095" s="95" t="s">
        <v>40</v>
      </c>
      <c r="F6095" s="116">
        <v>473333</v>
      </c>
    </row>
    <row r="6096" spans="1:6" ht="28.5" customHeight="1" x14ac:dyDescent="0.2">
      <c r="A6096" s="90" t="s">
        <v>20</v>
      </c>
      <c r="B6096" s="153">
        <v>45567</v>
      </c>
      <c r="C6096" s="95" t="s">
        <v>37</v>
      </c>
      <c r="D6096" s="83" t="s">
        <v>38</v>
      </c>
      <c r="E6096" s="95" t="s">
        <v>40</v>
      </c>
      <c r="F6096" s="116">
        <v>21881760</v>
      </c>
    </row>
    <row r="6097" spans="1:6" ht="28.5" customHeight="1" x14ac:dyDescent="0.2">
      <c r="A6097" s="90" t="s">
        <v>20</v>
      </c>
      <c r="B6097" s="153">
        <v>45567</v>
      </c>
      <c r="C6097" s="95" t="s">
        <v>37</v>
      </c>
      <c r="D6097" s="83" t="s">
        <v>38</v>
      </c>
      <c r="E6097" s="95" t="s">
        <v>40</v>
      </c>
      <c r="F6097" s="116">
        <v>7546740</v>
      </c>
    </row>
    <row r="6098" spans="1:6" ht="28.5" customHeight="1" x14ac:dyDescent="0.2">
      <c r="A6098" s="90" t="s">
        <v>20</v>
      </c>
      <c r="B6098" s="153">
        <v>45567</v>
      </c>
      <c r="C6098" s="95" t="s">
        <v>37</v>
      </c>
      <c r="D6098" s="83" t="s">
        <v>38</v>
      </c>
      <c r="E6098" s="95" t="s">
        <v>40</v>
      </c>
      <c r="F6098" s="116">
        <v>36201325</v>
      </c>
    </row>
    <row r="6099" spans="1:6" ht="28.5" customHeight="1" x14ac:dyDescent="0.2">
      <c r="A6099" s="90" t="s">
        <v>20</v>
      </c>
      <c r="B6099" s="153">
        <v>45567</v>
      </c>
      <c r="C6099" s="95" t="s">
        <v>37</v>
      </c>
      <c r="D6099" s="83" t="s">
        <v>38</v>
      </c>
      <c r="E6099" s="95" t="s">
        <v>40</v>
      </c>
      <c r="F6099" s="116">
        <v>6334790</v>
      </c>
    </row>
    <row r="6100" spans="1:6" ht="28.5" customHeight="1" x14ac:dyDescent="0.2">
      <c r="A6100" s="90" t="s">
        <v>20</v>
      </c>
      <c r="B6100" s="153">
        <v>45567</v>
      </c>
      <c r="C6100" s="95" t="s">
        <v>37</v>
      </c>
      <c r="D6100" s="83" t="s">
        <v>38</v>
      </c>
      <c r="E6100" s="95" t="s">
        <v>40</v>
      </c>
      <c r="F6100" s="116">
        <v>103467286</v>
      </c>
    </row>
    <row r="6101" spans="1:6" ht="28.5" customHeight="1" x14ac:dyDescent="0.2">
      <c r="A6101" s="90" t="s">
        <v>20</v>
      </c>
      <c r="B6101" s="153">
        <v>45567</v>
      </c>
      <c r="C6101" s="95" t="s">
        <v>37</v>
      </c>
      <c r="D6101" s="83" t="s">
        <v>38</v>
      </c>
      <c r="E6101" s="95" t="s">
        <v>40</v>
      </c>
      <c r="F6101" s="116">
        <v>9694610</v>
      </c>
    </row>
    <row r="6102" spans="1:6" ht="28.5" customHeight="1" x14ac:dyDescent="0.2">
      <c r="A6102" s="90" t="s">
        <v>20</v>
      </c>
      <c r="B6102" s="153">
        <v>45567</v>
      </c>
      <c r="C6102" s="95" t="s">
        <v>37</v>
      </c>
      <c r="D6102" s="83" t="s">
        <v>38</v>
      </c>
      <c r="E6102" s="95" t="s">
        <v>40</v>
      </c>
      <c r="F6102" s="116">
        <v>11250000</v>
      </c>
    </row>
    <row r="6103" spans="1:6" ht="28.5" customHeight="1" x14ac:dyDescent="0.2">
      <c r="A6103" s="90" t="s">
        <v>20</v>
      </c>
      <c r="B6103" s="153">
        <v>45567</v>
      </c>
      <c r="C6103" s="95" t="s">
        <v>37</v>
      </c>
      <c r="D6103" s="83" t="s">
        <v>38</v>
      </c>
      <c r="E6103" s="95" t="s">
        <v>40</v>
      </c>
      <c r="F6103" s="116">
        <v>1350000</v>
      </c>
    </row>
    <row r="6104" spans="1:6" ht="28.5" customHeight="1" x14ac:dyDescent="0.2">
      <c r="A6104" s="90" t="s">
        <v>20</v>
      </c>
      <c r="B6104" s="153">
        <v>45567</v>
      </c>
      <c r="C6104" s="95" t="s">
        <v>37</v>
      </c>
      <c r="D6104" s="83" t="s">
        <v>38</v>
      </c>
      <c r="E6104" s="95" t="s">
        <v>40</v>
      </c>
      <c r="F6104" s="116">
        <v>1350000</v>
      </c>
    </row>
    <row r="6105" spans="1:6" ht="28.5" customHeight="1" x14ac:dyDescent="0.2">
      <c r="A6105" s="90" t="s">
        <v>20</v>
      </c>
      <c r="B6105" s="153">
        <v>45567</v>
      </c>
      <c r="C6105" s="95" t="s">
        <v>37</v>
      </c>
      <c r="D6105" s="83" t="s">
        <v>38</v>
      </c>
      <c r="E6105" s="95" t="s">
        <v>40</v>
      </c>
      <c r="F6105" s="116">
        <v>900000</v>
      </c>
    </row>
    <row r="6106" spans="1:6" ht="28.5" customHeight="1" x14ac:dyDescent="0.2">
      <c r="A6106" s="90" t="s">
        <v>20</v>
      </c>
      <c r="B6106" s="153">
        <v>45567</v>
      </c>
      <c r="C6106" s="95" t="s">
        <v>37</v>
      </c>
      <c r="D6106" s="83" t="s">
        <v>38</v>
      </c>
      <c r="E6106" s="95" t="s">
        <v>40</v>
      </c>
      <c r="F6106" s="116">
        <v>900000</v>
      </c>
    </row>
    <row r="6107" spans="1:6" ht="28.5" customHeight="1" x14ac:dyDescent="0.2">
      <c r="A6107" s="90" t="s">
        <v>20</v>
      </c>
      <c r="B6107" s="153">
        <v>45567</v>
      </c>
      <c r="C6107" s="95" t="s">
        <v>37</v>
      </c>
      <c r="D6107" s="83" t="s">
        <v>38</v>
      </c>
      <c r="E6107" s="95" t="s">
        <v>40</v>
      </c>
      <c r="F6107" s="116">
        <v>9103500</v>
      </c>
    </row>
    <row r="6108" spans="1:6" ht="28.5" customHeight="1" x14ac:dyDescent="0.2">
      <c r="A6108" s="90" t="s">
        <v>20</v>
      </c>
      <c r="B6108" s="153">
        <v>45567</v>
      </c>
      <c r="C6108" s="95" t="s">
        <v>37</v>
      </c>
      <c r="D6108" s="83" t="s">
        <v>38</v>
      </c>
      <c r="E6108" s="95" t="s">
        <v>40</v>
      </c>
      <c r="F6108" s="116">
        <v>3882375</v>
      </c>
    </row>
    <row r="6109" spans="1:6" ht="28.5" customHeight="1" x14ac:dyDescent="0.2">
      <c r="A6109" s="90" t="s">
        <v>20</v>
      </c>
      <c r="B6109" s="153">
        <v>45567</v>
      </c>
      <c r="C6109" s="95" t="s">
        <v>37</v>
      </c>
      <c r="D6109" s="83" t="s">
        <v>38</v>
      </c>
      <c r="E6109" s="95" t="s">
        <v>40</v>
      </c>
      <c r="F6109" s="116">
        <v>133875</v>
      </c>
    </row>
    <row r="6110" spans="1:6" ht="28.5" customHeight="1" x14ac:dyDescent="0.2">
      <c r="A6110" s="90" t="s">
        <v>20</v>
      </c>
      <c r="B6110" s="153">
        <v>45567</v>
      </c>
      <c r="C6110" s="95" t="s">
        <v>37</v>
      </c>
      <c r="D6110" s="83" t="s">
        <v>38</v>
      </c>
      <c r="E6110" s="95" t="s">
        <v>40</v>
      </c>
      <c r="F6110" s="116">
        <v>133875</v>
      </c>
    </row>
    <row r="6111" spans="1:6" ht="28.5" customHeight="1" x14ac:dyDescent="0.2">
      <c r="A6111" s="90" t="s">
        <v>20</v>
      </c>
      <c r="B6111" s="153">
        <v>45567</v>
      </c>
      <c r="C6111" s="95" t="s">
        <v>37</v>
      </c>
      <c r="D6111" s="83" t="s">
        <v>38</v>
      </c>
      <c r="E6111" s="95" t="s">
        <v>40</v>
      </c>
      <c r="F6111" s="116">
        <v>133875</v>
      </c>
    </row>
    <row r="6112" spans="1:6" ht="28.5" customHeight="1" x14ac:dyDescent="0.2">
      <c r="A6112" s="90" t="s">
        <v>20</v>
      </c>
      <c r="B6112" s="153">
        <v>45567</v>
      </c>
      <c r="C6112" s="95" t="s">
        <v>37</v>
      </c>
      <c r="D6112" s="83" t="s">
        <v>38</v>
      </c>
      <c r="E6112" s="95" t="s">
        <v>40</v>
      </c>
      <c r="F6112" s="116">
        <v>9100000</v>
      </c>
    </row>
    <row r="6113" spans="1:6" ht="28.5" customHeight="1" x14ac:dyDescent="0.2">
      <c r="A6113" s="90" t="s">
        <v>20</v>
      </c>
      <c r="B6113" s="153">
        <v>45567</v>
      </c>
      <c r="C6113" s="95" t="s">
        <v>37</v>
      </c>
      <c r="D6113" s="83" t="s">
        <v>38</v>
      </c>
      <c r="E6113" s="95" t="s">
        <v>40</v>
      </c>
      <c r="F6113" s="116">
        <v>5900000</v>
      </c>
    </row>
    <row r="6114" spans="1:6" ht="28.5" customHeight="1" x14ac:dyDescent="0.2">
      <c r="A6114" s="90" t="s">
        <v>20</v>
      </c>
      <c r="B6114" s="153">
        <v>45567</v>
      </c>
      <c r="C6114" s="95" t="s">
        <v>37</v>
      </c>
      <c r="D6114" s="83" t="s">
        <v>38</v>
      </c>
      <c r="E6114" s="95" t="s">
        <v>40</v>
      </c>
      <c r="F6114" s="116">
        <v>6693750</v>
      </c>
    </row>
    <row r="6115" spans="1:6" ht="28.5" customHeight="1" x14ac:dyDescent="0.2">
      <c r="A6115" s="90" t="s">
        <v>20</v>
      </c>
      <c r="B6115" s="153">
        <v>45567</v>
      </c>
      <c r="C6115" s="95" t="s">
        <v>37</v>
      </c>
      <c r="D6115" s="83" t="s">
        <v>38</v>
      </c>
      <c r="E6115" s="95" t="s">
        <v>40</v>
      </c>
      <c r="F6115" s="116">
        <v>11250000</v>
      </c>
    </row>
    <row r="6116" spans="1:6" ht="28.5" customHeight="1" x14ac:dyDescent="0.2">
      <c r="A6116" s="90" t="s">
        <v>20</v>
      </c>
      <c r="B6116" s="153">
        <v>45567</v>
      </c>
      <c r="C6116" s="95" t="s">
        <v>37</v>
      </c>
      <c r="D6116" s="83" t="s">
        <v>38</v>
      </c>
      <c r="E6116" s="95" t="s">
        <v>40</v>
      </c>
      <c r="F6116" s="116">
        <v>562500</v>
      </c>
    </row>
    <row r="6117" spans="1:6" ht="28.5" customHeight="1" x14ac:dyDescent="0.2">
      <c r="A6117" s="90" t="s">
        <v>20</v>
      </c>
      <c r="B6117" s="153">
        <v>45567</v>
      </c>
      <c r="C6117" s="95" t="s">
        <v>37</v>
      </c>
      <c r="D6117" s="83" t="s">
        <v>38</v>
      </c>
      <c r="E6117" s="95" t="s">
        <v>40</v>
      </c>
      <c r="F6117" s="116">
        <v>4500000</v>
      </c>
    </row>
    <row r="6118" spans="1:6" ht="28.5" customHeight="1" x14ac:dyDescent="0.2">
      <c r="A6118" s="90" t="s">
        <v>20</v>
      </c>
      <c r="B6118" s="153">
        <v>45567</v>
      </c>
      <c r="C6118" s="95" t="s">
        <v>37</v>
      </c>
      <c r="D6118" s="83" t="s">
        <v>38</v>
      </c>
      <c r="E6118" s="95" t="s">
        <v>40</v>
      </c>
      <c r="F6118" s="116">
        <v>11250000</v>
      </c>
    </row>
    <row r="6119" spans="1:6" ht="28.5" customHeight="1" x14ac:dyDescent="0.2">
      <c r="A6119" s="90" t="s">
        <v>20</v>
      </c>
      <c r="B6119" s="153">
        <v>45567</v>
      </c>
      <c r="C6119" s="95" t="s">
        <v>37</v>
      </c>
      <c r="D6119" s="83" t="s">
        <v>38</v>
      </c>
      <c r="E6119" s="95" t="s">
        <v>40</v>
      </c>
      <c r="F6119" s="116">
        <v>11250000</v>
      </c>
    </row>
    <row r="6120" spans="1:6" ht="28.5" customHeight="1" x14ac:dyDescent="0.2">
      <c r="A6120" s="90" t="s">
        <v>20</v>
      </c>
      <c r="B6120" s="153">
        <v>45567</v>
      </c>
      <c r="C6120" s="95" t="s">
        <v>37</v>
      </c>
      <c r="D6120" s="83" t="s">
        <v>38</v>
      </c>
      <c r="E6120" s="95" t="s">
        <v>40</v>
      </c>
      <c r="F6120" s="116">
        <v>318000</v>
      </c>
    </row>
    <row r="6121" spans="1:6" ht="28.5" customHeight="1" x14ac:dyDescent="0.2">
      <c r="A6121" s="90" t="s">
        <v>20</v>
      </c>
      <c r="B6121" s="153">
        <v>45567</v>
      </c>
      <c r="C6121" s="95" t="s">
        <v>37</v>
      </c>
      <c r="D6121" s="83" t="s">
        <v>38</v>
      </c>
      <c r="E6121" s="95" t="s">
        <v>40</v>
      </c>
      <c r="F6121" s="116">
        <v>14628000</v>
      </c>
    </row>
    <row r="6122" spans="1:6" ht="28.5" customHeight="1" x14ac:dyDescent="0.2">
      <c r="A6122" s="90" t="s">
        <v>20</v>
      </c>
      <c r="B6122" s="153">
        <v>45567</v>
      </c>
      <c r="C6122" s="95" t="s">
        <v>37</v>
      </c>
      <c r="D6122" s="83" t="s">
        <v>38</v>
      </c>
      <c r="E6122" s="95" t="s">
        <v>40</v>
      </c>
      <c r="F6122" s="116">
        <v>318000</v>
      </c>
    </row>
    <row r="6123" spans="1:6" ht="28.5" customHeight="1" x14ac:dyDescent="0.2">
      <c r="A6123" s="90" t="s">
        <v>20</v>
      </c>
      <c r="B6123" s="153">
        <v>45567</v>
      </c>
      <c r="C6123" s="95" t="s">
        <v>37</v>
      </c>
      <c r="D6123" s="83" t="s">
        <v>38</v>
      </c>
      <c r="E6123" s="95" t="s">
        <v>40</v>
      </c>
      <c r="F6123" s="116">
        <v>318000</v>
      </c>
    </row>
    <row r="6124" spans="1:6" ht="28.5" customHeight="1" x14ac:dyDescent="0.2">
      <c r="A6124" s="90" t="s">
        <v>20</v>
      </c>
      <c r="B6124" s="153">
        <v>45567</v>
      </c>
      <c r="C6124" s="95" t="s">
        <v>37</v>
      </c>
      <c r="D6124" s="83" t="s">
        <v>38</v>
      </c>
      <c r="E6124" s="95" t="s">
        <v>40</v>
      </c>
      <c r="F6124" s="116">
        <v>318000</v>
      </c>
    </row>
    <row r="6125" spans="1:6" ht="28.5" customHeight="1" x14ac:dyDescent="0.2">
      <c r="A6125" s="90" t="s">
        <v>20</v>
      </c>
      <c r="B6125" s="153">
        <v>45567</v>
      </c>
      <c r="C6125" s="95" t="s">
        <v>37</v>
      </c>
      <c r="D6125" s="83" t="s">
        <v>38</v>
      </c>
      <c r="E6125" s="95" t="s">
        <v>40</v>
      </c>
      <c r="F6125" s="116">
        <v>11250000</v>
      </c>
    </row>
    <row r="6126" spans="1:6" ht="28.5" customHeight="1" x14ac:dyDescent="0.2">
      <c r="A6126" s="90" t="s">
        <v>20</v>
      </c>
      <c r="B6126" s="153">
        <v>45567</v>
      </c>
      <c r="C6126" s="95" t="s">
        <v>37</v>
      </c>
      <c r="D6126" s="83" t="s">
        <v>38</v>
      </c>
      <c r="E6126" s="95" t="s">
        <v>40</v>
      </c>
      <c r="F6126" s="116">
        <v>11250000</v>
      </c>
    </row>
    <row r="6127" spans="1:6" ht="28.5" customHeight="1" x14ac:dyDescent="0.2">
      <c r="A6127" s="90" t="s">
        <v>20</v>
      </c>
      <c r="B6127" s="153">
        <v>45567</v>
      </c>
      <c r="C6127" s="95" t="s">
        <v>37</v>
      </c>
      <c r="D6127" s="83" t="s">
        <v>38</v>
      </c>
      <c r="E6127" s="95" t="s">
        <v>40</v>
      </c>
      <c r="F6127" s="116">
        <v>15900000</v>
      </c>
    </row>
    <row r="6128" spans="1:6" ht="28.5" customHeight="1" x14ac:dyDescent="0.2">
      <c r="A6128" s="90" t="s">
        <v>20</v>
      </c>
      <c r="B6128" s="153">
        <v>45567</v>
      </c>
      <c r="C6128" s="95" t="s">
        <v>37</v>
      </c>
      <c r="D6128" s="83" t="s">
        <v>38</v>
      </c>
      <c r="E6128" s="95" t="s">
        <v>40</v>
      </c>
      <c r="F6128" s="116">
        <v>5900000</v>
      </c>
    </row>
    <row r="6129" spans="1:6" ht="28.5" customHeight="1" x14ac:dyDescent="0.2">
      <c r="A6129" s="90" t="s">
        <v>20</v>
      </c>
      <c r="B6129" s="153">
        <v>45567</v>
      </c>
      <c r="C6129" s="95" t="s">
        <v>37</v>
      </c>
      <c r="D6129" s="83" t="s">
        <v>38</v>
      </c>
      <c r="E6129" s="95" t="s">
        <v>40</v>
      </c>
      <c r="F6129" s="116">
        <v>250000</v>
      </c>
    </row>
    <row r="6130" spans="1:6" ht="28.5" customHeight="1" x14ac:dyDescent="0.2">
      <c r="A6130" s="90" t="s">
        <v>20</v>
      </c>
      <c r="B6130" s="153">
        <v>45567</v>
      </c>
      <c r="C6130" s="95" t="s">
        <v>37</v>
      </c>
      <c r="D6130" s="83" t="s">
        <v>38</v>
      </c>
      <c r="E6130" s="95" t="s">
        <v>40</v>
      </c>
      <c r="F6130" s="116">
        <v>250000</v>
      </c>
    </row>
    <row r="6131" spans="1:6" ht="28.5" customHeight="1" x14ac:dyDescent="0.2">
      <c r="A6131" s="90" t="s">
        <v>20</v>
      </c>
      <c r="B6131" s="153">
        <v>45567</v>
      </c>
      <c r="C6131" s="95" t="s">
        <v>37</v>
      </c>
      <c r="D6131" s="83" t="s">
        <v>38</v>
      </c>
      <c r="E6131" s="95" t="s">
        <v>40</v>
      </c>
      <c r="F6131" s="116">
        <v>250000</v>
      </c>
    </row>
    <row r="6132" spans="1:6" ht="28.5" customHeight="1" x14ac:dyDescent="0.2">
      <c r="A6132" s="90" t="s">
        <v>20</v>
      </c>
      <c r="B6132" s="153">
        <v>45567</v>
      </c>
      <c r="C6132" s="95" t="s">
        <v>37</v>
      </c>
      <c r="D6132" s="83" t="s">
        <v>38</v>
      </c>
      <c r="E6132" s="95" t="s">
        <v>40</v>
      </c>
      <c r="F6132" s="116">
        <v>250000</v>
      </c>
    </row>
    <row r="6133" spans="1:6" ht="28.5" customHeight="1" x14ac:dyDescent="0.2">
      <c r="A6133" s="90" t="s">
        <v>20</v>
      </c>
      <c r="B6133" s="153">
        <v>45567</v>
      </c>
      <c r="C6133" s="95" t="s">
        <v>37</v>
      </c>
      <c r="D6133" s="83" t="s">
        <v>38</v>
      </c>
      <c r="E6133" s="95" t="s">
        <v>40</v>
      </c>
      <c r="F6133" s="116">
        <v>11500000</v>
      </c>
    </row>
    <row r="6134" spans="1:6" ht="28.5" customHeight="1" x14ac:dyDescent="0.2">
      <c r="A6134" s="90" t="s">
        <v>20</v>
      </c>
      <c r="B6134" s="153">
        <v>45567</v>
      </c>
      <c r="C6134" s="95" t="s">
        <v>37</v>
      </c>
      <c r="D6134" s="83" t="s">
        <v>38</v>
      </c>
      <c r="E6134" s="95" t="s">
        <v>40</v>
      </c>
      <c r="F6134" s="116">
        <v>250000</v>
      </c>
    </row>
    <row r="6135" spans="1:6" ht="28.5" customHeight="1" x14ac:dyDescent="0.2">
      <c r="A6135" s="90" t="s">
        <v>20</v>
      </c>
      <c r="B6135" s="153">
        <v>45567</v>
      </c>
      <c r="C6135" s="95" t="s">
        <v>37</v>
      </c>
      <c r="D6135" s="83" t="s">
        <v>38</v>
      </c>
      <c r="E6135" s="95" t="s">
        <v>40</v>
      </c>
      <c r="F6135" s="116">
        <v>250000</v>
      </c>
    </row>
    <row r="6136" spans="1:6" ht="28.5" customHeight="1" x14ac:dyDescent="0.2">
      <c r="A6136" s="90" t="s">
        <v>20</v>
      </c>
      <c r="B6136" s="153">
        <v>45567</v>
      </c>
      <c r="C6136" s="95" t="s">
        <v>37</v>
      </c>
      <c r="D6136" s="83" t="s">
        <v>38</v>
      </c>
      <c r="E6136" s="95" t="s">
        <v>40</v>
      </c>
      <c r="F6136" s="116">
        <v>250000</v>
      </c>
    </row>
    <row r="6137" spans="1:6" ht="28.5" customHeight="1" x14ac:dyDescent="0.2">
      <c r="A6137" s="90" t="s">
        <v>20</v>
      </c>
      <c r="B6137" s="153">
        <v>45567</v>
      </c>
      <c r="C6137" s="95" t="s">
        <v>37</v>
      </c>
      <c r="D6137" s="83" t="s">
        <v>38</v>
      </c>
      <c r="E6137" s="95" t="s">
        <v>40</v>
      </c>
      <c r="F6137" s="116">
        <v>11500000</v>
      </c>
    </row>
    <row r="6138" spans="1:6" ht="28.5" customHeight="1" x14ac:dyDescent="0.2">
      <c r="A6138" s="90" t="s">
        <v>20</v>
      </c>
      <c r="B6138" s="153">
        <v>45567</v>
      </c>
      <c r="C6138" s="95" t="s">
        <v>37</v>
      </c>
      <c r="D6138" s="83" t="s">
        <v>38</v>
      </c>
      <c r="E6138" s="95" t="s">
        <v>40</v>
      </c>
      <c r="F6138" s="116">
        <v>250000</v>
      </c>
    </row>
    <row r="6139" spans="1:6" ht="28.5" customHeight="1" x14ac:dyDescent="0.2">
      <c r="A6139" s="90" t="s">
        <v>20</v>
      </c>
      <c r="B6139" s="153">
        <v>45567</v>
      </c>
      <c r="C6139" s="95" t="s">
        <v>37</v>
      </c>
      <c r="D6139" s="83" t="s">
        <v>38</v>
      </c>
      <c r="E6139" s="95" t="s">
        <v>40</v>
      </c>
      <c r="F6139" s="116">
        <v>250000</v>
      </c>
    </row>
    <row r="6140" spans="1:6" ht="28.5" customHeight="1" x14ac:dyDescent="0.2">
      <c r="A6140" s="90" t="s">
        <v>20</v>
      </c>
      <c r="B6140" s="153">
        <v>45567</v>
      </c>
      <c r="C6140" s="95" t="s">
        <v>37</v>
      </c>
      <c r="D6140" s="83" t="s">
        <v>38</v>
      </c>
      <c r="E6140" s="95" t="s">
        <v>40</v>
      </c>
      <c r="F6140" s="116">
        <v>11500000</v>
      </c>
    </row>
    <row r="6141" spans="1:6" ht="28.5" customHeight="1" x14ac:dyDescent="0.2">
      <c r="A6141" s="90" t="s">
        <v>20</v>
      </c>
      <c r="B6141" s="153">
        <v>45567</v>
      </c>
      <c r="C6141" s="95" t="s">
        <v>37</v>
      </c>
      <c r="D6141" s="83" t="s">
        <v>38</v>
      </c>
      <c r="E6141" s="95" t="s">
        <v>40</v>
      </c>
      <c r="F6141" s="116">
        <v>250000</v>
      </c>
    </row>
    <row r="6142" spans="1:6" ht="28.5" customHeight="1" x14ac:dyDescent="0.2">
      <c r="A6142" s="90" t="s">
        <v>20</v>
      </c>
      <c r="B6142" s="153">
        <v>45567</v>
      </c>
      <c r="C6142" s="95" t="s">
        <v>37</v>
      </c>
      <c r="D6142" s="83" t="s">
        <v>38</v>
      </c>
      <c r="E6142" s="95" t="s">
        <v>40</v>
      </c>
      <c r="F6142" s="116">
        <v>250000</v>
      </c>
    </row>
    <row r="6143" spans="1:6" ht="28.5" customHeight="1" x14ac:dyDescent="0.2">
      <c r="A6143" s="90" t="s">
        <v>20</v>
      </c>
      <c r="B6143" s="153">
        <v>45567</v>
      </c>
      <c r="C6143" s="95" t="s">
        <v>37</v>
      </c>
      <c r="D6143" s="83" t="s">
        <v>38</v>
      </c>
      <c r="E6143" s="95" t="s">
        <v>40</v>
      </c>
      <c r="F6143" s="116">
        <v>250000</v>
      </c>
    </row>
    <row r="6144" spans="1:6" ht="28.5" customHeight="1" x14ac:dyDescent="0.2">
      <c r="A6144" s="90" t="s">
        <v>20</v>
      </c>
      <c r="B6144" s="153">
        <v>45567</v>
      </c>
      <c r="C6144" s="95" t="s">
        <v>37</v>
      </c>
      <c r="D6144" s="83" t="s">
        <v>38</v>
      </c>
      <c r="E6144" s="95" t="s">
        <v>40</v>
      </c>
      <c r="F6144" s="116">
        <v>11250000</v>
      </c>
    </row>
    <row r="6145" spans="1:6" ht="28.5" customHeight="1" x14ac:dyDescent="0.2">
      <c r="A6145" s="90" t="s">
        <v>20</v>
      </c>
      <c r="B6145" s="153">
        <v>45567</v>
      </c>
      <c r="C6145" s="95" t="s">
        <v>37</v>
      </c>
      <c r="D6145" s="83" t="s">
        <v>38</v>
      </c>
      <c r="E6145" s="95" t="s">
        <v>40</v>
      </c>
      <c r="F6145" s="116">
        <v>11250000</v>
      </c>
    </row>
    <row r="6146" spans="1:6" ht="28.5" customHeight="1" x14ac:dyDescent="0.2">
      <c r="A6146" s="90" t="s">
        <v>20</v>
      </c>
      <c r="B6146" s="153">
        <v>45567</v>
      </c>
      <c r="C6146" s="95" t="s">
        <v>37</v>
      </c>
      <c r="D6146" s="83" t="s">
        <v>38</v>
      </c>
      <c r="E6146" s="95" t="s">
        <v>40</v>
      </c>
      <c r="F6146" s="116">
        <v>6600000</v>
      </c>
    </row>
    <row r="6147" spans="1:6" ht="28.5" customHeight="1" x14ac:dyDescent="0.2">
      <c r="A6147" s="90" t="s">
        <v>20</v>
      </c>
      <c r="B6147" s="153">
        <v>45567</v>
      </c>
      <c r="C6147" s="95" t="s">
        <v>37</v>
      </c>
      <c r="D6147" s="83" t="s">
        <v>38</v>
      </c>
      <c r="E6147" s="95" t="s">
        <v>40</v>
      </c>
      <c r="F6147" s="116">
        <v>10000000</v>
      </c>
    </row>
    <row r="6148" spans="1:6" ht="28.5" customHeight="1" x14ac:dyDescent="0.2">
      <c r="A6148" s="90" t="s">
        <v>20</v>
      </c>
      <c r="B6148" s="153">
        <v>45567</v>
      </c>
      <c r="C6148" s="95" t="s">
        <v>37</v>
      </c>
      <c r="D6148" s="83" t="s">
        <v>38</v>
      </c>
      <c r="E6148" s="95" t="s">
        <v>40</v>
      </c>
      <c r="F6148" s="116">
        <v>510780</v>
      </c>
    </row>
    <row r="6149" spans="1:6" ht="28.5" customHeight="1" x14ac:dyDescent="0.2">
      <c r="A6149" s="90" t="s">
        <v>20</v>
      </c>
      <c r="B6149" s="153">
        <v>45567</v>
      </c>
      <c r="C6149" s="95" t="s">
        <v>37</v>
      </c>
      <c r="D6149" s="83" t="s">
        <v>38</v>
      </c>
      <c r="E6149" s="95" t="s">
        <v>40</v>
      </c>
      <c r="F6149" s="116">
        <v>14200000</v>
      </c>
    </row>
    <row r="6150" spans="1:6" ht="28.5" customHeight="1" x14ac:dyDescent="0.2">
      <c r="A6150" s="90" t="s">
        <v>20</v>
      </c>
      <c r="B6150" s="153">
        <v>45567</v>
      </c>
      <c r="C6150" s="95" t="s">
        <v>37</v>
      </c>
      <c r="D6150" s="83" t="s">
        <v>38</v>
      </c>
      <c r="E6150" s="95" t="s">
        <v>40</v>
      </c>
      <c r="F6150" s="116">
        <v>5900000</v>
      </c>
    </row>
    <row r="6151" spans="1:6" ht="28.5" customHeight="1" x14ac:dyDescent="0.2">
      <c r="A6151" s="90" t="s">
        <v>20</v>
      </c>
      <c r="B6151" s="153">
        <v>45567</v>
      </c>
      <c r="C6151" s="95" t="s">
        <v>37</v>
      </c>
      <c r="D6151" s="83" t="s">
        <v>38</v>
      </c>
      <c r="E6151" s="95" t="s">
        <v>40</v>
      </c>
      <c r="F6151" s="116">
        <v>11250000</v>
      </c>
    </row>
    <row r="6152" spans="1:6" ht="28.5" customHeight="1" x14ac:dyDescent="0.2">
      <c r="A6152" s="90" t="s">
        <v>20</v>
      </c>
      <c r="B6152" s="153">
        <v>45567</v>
      </c>
      <c r="C6152" s="95" t="s">
        <v>37</v>
      </c>
      <c r="D6152" s="83" t="s">
        <v>38</v>
      </c>
      <c r="E6152" s="95" t="s">
        <v>40</v>
      </c>
      <c r="F6152" s="116">
        <v>6693750</v>
      </c>
    </row>
    <row r="6153" spans="1:6" ht="28.5" customHeight="1" x14ac:dyDescent="0.2">
      <c r="A6153" s="90" t="s">
        <v>20</v>
      </c>
      <c r="B6153" s="153">
        <v>45567</v>
      </c>
      <c r="C6153" s="95" t="s">
        <v>37</v>
      </c>
      <c r="D6153" s="83" t="s">
        <v>38</v>
      </c>
      <c r="E6153" s="95" t="s">
        <v>40</v>
      </c>
      <c r="F6153" s="116">
        <v>4500000</v>
      </c>
    </row>
    <row r="6154" spans="1:6" ht="28.5" customHeight="1" x14ac:dyDescent="0.2">
      <c r="A6154" s="90" t="s">
        <v>20</v>
      </c>
      <c r="B6154" s="153">
        <v>45567</v>
      </c>
      <c r="C6154" s="95" t="s">
        <v>37</v>
      </c>
      <c r="D6154" s="83" t="s">
        <v>38</v>
      </c>
      <c r="E6154" s="95" t="s">
        <v>40</v>
      </c>
      <c r="F6154" s="116">
        <v>12851000</v>
      </c>
    </row>
    <row r="6155" spans="1:6" ht="28.5" customHeight="1" x14ac:dyDescent="0.2">
      <c r="A6155" s="90" t="s">
        <v>20</v>
      </c>
      <c r="B6155" s="153">
        <v>45567</v>
      </c>
      <c r="C6155" s="95" t="s">
        <v>37</v>
      </c>
      <c r="D6155" s="83" t="s">
        <v>38</v>
      </c>
      <c r="E6155" s="95" t="s">
        <v>40</v>
      </c>
      <c r="F6155" s="116">
        <v>1349000</v>
      </c>
    </row>
    <row r="6156" spans="1:6" ht="28.5" customHeight="1" x14ac:dyDescent="0.2">
      <c r="A6156" s="90" t="s">
        <v>20</v>
      </c>
      <c r="B6156" s="153">
        <v>45567</v>
      </c>
      <c r="C6156" s="95" t="s">
        <v>37</v>
      </c>
      <c r="D6156" s="83" t="s">
        <v>38</v>
      </c>
      <c r="E6156" s="95" t="s">
        <v>40</v>
      </c>
      <c r="F6156" s="116">
        <v>4500000</v>
      </c>
    </row>
    <row r="6157" spans="1:6" ht="28.5" customHeight="1" x14ac:dyDescent="0.2">
      <c r="A6157" s="90" t="s">
        <v>20</v>
      </c>
      <c r="B6157" s="153">
        <v>45567</v>
      </c>
      <c r="C6157" s="95" t="s">
        <v>37</v>
      </c>
      <c r="D6157" s="83" t="s">
        <v>38</v>
      </c>
      <c r="E6157" s="95" t="s">
        <v>40</v>
      </c>
      <c r="F6157" s="116">
        <v>4500000</v>
      </c>
    </row>
    <row r="6158" spans="1:6" ht="28.5" customHeight="1" x14ac:dyDescent="0.2">
      <c r="A6158" s="90" t="s">
        <v>20</v>
      </c>
      <c r="B6158" s="153">
        <v>45567</v>
      </c>
      <c r="C6158" s="95" t="s">
        <v>37</v>
      </c>
      <c r="D6158" s="83" t="s">
        <v>38</v>
      </c>
      <c r="E6158" s="95" t="s">
        <v>40</v>
      </c>
      <c r="F6158" s="116">
        <v>5625000</v>
      </c>
    </row>
    <row r="6159" spans="1:6" ht="28.5" customHeight="1" x14ac:dyDescent="0.2">
      <c r="A6159" s="90" t="s">
        <v>20</v>
      </c>
      <c r="B6159" s="153">
        <v>45567</v>
      </c>
      <c r="C6159" s="95" t="s">
        <v>37</v>
      </c>
      <c r="D6159" s="83" t="s">
        <v>38</v>
      </c>
      <c r="E6159" s="95" t="s">
        <v>40</v>
      </c>
      <c r="F6159" s="116">
        <v>5625000</v>
      </c>
    </row>
    <row r="6160" spans="1:6" ht="28.5" customHeight="1" x14ac:dyDescent="0.2">
      <c r="A6160" s="90" t="s">
        <v>20</v>
      </c>
      <c r="B6160" s="153">
        <v>45567</v>
      </c>
      <c r="C6160" s="95" t="s">
        <v>37</v>
      </c>
      <c r="D6160" s="83" t="s">
        <v>38</v>
      </c>
      <c r="E6160" s="95" t="s">
        <v>40</v>
      </c>
      <c r="F6160" s="116">
        <v>5900000</v>
      </c>
    </row>
    <row r="6161" spans="1:6" ht="28.5" customHeight="1" x14ac:dyDescent="0.2">
      <c r="A6161" s="90" t="s">
        <v>20</v>
      </c>
      <c r="B6161" s="153">
        <v>45567</v>
      </c>
      <c r="C6161" s="95" t="s">
        <v>37</v>
      </c>
      <c r="D6161" s="83" t="s">
        <v>38</v>
      </c>
      <c r="E6161" s="95" t="s">
        <v>40</v>
      </c>
      <c r="F6161" s="116">
        <v>2812500</v>
      </c>
    </row>
    <row r="6162" spans="1:6" ht="28.5" customHeight="1" x14ac:dyDescent="0.2">
      <c r="A6162" s="90" t="s">
        <v>20</v>
      </c>
      <c r="B6162" s="153">
        <v>45567</v>
      </c>
      <c r="C6162" s="95" t="s">
        <v>37</v>
      </c>
      <c r="D6162" s="83" t="s">
        <v>38</v>
      </c>
      <c r="E6162" s="95" t="s">
        <v>40</v>
      </c>
      <c r="F6162" s="116">
        <v>2812500</v>
      </c>
    </row>
    <row r="6163" spans="1:6" ht="28.5" customHeight="1" x14ac:dyDescent="0.2">
      <c r="A6163" s="90" t="s">
        <v>20</v>
      </c>
      <c r="B6163" s="153">
        <v>45567</v>
      </c>
      <c r="C6163" s="95" t="s">
        <v>37</v>
      </c>
      <c r="D6163" s="83" t="s">
        <v>38</v>
      </c>
      <c r="E6163" s="95" t="s">
        <v>40</v>
      </c>
      <c r="F6163" s="116">
        <v>5625000</v>
      </c>
    </row>
    <row r="6164" spans="1:6" ht="28.5" customHeight="1" x14ac:dyDescent="0.2">
      <c r="A6164" s="90" t="s">
        <v>20</v>
      </c>
      <c r="B6164" s="153">
        <v>45567</v>
      </c>
      <c r="C6164" s="95" t="s">
        <v>37</v>
      </c>
      <c r="D6164" s="83" t="s">
        <v>38</v>
      </c>
      <c r="E6164" s="95" t="s">
        <v>40</v>
      </c>
      <c r="F6164" s="116">
        <v>8437500</v>
      </c>
    </row>
    <row r="6165" spans="1:6" ht="28.5" customHeight="1" x14ac:dyDescent="0.2">
      <c r="A6165" s="90" t="s">
        <v>20</v>
      </c>
      <c r="B6165" s="153">
        <v>45567</v>
      </c>
      <c r="C6165" s="95" t="s">
        <v>37</v>
      </c>
      <c r="D6165" s="83" t="s">
        <v>38</v>
      </c>
      <c r="E6165" s="95" t="s">
        <v>40</v>
      </c>
      <c r="F6165" s="116">
        <v>2812500</v>
      </c>
    </row>
    <row r="6166" spans="1:6" ht="28.5" customHeight="1" x14ac:dyDescent="0.2">
      <c r="A6166" s="90" t="s">
        <v>20</v>
      </c>
      <c r="B6166" s="153">
        <v>45567</v>
      </c>
      <c r="C6166" s="95" t="s">
        <v>37</v>
      </c>
      <c r="D6166" s="83" t="s">
        <v>38</v>
      </c>
      <c r="E6166" s="95" t="s">
        <v>40</v>
      </c>
      <c r="F6166" s="116">
        <v>8250000</v>
      </c>
    </row>
    <row r="6167" spans="1:6" ht="28.5" customHeight="1" x14ac:dyDescent="0.2">
      <c r="A6167" s="90" t="s">
        <v>20</v>
      </c>
      <c r="B6167" s="153">
        <v>45567</v>
      </c>
      <c r="C6167" s="95" t="s">
        <v>37</v>
      </c>
      <c r="D6167" s="83" t="s">
        <v>38</v>
      </c>
      <c r="E6167" s="95" t="s">
        <v>40</v>
      </c>
      <c r="F6167" s="116">
        <v>4500000</v>
      </c>
    </row>
    <row r="6168" spans="1:6" ht="28.5" customHeight="1" x14ac:dyDescent="0.2">
      <c r="A6168" s="90" t="s">
        <v>20</v>
      </c>
      <c r="B6168" s="153">
        <v>45567</v>
      </c>
      <c r="C6168" s="95" t="s">
        <v>37</v>
      </c>
      <c r="D6168" s="83" t="s">
        <v>38</v>
      </c>
      <c r="E6168" s="95" t="s">
        <v>40</v>
      </c>
      <c r="F6168" s="116">
        <v>3000000</v>
      </c>
    </row>
    <row r="6169" spans="1:6" ht="28.5" customHeight="1" x14ac:dyDescent="0.2">
      <c r="A6169" s="90" t="s">
        <v>20</v>
      </c>
      <c r="B6169" s="153">
        <v>45567</v>
      </c>
      <c r="C6169" s="95" t="s">
        <v>37</v>
      </c>
      <c r="D6169" s="83" t="s">
        <v>38</v>
      </c>
      <c r="E6169" s="95" t="s">
        <v>40</v>
      </c>
      <c r="F6169" s="116">
        <v>11250000</v>
      </c>
    </row>
    <row r="6170" spans="1:6" ht="28.5" customHeight="1" x14ac:dyDescent="0.2">
      <c r="A6170" s="90" t="s">
        <v>20</v>
      </c>
      <c r="B6170" s="153">
        <v>45568</v>
      </c>
      <c r="C6170" s="95" t="s">
        <v>37</v>
      </c>
      <c r="D6170" s="83" t="s">
        <v>38</v>
      </c>
      <c r="E6170" s="95" t="s">
        <v>40</v>
      </c>
      <c r="F6170" s="116">
        <v>3000000</v>
      </c>
    </row>
    <row r="6171" spans="1:6" ht="28.5" customHeight="1" x14ac:dyDescent="0.2">
      <c r="A6171" s="90" t="s">
        <v>20</v>
      </c>
      <c r="B6171" s="153">
        <v>45568</v>
      </c>
      <c r="C6171" s="95" t="s">
        <v>37</v>
      </c>
      <c r="D6171" s="83" t="s">
        <v>38</v>
      </c>
      <c r="E6171" s="95" t="s">
        <v>40</v>
      </c>
      <c r="F6171" s="116">
        <v>8250000</v>
      </c>
    </row>
    <row r="6172" spans="1:6" ht="28.5" customHeight="1" x14ac:dyDescent="0.2">
      <c r="A6172" s="90" t="s">
        <v>20</v>
      </c>
      <c r="B6172" s="153">
        <v>45568</v>
      </c>
      <c r="C6172" s="95" t="s">
        <v>37</v>
      </c>
      <c r="D6172" s="83" t="s">
        <v>38</v>
      </c>
      <c r="E6172" s="95" t="s">
        <v>40</v>
      </c>
      <c r="F6172" s="116">
        <v>3000000</v>
      </c>
    </row>
    <row r="6173" spans="1:6" ht="28.5" customHeight="1" x14ac:dyDescent="0.2">
      <c r="A6173" s="90" t="s">
        <v>20</v>
      </c>
      <c r="B6173" s="153">
        <v>45568</v>
      </c>
      <c r="C6173" s="95" t="s">
        <v>37</v>
      </c>
      <c r="D6173" s="83" t="s">
        <v>38</v>
      </c>
      <c r="E6173" s="95" t="s">
        <v>40</v>
      </c>
      <c r="F6173" s="116">
        <v>8250000</v>
      </c>
    </row>
    <row r="6174" spans="1:6" ht="28.5" customHeight="1" x14ac:dyDescent="0.2">
      <c r="A6174" s="90" t="s">
        <v>20</v>
      </c>
      <c r="B6174" s="153">
        <v>45568</v>
      </c>
      <c r="C6174" s="95" t="s">
        <v>37</v>
      </c>
      <c r="D6174" s="83" t="s">
        <v>38</v>
      </c>
      <c r="E6174" s="95" t="s">
        <v>40</v>
      </c>
      <c r="F6174" s="116">
        <v>11250000</v>
      </c>
    </row>
    <row r="6175" spans="1:6" ht="28.5" customHeight="1" x14ac:dyDescent="0.2">
      <c r="A6175" s="90" t="s">
        <v>20</v>
      </c>
      <c r="B6175" s="153">
        <v>45568</v>
      </c>
      <c r="C6175" s="95" t="s">
        <v>37</v>
      </c>
      <c r="D6175" s="83" t="s">
        <v>38</v>
      </c>
      <c r="E6175" s="95" t="s">
        <v>40</v>
      </c>
      <c r="F6175" s="116">
        <v>11250000</v>
      </c>
    </row>
    <row r="6176" spans="1:6" ht="28.5" customHeight="1" x14ac:dyDescent="0.2">
      <c r="A6176" s="90" t="s">
        <v>20</v>
      </c>
      <c r="B6176" s="153">
        <v>45568</v>
      </c>
      <c r="C6176" s="95" t="s">
        <v>37</v>
      </c>
      <c r="D6176" s="83" t="s">
        <v>38</v>
      </c>
      <c r="E6176" s="95" t="s">
        <v>40</v>
      </c>
      <c r="F6176" s="116">
        <v>10237500</v>
      </c>
    </row>
    <row r="6177" spans="1:6" ht="28.5" customHeight="1" x14ac:dyDescent="0.2">
      <c r="A6177" s="90" t="s">
        <v>20</v>
      </c>
      <c r="B6177" s="153">
        <v>45568</v>
      </c>
      <c r="C6177" s="95" t="s">
        <v>37</v>
      </c>
      <c r="D6177" s="83" t="s">
        <v>38</v>
      </c>
      <c r="E6177" s="95" t="s">
        <v>40</v>
      </c>
      <c r="F6177" s="116">
        <v>337500</v>
      </c>
    </row>
    <row r="6178" spans="1:6" ht="28.5" customHeight="1" x14ac:dyDescent="0.2">
      <c r="A6178" s="90" t="s">
        <v>20</v>
      </c>
      <c r="B6178" s="153">
        <v>45568</v>
      </c>
      <c r="C6178" s="95" t="s">
        <v>37</v>
      </c>
      <c r="D6178" s="83" t="s">
        <v>38</v>
      </c>
      <c r="E6178" s="95" t="s">
        <v>40</v>
      </c>
      <c r="F6178" s="116">
        <v>337500</v>
      </c>
    </row>
    <row r="6179" spans="1:6" ht="28.5" customHeight="1" x14ac:dyDescent="0.2">
      <c r="A6179" s="90" t="s">
        <v>20</v>
      </c>
      <c r="B6179" s="153">
        <v>45568</v>
      </c>
      <c r="C6179" s="95" t="s">
        <v>37</v>
      </c>
      <c r="D6179" s="83" t="s">
        <v>38</v>
      </c>
      <c r="E6179" s="95" t="s">
        <v>40</v>
      </c>
      <c r="F6179" s="116">
        <v>337500</v>
      </c>
    </row>
    <row r="6180" spans="1:6" ht="28.5" customHeight="1" x14ac:dyDescent="0.2">
      <c r="A6180" s="90" t="s">
        <v>20</v>
      </c>
      <c r="B6180" s="153">
        <v>45568</v>
      </c>
      <c r="C6180" s="95" t="s">
        <v>37</v>
      </c>
      <c r="D6180" s="83" t="s">
        <v>38</v>
      </c>
      <c r="E6180" s="95" t="s">
        <v>40</v>
      </c>
      <c r="F6180" s="116">
        <v>4500000</v>
      </c>
    </row>
    <row r="6181" spans="1:6" ht="28.5" customHeight="1" x14ac:dyDescent="0.2">
      <c r="A6181" s="90" t="s">
        <v>20</v>
      </c>
      <c r="B6181" s="153">
        <v>45568</v>
      </c>
      <c r="C6181" s="95" t="s">
        <v>37</v>
      </c>
      <c r="D6181" s="83" t="s">
        <v>38</v>
      </c>
      <c r="E6181" s="95" t="s">
        <v>40</v>
      </c>
      <c r="F6181" s="116">
        <v>12500000</v>
      </c>
    </row>
    <row r="6182" spans="1:6" ht="28.5" customHeight="1" x14ac:dyDescent="0.2">
      <c r="A6182" s="90" t="s">
        <v>20</v>
      </c>
      <c r="B6182" s="153">
        <v>45568</v>
      </c>
      <c r="C6182" s="95" t="s">
        <v>37</v>
      </c>
      <c r="D6182" s="83" t="s">
        <v>38</v>
      </c>
      <c r="E6182" s="95" t="s">
        <v>40</v>
      </c>
      <c r="F6182" s="116">
        <v>1250000</v>
      </c>
    </row>
    <row r="6183" spans="1:6" ht="28.5" customHeight="1" x14ac:dyDescent="0.2">
      <c r="A6183" s="90" t="s">
        <v>20</v>
      </c>
      <c r="B6183" s="153">
        <v>45568</v>
      </c>
      <c r="C6183" s="95" t="s">
        <v>37</v>
      </c>
      <c r="D6183" s="83" t="s">
        <v>38</v>
      </c>
      <c r="E6183" s="95" t="s">
        <v>40</v>
      </c>
      <c r="F6183" s="116">
        <v>7500000</v>
      </c>
    </row>
    <row r="6184" spans="1:6" ht="28.5" customHeight="1" x14ac:dyDescent="0.2">
      <c r="A6184" s="90" t="s">
        <v>20</v>
      </c>
      <c r="B6184" s="153">
        <v>45568</v>
      </c>
      <c r="C6184" s="95" t="s">
        <v>37</v>
      </c>
      <c r="D6184" s="83" t="s">
        <v>38</v>
      </c>
      <c r="E6184" s="95" t="s">
        <v>40</v>
      </c>
      <c r="F6184" s="116">
        <v>1250000</v>
      </c>
    </row>
    <row r="6185" spans="1:6" ht="28.5" customHeight="1" x14ac:dyDescent="0.2">
      <c r="A6185" s="90" t="s">
        <v>20</v>
      </c>
      <c r="B6185" s="153">
        <v>45568</v>
      </c>
      <c r="C6185" s="95" t="s">
        <v>37</v>
      </c>
      <c r="D6185" s="83" t="s">
        <v>38</v>
      </c>
      <c r="E6185" s="95" t="s">
        <v>40</v>
      </c>
      <c r="F6185" s="116">
        <v>1250000</v>
      </c>
    </row>
    <row r="6186" spans="1:6" ht="28.5" customHeight="1" x14ac:dyDescent="0.2">
      <c r="A6186" s="90" t="s">
        <v>20</v>
      </c>
      <c r="B6186" s="153">
        <v>45568</v>
      </c>
      <c r="C6186" s="95" t="s">
        <v>37</v>
      </c>
      <c r="D6186" s="83" t="s">
        <v>38</v>
      </c>
      <c r="E6186" s="95" t="s">
        <v>40</v>
      </c>
      <c r="F6186" s="116">
        <v>1250000</v>
      </c>
    </row>
    <row r="6187" spans="1:6" ht="28.5" customHeight="1" x14ac:dyDescent="0.2">
      <c r="A6187" s="90" t="s">
        <v>20</v>
      </c>
      <c r="B6187" s="153">
        <v>45568</v>
      </c>
      <c r="C6187" s="95" t="s">
        <v>37</v>
      </c>
      <c r="D6187" s="83" t="s">
        <v>38</v>
      </c>
      <c r="E6187" s="95" t="s">
        <v>40</v>
      </c>
      <c r="F6187" s="116">
        <v>6600000</v>
      </c>
    </row>
    <row r="6188" spans="1:6" ht="28.5" customHeight="1" x14ac:dyDescent="0.2">
      <c r="A6188" s="90" t="s">
        <v>20</v>
      </c>
      <c r="B6188" s="153">
        <v>45568</v>
      </c>
      <c r="C6188" s="95" t="s">
        <v>37</v>
      </c>
      <c r="D6188" s="83" t="s">
        <v>38</v>
      </c>
      <c r="E6188" s="95" t="s">
        <v>40</v>
      </c>
      <c r="F6188" s="116">
        <v>225000</v>
      </c>
    </row>
    <row r="6189" spans="1:6" ht="28.5" customHeight="1" x14ac:dyDescent="0.2">
      <c r="A6189" s="90" t="s">
        <v>20</v>
      </c>
      <c r="B6189" s="153">
        <v>45568</v>
      </c>
      <c r="C6189" s="95" t="s">
        <v>37</v>
      </c>
      <c r="D6189" s="83" t="s">
        <v>38</v>
      </c>
      <c r="E6189" s="95" t="s">
        <v>40</v>
      </c>
      <c r="F6189" s="116">
        <v>10462500</v>
      </c>
    </row>
    <row r="6190" spans="1:6" ht="28.5" customHeight="1" x14ac:dyDescent="0.2">
      <c r="A6190" s="90" t="s">
        <v>20</v>
      </c>
      <c r="B6190" s="153">
        <v>45568</v>
      </c>
      <c r="C6190" s="95" t="s">
        <v>37</v>
      </c>
      <c r="D6190" s="83" t="s">
        <v>38</v>
      </c>
      <c r="E6190" s="95" t="s">
        <v>40</v>
      </c>
      <c r="F6190" s="116">
        <v>225000</v>
      </c>
    </row>
    <row r="6191" spans="1:6" ht="28.5" customHeight="1" x14ac:dyDescent="0.2">
      <c r="A6191" s="90" t="s">
        <v>20</v>
      </c>
      <c r="B6191" s="153">
        <v>45568</v>
      </c>
      <c r="C6191" s="95" t="s">
        <v>37</v>
      </c>
      <c r="D6191" s="83" t="s">
        <v>38</v>
      </c>
      <c r="E6191" s="95" t="s">
        <v>40</v>
      </c>
      <c r="F6191" s="116">
        <v>337500</v>
      </c>
    </row>
    <row r="6192" spans="1:6" ht="28.5" customHeight="1" x14ac:dyDescent="0.2">
      <c r="A6192" s="90" t="s">
        <v>20</v>
      </c>
      <c r="B6192" s="153">
        <v>45568</v>
      </c>
      <c r="C6192" s="95" t="s">
        <v>37</v>
      </c>
      <c r="D6192" s="83" t="s">
        <v>38</v>
      </c>
      <c r="E6192" s="95" t="s">
        <v>40</v>
      </c>
      <c r="F6192" s="116">
        <v>11250000</v>
      </c>
    </row>
    <row r="6193" spans="1:6" ht="28.5" customHeight="1" x14ac:dyDescent="0.2">
      <c r="A6193" s="90" t="s">
        <v>20</v>
      </c>
      <c r="B6193" s="153">
        <v>45568</v>
      </c>
      <c r="C6193" s="95" t="s">
        <v>37</v>
      </c>
      <c r="D6193" s="83" t="s">
        <v>38</v>
      </c>
      <c r="E6193" s="95" t="s">
        <v>40</v>
      </c>
      <c r="F6193" s="116">
        <v>4500000</v>
      </c>
    </row>
    <row r="6194" spans="1:6" ht="28.5" customHeight="1" x14ac:dyDescent="0.2">
      <c r="A6194" s="90" t="s">
        <v>20</v>
      </c>
      <c r="B6194" s="153">
        <v>45568</v>
      </c>
      <c r="C6194" s="95" t="s">
        <v>37</v>
      </c>
      <c r="D6194" s="83" t="s">
        <v>38</v>
      </c>
      <c r="E6194" s="95" t="s">
        <v>40</v>
      </c>
      <c r="F6194" s="116">
        <v>11250000</v>
      </c>
    </row>
    <row r="6195" spans="1:6" ht="28.5" customHeight="1" x14ac:dyDescent="0.2">
      <c r="A6195" s="90" t="s">
        <v>20</v>
      </c>
      <c r="B6195" s="153">
        <v>45568</v>
      </c>
      <c r="C6195" s="95" t="s">
        <v>37</v>
      </c>
      <c r="D6195" s="83" t="s">
        <v>38</v>
      </c>
      <c r="E6195" s="95" t="s">
        <v>40</v>
      </c>
      <c r="F6195" s="116">
        <v>3200000</v>
      </c>
    </row>
    <row r="6196" spans="1:6" ht="28.5" customHeight="1" x14ac:dyDescent="0.2">
      <c r="A6196" s="90" t="s">
        <v>20</v>
      </c>
      <c r="B6196" s="153">
        <v>45568</v>
      </c>
      <c r="C6196" s="95" t="s">
        <v>37</v>
      </c>
      <c r="D6196" s="83" t="s">
        <v>38</v>
      </c>
      <c r="E6196" s="95" t="s">
        <v>40</v>
      </c>
      <c r="F6196" s="116">
        <v>18921000</v>
      </c>
    </row>
    <row r="6197" spans="1:6" ht="28.5" customHeight="1" x14ac:dyDescent="0.2">
      <c r="A6197" s="90" t="s">
        <v>20</v>
      </c>
      <c r="B6197" s="153">
        <v>45568</v>
      </c>
      <c r="C6197" s="95" t="s">
        <v>37</v>
      </c>
      <c r="D6197" s="83" t="s">
        <v>38</v>
      </c>
      <c r="E6197" s="95" t="s">
        <v>40</v>
      </c>
      <c r="F6197" s="116">
        <v>11250000</v>
      </c>
    </row>
    <row r="6198" spans="1:6" ht="28.5" customHeight="1" x14ac:dyDescent="0.2">
      <c r="A6198" s="90" t="s">
        <v>20</v>
      </c>
      <c r="B6198" s="153">
        <v>45568</v>
      </c>
      <c r="C6198" s="95" t="s">
        <v>37</v>
      </c>
      <c r="D6198" s="83" t="s">
        <v>38</v>
      </c>
      <c r="E6198" s="95" t="s">
        <v>40</v>
      </c>
      <c r="F6198" s="116">
        <v>6600000</v>
      </c>
    </row>
    <row r="6199" spans="1:6" ht="28.5" customHeight="1" x14ac:dyDescent="0.2">
      <c r="A6199" s="90" t="s">
        <v>20</v>
      </c>
      <c r="B6199" s="153">
        <v>45568</v>
      </c>
      <c r="C6199" s="95" t="s">
        <v>37</v>
      </c>
      <c r="D6199" s="83" t="s">
        <v>38</v>
      </c>
      <c r="E6199" s="95" t="s">
        <v>40</v>
      </c>
      <c r="F6199" s="116">
        <v>4500000</v>
      </c>
    </row>
    <row r="6200" spans="1:6" ht="28.5" customHeight="1" x14ac:dyDescent="0.2">
      <c r="A6200" s="90" t="s">
        <v>20</v>
      </c>
      <c r="B6200" s="153">
        <v>45568</v>
      </c>
      <c r="C6200" s="95" t="s">
        <v>37</v>
      </c>
      <c r="D6200" s="83" t="s">
        <v>38</v>
      </c>
      <c r="E6200" s="95" t="s">
        <v>40</v>
      </c>
      <c r="F6200" s="116">
        <v>2900000</v>
      </c>
    </row>
    <row r="6201" spans="1:6" ht="28.5" customHeight="1" x14ac:dyDescent="0.2">
      <c r="A6201" s="90" t="s">
        <v>20</v>
      </c>
      <c r="B6201" s="153">
        <v>45568</v>
      </c>
      <c r="C6201" s="95" t="s">
        <v>37</v>
      </c>
      <c r="D6201" s="83" t="s">
        <v>38</v>
      </c>
      <c r="E6201" s="95" t="s">
        <v>40</v>
      </c>
      <c r="F6201" s="116">
        <v>9100000</v>
      </c>
    </row>
    <row r="6202" spans="1:6" ht="28.5" customHeight="1" x14ac:dyDescent="0.2">
      <c r="A6202" s="90" t="s">
        <v>20</v>
      </c>
      <c r="B6202" s="153">
        <v>45568</v>
      </c>
      <c r="C6202" s="95" t="s">
        <v>37</v>
      </c>
      <c r="D6202" s="83" t="s">
        <v>38</v>
      </c>
      <c r="E6202" s="95" t="s">
        <v>40</v>
      </c>
      <c r="F6202" s="116">
        <v>3200000</v>
      </c>
    </row>
    <row r="6203" spans="1:6" ht="28.5" customHeight="1" x14ac:dyDescent="0.2">
      <c r="A6203" s="90" t="s">
        <v>20</v>
      </c>
      <c r="B6203" s="153">
        <v>45568</v>
      </c>
      <c r="C6203" s="95" t="s">
        <v>37</v>
      </c>
      <c r="D6203" s="83" t="s">
        <v>38</v>
      </c>
      <c r="E6203" s="95" t="s">
        <v>40</v>
      </c>
      <c r="F6203" s="116">
        <v>18921000</v>
      </c>
    </row>
    <row r="6204" spans="1:6" ht="28.5" customHeight="1" x14ac:dyDescent="0.2">
      <c r="A6204" s="90" t="s">
        <v>20</v>
      </c>
      <c r="B6204" s="153">
        <v>45568</v>
      </c>
      <c r="C6204" s="95" t="s">
        <v>37</v>
      </c>
      <c r="D6204" s="83" t="s">
        <v>38</v>
      </c>
      <c r="E6204" s="95" t="s">
        <v>40</v>
      </c>
      <c r="F6204" s="116">
        <v>4500000</v>
      </c>
    </row>
    <row r="6205" spans="1:6" ht="28.5" customHeight="1" x14ac:dyDescent="0.2">
      <c r="A6205" s="90" t="s">
        <v>20</v>
      </c>
      <c r="B6205" s="153">
        <v>45568</v>
      </c>
      <c r="C6205" s="95" t="s">
        <v>37</v>
      </c>
      <c r="D6205" s="83" t="s">
        <v>38</v>
      </c>
      <c r="E6205" s="95" t="s">
        <v>40</v>
      </c>
      <c r="F6205" s="116">
        <v>2900000</v>
      </c>
    </row>
    <row r="6206" spans="1:6" ht="28.5" customHeight="1" x14ac:dyDescent="0.2">
      <c r="A6206" s="90" t="s">
        <v>20</v>
      </c>
      <c r="B6206" s="153">
        <v>45568</v>
      </c>
      <c r="C6206" s="95" t="s">
        <v>37</v>
      </c>
      <c r="D6206" s="83" t="s">
        <v>38</v>
      </c>
      <c r="E6206" s="95" t="s">
        <v>40</v>
      </c>
      <c r="F6206" s="116">
        <v>225000</v>
      </c>
    </row>
    <row r="6207" spans="1:6" ht="28.5" customHeight="1" x14ac:dyDescent="0.2">
      <c r="A6207" s="90" t="s">
        <v>20</v>
      </c>
      <c r="B6207" s="153">
        <v>45568</v>
      </c>
      <c r="C6207" s="95" t="s">
        <v>37</v>
      </c>
      <c r="D6207" s="83" t="s">
        <v>38</v>
      </c>
      <c r="E6207" s="95" t="s">
        <v>40</v>
      </c>
      <c r="F6207" s="116">
        <v>337500</v>
      </c>
    </row>
    <row r="6208" spans="1:6" ht="28.5" customHeight="1" x14ac:dyDescent="0.2">
      <c r="A6208" s="90" t="s">
        <v>20</v>
      </c>
      <c r="B6208" s="153">
        <v>45568</v>
      </c>
      <c r="C6208" s="95" t="s">
        <v>37</v>
      </c>
      <c r="D6208" s="83" t="s">
        <v>38</v>
      </c>
      <c r="E6208" s="95" t="s">
        <v>40</v>
      </c>
      <c r="F6208" s="116">
        <v>10462500</v>
      </c>
    </row>
    <row r="6209" spans="1:6" ht="28.5" customHeight="1" x14ac:dyDescent="0.2">
      <c r="A6209" s="90" t="s">
        <v>20</v>
      </c>
      <c r="B6209" s="153">
        <v>45568</v>
      </c>
      <c r="C6209" s="95" t="s">
        <v>37</v>
      </c>
      <c r="D6209" s="83" t="s">
        <v>38</v>
      </c>
      <c r="E6209" s="95" t="s">
        <v>40</v>
      </c>
      <c r="F6209" s="116">
        <v>225000</v>
      </c>
    </row>
    <row r="6210" spans="1:6" ht="28.5" customHeight="1" x14ac:dyDescent="0.2">
      <c r="A6210" s="90" t="s">
        <v>20</v>
      </c>
      <c r="B6210" s="153">
        <v>45568</v>
      </c>
      <c r="C6210" s="95" t="s">
        <v>37</v>
      </c>
      <c r="D6210" s="83" t="s">
        <v>38</v>
      </c>
      <c r="E6210" s="95" t="s">
        <v>40</v>
      </c>
      <c r="F6210" s="116">
        <v>4500000</v>
      </c>
    </row>
    <row r="6211" spans="1:6" ht="28.5" customHeight="1" x14ac:dyDescent="0.2">
      <c r="A6211" s="90" t="s">
        <v>20</v>
      </c>
      <c r="B6211" s="153">
        <v>45568</v>
      </c>
      <c r="C6211" s="95" t="s">
        <v>37</v>
      </c>
      <c r="D6211" s="83" t="s">
        <v>38</v>
      </c>
      <c r="E6211" s="95" t="s">
        <v>40</v>
      </c>
      <c r="F6211" s="116">
        <v>937500</v>
      </c>
    </row>
    <row r="6212" spans="1:6" ht="28.5" customHeight="1" x14ac:dyDescent="0.2">
      <c r="A6212" s="90" t="s">
        <v>20</v>
      </c>
      <c r="B6212" s="153">
        <v>45568</v>
      </c>
      <c r="C6212" s="95" t="s">
        <v>37</v>
      </c>
      <c r="D6212" s="83" t="s">
        <v>38</v>
      </c>
      <c r="E6212" s="95" t="s">
        <v>40</v>
      </c>
      <c r="F6212" s="116">
        <v>937500</v>
      </c>
    </row>
    <row r="6213" spans="1:6" ht="28.5" customHeight="1" x14ac:dyDescent="0.2">
      <c r="A6213" s="90" t="s">
        <v>20</v>
      </c>
      <c r="B6213" s="153">
        <v>45568</v>
      </c>
      <c r="C6213" s="95" t="s">
        <v>37</v>
      </c>
      <c r="D6213" s="83" t="s">
        <v>38</v>
      </c>
      <c r="E6213" s="95" t="s">
        <v>40</v>
      </c>
      <c r="F6213" s="116">
        <v>3750000</v>
      </c>
    </row>
    <row r="6214" spans="1:6" ht="28.5" customHeight="1" x14ac:dyDescent="0.2">
      <c r="A6214" s="90" t="s">
        <v>20</v>
      </c>
      <c r="B6214" s="153">
        <v>45568</v>
      </c>
      <c r="C6214" s="95" t="s">
        <v>37</v>
      </c>
      <c r="D6214" s="83" t="s">
        <v>38</v>
      </c>
      <c r="E6214" s="95" t="s">
        <v>40</v>
      </c>
      <c r="F6214" s="116">
        <v>937500</v>
      </c>
    </row>
    <row r="6215" spans="1:6" ht="28.5" customHeight="1" x14ac:dyDescent="0.2">
      <c r="A6215" s="90" t="s">
        <v>20</v>
      </c>
      <c r="B6215" s="153">
        <v>45568</v>
      </c>
      <c r="C6215" s="95" t="s">
        <v>37</v>
      </c>
      <c r="D6215" s="83" t="s">
        <v>38</v>
      </c>
      <c r="E6215" s="95" t="s">
        <v>40</v>
      </c>
      <c r="F6215" s="116">
        <v>937500</v>
      </c>
    </row>
    <row r="6216" spans="1:6" ht="28.5" customHeight="1" x14ac:dyDescent="0.2">
      <c r="A6216" s="90" t="s">
        <v>20</v>
      </c>
      <c r="B6216" s="153">
        <v>45568</v>
      </c>
      <c r="C6216" s="95" t="s">
        <v>37</v>
      </c>
      <c r="D6216" s="83" t="s">
        <v>38</v>
      </c>
      <c r="E6216" s="95" t="s">
        <v>40</v>
      </c>
      <c r="F6216" s="116">
        <v>3200000</v>
      </c>
    </row>
    <row r="6217" spans="1:6" ht="28.5" customHeight="1" x14ac:dyDescent="0.2">
      <c r="A6217" s="90" t="s">
        <v>20</v>
      </c>
      <c r="B6217" s="153">
        <v>45568</v>
      </c>
      <c r="C6217" s="95" t="s">
        <v>37</v>
      </c>
      <c r="D6217" s="83" t="s">
        <v>38</v>
      </c>
      <c r="E6217" s="95" t="s">
        <v>40</v>
      </c>
      <c r="F6217" s="116">
        <v>7500000</v>
      </c>
    </row>
    <row r="6218" spans="1:6" ht="28.5" customHeight="1" x14ac:dyDescent="0.2">
      <c r="A6218" s="90" t="s">
        <v>20</v>
      </c>
      <c r="B6218" s="153">
        <v>45568</v>
      </c>
      <c r="C6218" s="95" t="s">
        <v>37</v>
      </c>
      <c r="D6218" s="83" t="s">
        <v>38</v>
      </c>
      <c r="E6218" s="95" t="s">
        <v>40</v>
      </c>
      <c r="F6218" s="116">
        <v>3200000</v>
      </c>
    </row>
    <row r="6219" spans="1:6" ht="28.5" customHeight="1" x14ac:dyDescent="0.2">
      <c r="A6219" s="90" t="s">
        <v>20</v>
      </c>
      <c r="B6219" s="153">
        <v>45568</v>
      </c>
      <c r="C6219" s="95" t="s">
        <v>37</v>
      </c>
      <c r="D6219" s="83" t="s">
        <v>38</v>
      </c>
      <c r="E6219" s="95" t="s">
        <v>40</v>
      </c>
      <c r="F6219" s="116">
        <v>3200000</v>
      </c>
    </row>
    <row r="6220" spans="1:6" ht="28.5" customHeight="1" x14ac:dyDescent="0.2">
      <c r="A6220" s="90" t="s">
        <v>20</v>
      </c>
      <c r="B6220" s="153">
        <v>45568</v>
      </c>
      <c r="C6220" s="95" t="s">
        <v>37</v>
      </c>
      <c r="D6220" s="83" t="s">
        <v>38</v>
      </c>
      <c r="E6220" s="95" t="s">
        <v>40</v>
      </c>
      <c r="F6220" s="116">
        <v>3200000</v>
      </c>
    </row>
    <row r="6221" spans="1:6" ht="28.5" customHeight="1" x14ac:dyDescent="0.2">
      <c r="A6221" s="90" t="s">
        <v>20</v>
      </c>
      <c r="B6221" s="153">
        <v>45568</v>
      </c>
      <c r="C6221" s="95" t="s">
        <v>37</v>
      </c>
      <c r="D6221" s="83" t="s">
        <v>38</v>
      </c>
      <c r="E6221" s="95" t="s">
        <v>40</v>
      </c>
      <c r="F6221" s="116">
        <v>3200000</v>
      </c>
    </row>
    <row r="6222" spans="1:6" ht="28.5" customHeight="1" x14ac:dyDescent="0.2">
      <c r="A6222" s="90" t="s">
        <v>20</v>
      </c>
      <c r="B6222" s="153">
        <v>45568</v>
      </c>
      <c r="C6222" s="95" t="s">
        <v>37</v>
      </c>
      <c r="D6222" s="83" t="s">
        <v>38</v>
      </c>
      <c r="E6222" s="95" t="s">
        <v>40</v>
      </c>
      <c r="F6222" s="116">
        <v>3200000</v>
      </c>
    </row>
    <row r="6223" spans="1:6" ht="28.5" customHeight="1" x14ac:dyDescent="0.2">
      <c r="A6223" s="90" t="s">
        <v>20</v>
      </c>
      <c r="B6223" s="153">
        <v>45568</v>
      </c>
      <c r="C6223" s="95" t="s">
        <v>37</v>
      </c>
      <c r="D6223" s="83" t="s">
        <v>38</v>
      </c>
      <c r="E6223" s="95" t="s">
        <v>40</v>
      </c>
      <c r="F6223" s="116">
        <v>4500000</v>
      </c>
    </row>
    <row r="6224" spans="1:6" ht="28.5" customHeight="1" x14ac:dyDescent="0.2">
      <c r="A6224" s="90" t="s">
        <v>20</v>
      </c>
      <c r="B6224" s="153">
        <v>45568</v>
      </c>
      <c r="C6224" s="95" t="s">
        <v>37</v>
      </c>
      <c r="D6224" s="83" t="s">
        <v>38</v>
      </c>
      <c r="E6224" s="95" t="s">
        <v>40</v>
      </c>
      <c r="F6224" s="116">
        <v>5900000</v>
      </c>
    </row>
    <row r="6225" spans="1:6" ht="28.5" customHeight="1" x14ac:dyDescent="0.2">
      <c r="A6225" s="90" t="s">
        <v>20</v>
      </c>
      <c r="B6225" s="153">
        <v>45568</v>
      </c>
      <c r="C6225" s="95" t="s">
        <v>37</v>
      </c>
      <c r="D6225" s="83" t="s">
        <v>38</v>
      </c>
      <c r="E6225" s="95" t="s">
        <v>40</v>
      </c>
      <c r="F6225" s="116">
        <v>11250000</v>
      </c>
    </row>
    <row r="6226" spans="1:6" ht="28.5" customHeight="1" x14ac:dyDescent="0.2">
      <c r="A6226" s="90" t="s">
        <v>20</v>
      </c>
      <c r="B6226" s="153">
        <v>45568</v>
      </c>
      <c r="C6226" s="95" t="s">
        <v>37</v>
      </c>
      <c r="D6226" s="83" t="s">
        <v>38</v>
      </c>
      <c r="E6226" s="95" t="s">
        <v>40</v>
      </c>
      <c r="F6226" s="116">
        <v>7500000</v>
      </c>
    </row>
    <row r="6227" spans="1:6" ht="28.5" customHeight="1" x14ac:dyDescent="0.2">
      <c r="A6227" s="90" t="s">
        <v>20</v>
      </c>
      <c r="B6227" s="153">
        <v>45568</v>
      </c>
      <c r="C6227" s="95" t="s">
        <v>37</v>
      </c>
      <c r="D6227" s="83" t="s">
        <v>38</v>
      </c>
      <c r="E6227" s="95" t="s">
        <v>40</v>
      </c>
      <c r="F6227" s="116">
        <v>16898000</v>
      </c>
    </row>
    <row r="6228" spans="1:6" ht="28.5" customHeight="1" x14ac:dyDescent="0.2">
      <c r="A6228" s="90" t="s">
        <v>20</v>
      </c>
      <c r="B6228" s="153">
        <v>45568</v>
      </c>
      <c r="C6228" s="95" t="s">
        <v>37</v>
      </c>
      <c r="D6228" s="83" t="s">
        <v>38</v>
      </c>
      <c r="E6228" s="95" t="s">
        <v>40</v>
      </c>
      <c r="F6228" s="116">
        <v>11250000</v>
      </c>
    </row>
    <row r="6229" spans="1:6" ht="28.5" customHeight="1" x14ac:dyDescent="0.2">
      <c r="A6229" s="90" t="s">
        <v>20</v>
      </c>
      <c r="B6229" s="153">
        <v>45568</v>
      </c>
      <c r="C6229" s="95" t="s">
        <v>37</v>
      </c>
      <c r="D6229" s="83" t="s">
        <v>38</v>
      </c>
      <c r="E6229" s="95" t="s">
        <v>40</v>
      </c>
      <c r="F6229" s="116">
        <v>16898000</v>
      </c>
    </row>
    <row r="6230" spans="1:6" ht="28.5" customHeight="1" x14ac:dyDescent="0.2">
      <c r="A6230" s="90" t="s">
        <v>20</v>
      </c>
      <c r="B6230" s="153">
        <v>45568</v>
      </c>
      <c r="C6230" s="95" t="s">
        <v>37</v>
      </c>
      <c r="D6230" s="83" t="s">
        <v>38</v>
      </c>
      <c r="E6230" s="95" t="s">
        <v>40</v>
      </c>
      <c r="F6230" s="116">
        <v>9100000</v>
      </c>
    </row>
    <row r="6231" spans="1:6" ht="28.5" customHeight="1" x14ac:dyDescent="0.2">
      <c r="A6231" s="90" t="s">
        <v>20</v>
      </c>
      <c r="B6231" s="153">
        <v>45568</v>
      </c>
      <c r="C6231" s="95" t="s">
        <v>37</v>
      </c>
      <c r="D6231" s="83" t="s">
        <v>38</v>
      </c>
      <c r="E6231" s="95" t="s">
        <v>40</v>
      </c>
      <c r="F6231" s="116">
        <v>1250000</v>
      </c>
    </row>
    <row r="6232" spans="1:6" ht="28.5" customHeight="1" x14ac:dyDescent="0.2">
      <c r="A6232" s="90" t="s">
        <v>20</v>
      </c>
      <c r="B6232" s="153">
        <v>45568</v>
      </c>
      <c r="C6232" s="95" t="s">
        <v>37</v>
      </c>
      <c r="D6232" s="83" t="s">
        <v>38</v>
      </c>
      <c r="E6232" s="95" t="s">
        <v>40</v>
      </c>
      <c r="F6232" s="116">
        <v>1250000</v>
      </c>
    </row>
    <row r="6233" spans="1:6" ht="28.5" customHeight="1" x14ac:dyDescent="0.2">
      <c r="A6233" s="90" t="s">
        <v>20</v>
      </c>
      <c r="B6233" s="153">
        <v>45568</v>
      </c>
      <c r="C6233" s="95" t="s">
        <v>37</v>
      </c>
      <c r="D6233" s="83" t="s">
        <v>38</v>
      </c>
      <c r="E6233" s="95" t="s">
        <v>40</v>
      </c>
      <c r="F6233" s="116">
        <v>7500000</v>
      </c>
    </row>
    <row r="6234" spans="1:6" ht="28.5" customHeight="1" x14ac:dyDescent="0.2">
      <c r="A6234" s="90" t="s">
        <v>20</v>
      </c>
      <c r="B6234" s="153">
        <v>45568</v>
      </c>
      <c r="C6234" s="95" t="s">
        <v>37</v>
      </c>
      <c r="D6234" s="83" t="s">
        <v>38</v>
      </c>
      <c r="E6234" s="95" t="s">
        <v>40</v>
      </c>
      <c r="F6234" s="116">
        <v>2500000</v>
      </c>
    </row>
    <row r="6235" spans="1:6" ht="28.5" customHeight="1" x14ac:dyDescent="0.2">
      <c r="A6235" s="90" t="s">
        <v>20</v>
      </c>
      <c r="B6235" s="153">
        <v>45568</v>
      </c>
      <c r="C6235" s="95" t="s">
        <v>37</v>
      </c>
      <c r="D6235" s="83" t="s">
        <v>38</v>
      </c>
      <c r="E6235" s="95" t="s">
        <v>40</v>
      </c>
      <c r="F6235" s="116">
        <v>14200000</v>
      </c>
    </row>
    <row r="6236" spans="1:6" ht="28.5" customHeight="1" x14ac:dyDescent="0.2">
      <c r="A6236" s="90" t="s">
        <v>20</v>
      </c>
      <c r="B6236" s="153">
        <v>45568</v>
      </c>
      <c r="C6236" s="95" t="s">
        <v>37</v>
      </c>
      <c r="D6236" s="83" t="s">
        <v>38</v>
      </c>
      <c r="E6236" s="95" t="s">
        <v>40</v>
      </c>
      <c r="F6236" s="116">
        <v>11250000</v>
      </c>
    </row>
    <row r="6237" spans="1:6" ht="28.5" customHeight="1" x14ac:dyDescent="0.2">
      <c r="A6237" s="90" t="s">
        <v>20</v>
      </c>
      <c r="B6237" s="153">
        <v>45568</v>
      </c>
      <c r="C6237" s="95" t="s">
        <v>37</v>
      </c>
      <c r="D6237" s="83" t="s">
        <v>38</v>
      </c>
      <c r="E6237" s="95" t="s">
        <v>40</v>
      </c>
      <c r="F6237" s="116">
        <v>7500000</v>
      </c>
    </row>
    <row r="6238" spans="1:6" ht="28.5" customHeight="1" x14ac:dyDescent="0.2">
      <c r="A6238" s="90" t="s">
        <v>20</v>
      </c>
      <c r="B6238" s="153">
        <v>45568</v>
      </c>
      <c r="C6238" s="95" t="s">
        <v>37</v>
      </c>
      <c r="D6238" s="83" t="s">
        <v>38</v>
      </c>
      <c r="E6238" s="95" t="s">
        <v>40</v>
      </c>
      <c r="F6238" s="116">
        <v>562500</v>
      </c>
    </row>
    <row r="6239" spans="1:6" ht="28.5" customHeight="1" x14ac:dyDescent="0.2">
      <c r="A6239" s="90" t="s">
        <v>20</v>
      </c>
      <c r="B6239" s="153">
        <v>45568</v>
      </c>
      <c r="C6239" s="95" t="s">
        <v>37</v>
      </c>
      <c r="D6239" s="83" t="s">
        <v>38</v>
      </c>
      <c r="E6239" s="95" t="s">
        <v>40</v>
      </c>
      <c r="F6239" s="116">
        <v>5062500</v>
      </c>
    </row>
    <row r="6240" spans="1:6" ht="28.5" customHeight="1" x14ac:dyDescent="0.2">
      <c r="A6240" s="90" t="s">
        <v>20</v>
      </c>
      <c r="B6240" s="153">
        <v>45568</v>
      </c>
      <c r="C6240" s="95" t="s">
        <v>37</v>
      </c>
      <c r="D6240" s="83" t="s">
        <v>38</v>
      </c>
      <c r="E6240" s="95" t="s">
        <v>40</v>
      </c>
      <c r="F6240" s="116">
        <v>16898000</v>
      </c>
    </row>
    <row r="6241" spans="1:6" ht="28.5" customHeight="1" x14ac:dyDescent="0.2">
      <c r="A6241" s="90" t="s">
        <v>20</v>
      </c>
      <c r="B6241" s="153">
        <v>45568</v>
      </c>
      <c r="C6241" s="95" t="s">
        <v>37</v>
      </c>
      <c r="D6241" s="83" t="s">
        <v>38</v>
      </c>
      <c r="E6241" s="95" t="s">
        <v>40</v>
      </c>
      <c r="F6241" s="116">
        <v>14200000</v>
      </c>
    </row>
    <row r="6242" spans="1:6" ht="28.5" customHeight="1" x14ac:dyDescent="0.2">
      <c r="A6242" s="90" t="s">
        <v>20</v>
      </c>
      <c r="B6242" s="153">
        <v>45568</v>
      </c>
      <c r="C6242" s="95" t="s">
        <v>37</v>
      </c>
      <c r="D6242" s="83" t="s">
        <v>38</v>
      </c>
      <c r="E6242" s="95" t="s">
        <v>40</v>
      </c>
      <c r="F6242" s="116">
        <v>11250000</v>
      </c>
    </row>
    <row r="6243" spans="1:6" ht="28.5" customHeight="1" x14ac:dyDescent="0.2">
      <c r="A6243" s="90" t="s">
        <v>20</v>
      </c>
      <c r="B6243" s="153">
        <v>45568</v>
      </c>
      <c r="C6243" s="95" t="s">
        <v>37</v>
      </c>
      <c r="D6243" s="83" t="s">
        <v>38</v>
      </c>
      <c r="E6243" s="95" t="s">
        <v>40</v>
      </c>
      <c r="F6243" s="116">
        <v>14200000</v>
      </c>
    </row>
    <row r="6244" spans="1:6" ht="28.5" customHeight="1" x14ac:dyDescent="0.2">
      <c r="A6244" s="90" t="s">
        <v>20</v>
      </c>
      <c r="B6244" s="153">
        <v>45568</v>
      </c>
      <c r="C6244" s="95" t="s">
        <v>37</v>
      </c>
      <c r="D6244" s="83" t="s">
        <v>38</v>
      </c>
      <c r="E6244" s="95" t="s">
        <v>40</v>
      </c>
      <c r="F6244" s="116">
        <v>11250000</v>
      </c>
    </row>
    <row r="6245" spans="1:6" ht="28.5" customHeight="1" x14ac:dyDescent="0.2">
      <c r="A6245" s="90" t="s">
        <v>20</v>
      </c>
      <c r="B6245" s="153">
        <v>45568</v>
      </c>
      <c r="C6245" s="95" t="s">
        <v>37</v>
      </c>
      <c r="D6245" s="83" t="s">
        <v>38</v>
      </c>
      <c r="E6245" s="95" t="s">
        <v>40</v>
      </c>
      <c r="F6245" s="116">
        <v>1237500</v>
      </c>
    </row>
    <row r="6246" spans="1:6" ht="28.5" customHeight="1" x14ac:dyDescent="0.2">
      <c r="A6246" s="90" t="s">
        <v>20</v>
      </c>
      <c r="B6246" s="153">
        <v>45568</v>
      </c>
      <c r="C6246" s="95" t="s">
        <v>37</v>
      </c>
      <c r="D6246" s="83" t="s">
        <v>38</v>
      </c>
      <c r="E6246" s="95" t="s">
        <v>40</v>
      </c>
      <c r="F6246" s="116">
        <v>2362500</v>
      </c>
    </row>
    <row r="6247" spans="1:6" ht="28.5" customHeight="1" x14ac:dyDescent="0.2">
      <c r="A6247" s="90" t="s">
        <v>20</v>
      </c>
      <c r="B6247" s="153">
        <v>45568</v>
      </c>
      <c r="C6247" s="95" t="s">
        <v>37</v>
      </c>
      <c r="D6247" s="83" t="s">
        <v>38</v>
      </c>
      <c r="E6247" s="95" t="s">
        <v>40</v>
      </c>
      <c r="F6247" s="116">
        <v>1462500</v>
      </c>
    </row>
    <row r="6248" spans="1:6" ht="28.5" customHeight="1" x14ac:dyDescent="0.2">
      <c r="A6248" s="90" t="s">
        <v>20</v>
      </c>
      <c r="B6248" s="153">
        <v>45568</v>
      </c>
      <c r="C6248" s="95" t="s">
        <v>37</v>
      </c>
      <c r="D6248" s="83" t="s">
        <v>38</v>
      </c>
      <c r="E6248" s="95" t="s">
        <v>40</v>
      </c>
      <c r="F6248" s="116">
        <v>6187500</v>
      </c>
    </row>
    <row r="6249" spans="1:6" ht="28.5" customHeight="1" x14ac:dyDescent="0.2">
      <c r="A6249" s="90" t="s">
        <v>20</v>
      </c>
      <c r="B6249" s="153">
        <v>45568</v>
      </c>
      <c r="C6249" s="95" t="s">
        <v>37</v>
      </c>
      <c r="D6249" s="83" t="s">
        <v>38</v>
      </c>
      <c r="E6249" s="95" t="s">
        <v>40</v>
      </c>
      <c r="F6249" s="116">
        <v>5900000</v>
      </c>
    </row>
    <row r="6250" spans="1:6" ht="28.5" customHeight="1" x14ac:dyDescent="0.2">
      <c r="A6250" s="90" t="s">
        <v>20</v>
      </c>
      <c r="B6250" s="153">
        <v>45568</v>
      </c>
      <c r="C6250" s="95" t="s">
        <v>37</v>
      </c>
      <c r="D6250" s="83" t="s">
        <v>38</v>
      </c>
      <c r="E6250" s="95" t="s">
        <v>40</v>
      </c>
      <c r="F6250" s="116">
        <v>14200000</v>
      </c>
    </row>
    <row r="6251" spans="1:6" ht="28.5" customHeight="1" x14ac:dyDescent="0.2">
      <c r="A6251" s="90" t="s">
        <v>20</v>
      </c>
      <c r="B6251" s="153">
        <v>45569</v>
      </c>
      <c r="C6251" s="95" t="s">
        <v>37</v>
      </c>
      <c r="D6251" s="83" t="s">
        <v>38</v>
      </c>
      <c r="E6251" s="95" t="s">
        <v>40</v>
      </c>
      <c r="F6251" s="116">
        <v>14875000</v>
      </c>
    </row>
    <row r="6252" spans="1:6" ht="28.5" customHeight="1" x14ac:dyDescent="0.2">
      <c r="A6252" s="90" t="s">
        <v>20</v>
      </c>
      <c r="B6252" s="153">
        <v>45569</v>
      </c>
      <c r="C6252" s="95" t="s">
        <v>37</v>
      </c>
      <c r="D6252" s="83" t="s">
        <v>38</v>
      </c>
      <c r="E6252" s="95" t="s">
        <v>40</v>
      </c>
      <c r="F6252" s="116">
        <v>18921000</v>
      </c>
    </row>
    <row r="6253" spans="1:6" ht="28.5" customHeight="1" x14ac:dyDescent="0.2">
      <c r="A6253" s="90" t="s">
        <v>20</v>
      </c>
      <c r="B6253" s="153">
        <v>45569</v>
      </c>
      <c r="C6253" s="95" t="s">
        <v>37</v>
      </c>
      <c r="D6253" s="83" t="s">
        <v>38</v>
      </c>
      <c r="E6253" s="95" t="s">
        <v>40</v>
      </c>
      <c r="F6253" s="116">
        <v>17600000</v>
      </c>
    </row>
    <row r="6254" spans="1:6" ht="28.5" customHeight="1" x14ac:dyDescent="0.2">
      <c r="A6254" s="90" t="s">
        <v>20</v>
      </c>
      <c r="B6254" s="153">
        <v>45569</v>
      </c>
      <c r="C6254" s="95" t="s">
        <v>37</v>
      </c>
      <c r="D6254" s="83" t="s">
        <v>38</v>
      </c>
      <c r="E6254" s="95" t="s">
        <v>40</v>
      </c>
      <c r="F6254" s="116">
        <v>11250000</v>
      </c>
    </row>
    <row r="6255" spans="1:6" ht="28.5" customHeight="1" x14ac:dyDescent="0.2">
      <c r="A6255" s="90" t="s">
        <v>20</v>
      </c>
      <c r="B6255" s="153">
        <v>45569</v>
      </c>
      <c r="C6255" s="95" t="s">
        <v>37</v>
      </c>
      <c r="D6255" s="83" t="s">
        <v>38</v>
      </c>
      <c r="E6255" s="95" t="s">
        <v>40</v>
      </c>
      <c r="F6255" s="116">
        <v>13387500</v>
      </c>
    </row>
    <row r="6256" spans="1:6" ht="28.5" customHeight="1" x14ac:dyDescent="0.2">
      <c r="A6256" s="90" t="s">
        <v>20</v>
      </c>
      <c r="B6256" s="153">
        <v>45569</v>
      </c>
      <c r="C6256" s="95" t="s">
        <v>37</v>
      </c>
      <c r="D6256" s="83" t="s">
        <v>38</v>
      </c>
      <c r="E6256" s="95" t="s">
        <v>40</v>
      </c>
      <c r="F6256" s="116">
        <v>11250000</v>
      </c>
    </row>
    <row r="6257" spans="1:6" ht="28.5" customHeight="1" x14ac:dyDescent="0.2">
      <c r="A6257" s="90" t="s">
        <v>20</v>
      </c>
      <c r="B6257" s="153">
        <v>45569</v>
      </c>
      <c r="C6257" s="95" t="s">
        <v>37</v>
      </c>
      <c r="D6257" s="83" t="s">
        <v>38</v>
      </c>
      <c r="E6257" s="95" t="s">
        <v>40</v>
      </c>
      <c r="F6257" s="116">
        <v>9000000</v>
      </c>
    </row>
    <row r="6258" spans="1:6" ht="28.5" customHeight="1" x14ac:dyDescent="0.2">
      <c r="A6258" s="90" t="s">
        <v>20</v>
      </c>
      <c r="B6258" s="153">
        <v>45569</v>
      </c>
      <c r="C6258" s="95" t="s">
        <v>37</v>
      </c>
      <c r="D6258" s="83" t="s">
        <v>38</v>
      </c>
      <c r="E6258" s="95" t="s">
        <v>40</v>
      </c>
      <c r="F6258" s="116">
        <v>562500</v>
      </c>
    </row>
    <row r="6259" spans="1:6" ht="28.5" customHeight="1" x14ac:dyDescent="0.2">
      <c r="A6259" s="90" t="s">
        <v>20</v>
      </c>
      <c r="B6259" s="153">
        <v>45569</v>
      </c>
      <c r="C6259" s="95" t="s">
        <v>37</v>
      </c>
      <c r="D6259" s="83" t="s">
        <v>38</v>
      </c>
      <c r="E6259" s="95" t="s">
        <v>40</v>
      </c>
      <c r="F6259" s="116">
        <v>562500</v>
      </c>
    </row>
    <row r="6260" spans="1:6" ht="28.5" customHeight="1" x14ac:dyDescent="0.2">
      <c r="A6260" s="90" t="s">
        <v>20</v>
      </c>
      <c r="B6260" s="153">
        <v>45569</v>
      </c>
      <c r="C6260" s="95" t="s">
        <v>37</v>
      </c>
      <c r="D6260" s="83" t="s">
        <v>38</v>
      </c>
      <c r="E6260" s="95" t="s">
        <v>40</v>
      </c>
      <c r="F6260" s="116">
        <v>562500</v>
      </c>
    </row>
    <row r="6261" spans="1:6" ht="28.5" customHeight="1" x14ac:dyDescent="0.2">
      <c r="A6261" s="90" t="s">
        <v>20</v>
      </c>
      <c r="B6261" s="153">
        <v>45569</v>
      </c>
      <c r="C6261" s="95" t="s">
        <v>37</v>
      </c>
      <c r="D6261" s="83" t="s">
        <v>38</v>
      </c>
      <c r="E6261" s="95" t="s">
        <v>40</v>
      </c>
      <c r="F6261" s="116">
        <v>562500</v>
      </c>
    </row>
    <row r="6262" spans="1:6" ht="28.5" customHeight="1" x14ac:dyDescent="0.2">
      <c r="A6262" s="90" t="s">
        <v>20</v>
      </c>
      <c r="B6262" s="153">
        <v>45569</v>
      </c>
      <c r="C6262" s="95" t="s">
        <v>37</v>
      </c>
      <c r="D6262" s="83" t="s">
        <v>38</v>
      </c>
      <c r="E6262" s="95" t="s">
        <v>40</v>
      </c>
      <c r="F6262" s="116">
        <v>9100000</v>
      </c>
    </row>
    <row r="6263" spans="1:6" ht="28.5" customHeight="1" x14ac:dyDescent="0.2">
      <c r="A6263" s="90" t="s">
        <v>20</v>
      </c>
      <c r="B6263" s="153">
        <v>45569</v>
      </c>
      <c r="C6263" s="95" t="s">
        <v>37</v>
      </c>
      <c r="D6263" s="83" t="s">
        <v>38</v>
      </c>
      <c r="E6263" s="95" t="s">
        <v>40</v>
      </c>
      <c r="F6263" s="116">
        <v>4500000</v>
      </c>
    </row>
    <row r="6264" spans="1:6" ht="28.5" customHeight="1" x14ac:dyDescent="0.2">
      <c r="A6264" s="90" t="s">
        <v>20</v>
      </c>
      <c r="B6264" s="153">
        <v>45569</v>
      </c>
      <c r="C6264" s="95" t="s">
        <v>37</v>
      </c>
      <c r="D6264" s="83" t="s">
        <v>38</v>
      </c>
      <c r="E6264" s="95" t="s">
        <v>40</v>
      </c>
      <c r="F6264" s="116">
        <v>562500</v>
      </c>
    </row>
    <row r="6265" spans="1:6" ht="28.5" customHeight="1" x14ac:dyDescent="0.2">
      <c r="A6265" s="90" t="s">
        <v>20</v>
      </c>
      <c r="B6265" s="153">
        <v>45569</v>
      </c>
      <c r="C6265" s="95" t="s">
        <v>37</v>
      </c>
      <c r="D6265" s="83" t="s">
        <v>38</v>
      </c>
      <c r="E6265" s="95" t="s">
        <v>40</v>
      </c>
      <c r="F6265" s="116">
        <v>562500</v>
      </c>
    </row>
    <row r="6266" spans="1:6" ht="28.5" customHeight="1" x14ac:dyDescent="0.2">
      <c r="A6266" s="90" t="s">
        <v>20</v>
      </c>
      <c r="B6266" s="153">
        <v>45569</v>
      </c>
      <c r="C6266" s="95" t="s">
        <v>37</v>
      </c>
      <c r="D6266" s="83" t="s">
        <v>38</v>
      </c>
      <c r="E6266" s="95" t="s">
        <v>40</v>
      </c>
      <c r="F6266" s="116">
        <v>4500000</v>
      </c>
    </row>
    <row r="6267" spans="1:6" ht="28.5" customHeight="1" x14ac:dyDescent="0.2">
      <c r="A6267" s="90" t="s">
        <v>20</v>
      </c>
      <c r="B6267" s="153">
        <v>45569</v>
      </c>
      <c r="C6267" s="95" t="s">
        <v>37</v>
      </c>
      <c r="D6267" s="83" t="s">
        <v>38</v>
      </c>
      <c r="E6267" s="95" t="s">
        <v>40</v>
      </c>
      <c r="F6267" s="116">
        <v>1125000</v>
      </c>
    </row>
    <row r="6268" spans="1:6" ht="28.5" customHeight="1" x14ac:dyDescent="0.2">
      <c r="A6268" s="90" t="s">
        <v>20</v>
      </c>
      <c r="B6268" s="153">
        <v>45569</v>
      </c>
      <c r="C6268" s="95" t="s">
        <v>37</v>
      </c>
      <c r="D6268" s="83" t="s">
        <v>38</v>
      </c>
      <c r="E6268" s="95" t="s">
        <v>40</v>
      </c>
      <c r="F6268" s="116">
        <v>10237500</v>
      </c>
    </row>
    <row r="6269" spans="1:6" ht="28.5" customHeight="1" x14ac:dyDescent="0.2">
      <c r="A6269" s="90" t="s">
        <v>20</v>
      </c>
      <c r="B6269" s="153">
        <v>45569</v>
      </c>
      <c r="C6269" s="95" t="s">
        <v>37</v>
      </c>
      <c r="D6269" s="83" t="s">
        <v>38</v>
      </c>
      <c r="E6269" s="95" t="s">
        <v>40</v>
      </c>
      <c r="F6269" s="116">
        <v>337500</v>
      </c>
    </row>
    <row r="6270" spans="1:6" ht="28.5" customHeight="1" x14ac:dyDescent="0.2">
      <c r="A6270" s="90" t="s">
        <v>20</v>
      </c>
      <c r="B6270" s="153">
        <v>45569</v>
      </c>
      <c r="C6270" s="95" t="s">
        <v>37</v>
      </c>
      <c r="D6270" s="83" t="s">
        <v>38</v>
      </c>
      <c r="E6270" s="95" t="s">
        <v>40</v>
      </c>
      <c r="F6270" s="116">
        <v>337500</v>
      </c>
    </row>
    <row r="6271" spans="1:6" ht="28.5" customHeight="1" x14ac:dyDescent="0.2">
      <c r="A6271" s="90" t="s">
        <v>20</v>
      </c>
      <c r="B6271" s="153">
        <v>45569</v>
      </c>
      <c r="C6271" s="95" t="s">
        <v>37</v>
      </c>
      <c r="D6271" s="83" t="s">
        <v>38</v>
      </c>
      <c r="E6271" s="95" t="s">
        <v>40</v>
      </c>
      <c r="F6271" s="116">
        <v>337500</v>
      </c>
    </row>
    <row r="6272" spans="1:6" ht="28.5" customHeight="1" x14ac:dyDescent="0.2">
      <c r="A6272" s="90" t="s">
        <v>20</v>
      </c>
      <c r="B6272" s="153">
        <v>45569</v>
      </c>
      <c r="C6272" s="95" t="s">
        <v>37</v>
      </c>
      <c r="D6272" s="83" t="s">
        <v>38</v>
      </c>
      <c r="E6272" s="95" t="s">
        <v>40</v>
      </c>
      <c r="F6272" s="116">
        <v>13387500</v>
      </c>
    </row>
    <row r="6273" spans="1:6" ht="28.5" customHeight="1" x14ac:dyDescent="0.2">
      <c r="A6273" s="90" t="s">
        <v>20</v>
      </c>
      <c r="B6273" s="153">
        <v>45569</v>
      </c>
      <c r="C6273" s="95" t="s">
        <v>37</v>
      </c>
      <c r="D6273" s="83" t="s">
        <v>38</v>
      </c>
      <c r="E6273" s="95" t="s">
        <v>40</v>
      </c>
      <c r="F6273" s="116">
        <v>11250000</v>
      </c>
    </row>
    <row r="6274" spans="1:6" ht="28.5" customHeight="1" x14ac:dyDescent="0.2">
      <c r="A6274" s="90" t="s">
        <v>20</v>
      </c>
      <c r="B6274" s="153">
        <v>45569</v>
      </c>
      <c r="C6274" s="95" t="s">
        <v>37</v>
      </c>
      <c r="D6274" s="83" t="s">
        <v>38</v>
      </c>
      <c r="E6274" s="95" t="s">
        <v>40</v>
      </c>
      <c r="F6274" s="116">
        <v>562500</v>
      </c>
    </row>
    <row r="6275" spans="1:6" ht="28.5" customHeight="1" x14ac:dyDescent="0.2">
      <c r="A6275" s="90" t="s">
        <v>20</v>
      </c>
      <c r="B6275" s="153">
        <v>45569</v>
      </c>
      <c r="C6275" s="95" t="s">
        <v>37</v>
      </c>
      <c r="D6275" s="83" t="s">
        <v>38</v>
      </c>
      <c r="E6275" s="95" t="s">
        <v>40</v>
      </c>
      <c r="F6275" s="116">
        <v>9000000</v>
      </c>
    </row>
    <row r="6276" spans="1:6" ht="28.5" customHeight="1" x14ac:dyDescent="0.2">
      <c r="A6276" s="90" t="s">
        <v>20</v>
      </c>
      <c r="B6276" s="153">
        <v>45569</v>
      </c>
      <c r="C6276" s="95" t="s">
        <v>37</v>
      </c>
      <c r="D6276" s="83" t="s">
        <v>38</v>
      </c>
      <c r="E6276" s="95" t="s">
        <v>40</v>
      </c>
      <c r="F6276" s="116">
        <v>562500</v>
      </c>
    </row>
    <row r="6277" spans="1:6" ht="28.5" customHeight="1" x14ac:dyDescent="0.2">
      <c r="A6277" s="90" t="s">
        <v>20</v>
      </c>
      <c r="B6277" s="153">
        <v>45569</v>
      </c>
      <c r="C6277" s="95" t="s">
        <v>37</v>
      </c>
      <c r="D6277" s="83" t="s">
        <v>38</v>
      </c>
      <c r="E6277" s="95" t="s">
        <v>40</v>
      </c>
      <c r="F6277" s="116">
        <v>562500</v>
      </c>
    </row>
    <row r="6278" spans="1:6" ht="28.5" customHeight="1" x14ac:dyDescent="0.2">
      <c r="A6278" s="90" t="s">
        <v>20</v>
      </c>
      <c r="B6278" s="153">
        <v>45569</v>
      </c>
      <c r="C6278" s="95" t="s">
        <v>37</v>
      </c>
      <c r="D6278" s="83" t="s">
        <v>38</v>
      </c>
      <c r="E6278" s="95" t="s">
        <v>40</v>
      </c>
      <c r="F6278" s="116">
        <v>562500</v>
      </c>
    </row>
    <row r="6279" spans="1:6" ht="28.5" customHeight="1" x14ac:dyDescent="0.2">
      <c r="A6279" s="90" t="s">
        <v>20</v>
      </c>
      <c r="B6279" s="153">
        <v>45569</v>
      </c>
      <c r="C6279" s="95" t="s">
        <v>37</v>
      </c>
      <c r="D6279" s="83" t="s">
        <v>38</v>
      </c>
      <c r="E6279" s="95" t="s">
        <v>40</v>
      </c>
      <c r="F6279" s="116">
        <v>16898000</v>
      </c>
    </row>
    <row r="6280" spans="1:6" ht="28.5" customHeight="1" x14ac:dyDescent="0.2">
      <c r="A6280" s="90" t="s">
        <v>20</v>
      </c>
      <c r="B6280" s="153">
        <v>45569</v>
      </c>
      <c r="C6280" s="95" t="s">
        <v>37</v>
      </c>
      <c r="D6280" s="83" t="s">
        <v>38</v>
      </c>
      <c r="E6280" s="95" t="s">
        <v>40</v>
      </c>
      <c r="F6280" s="116">
        <v>11250000</v>
      </c>
    </row>
    <row r="6281" spans="1:6" ht="28.5" customHeight="1" x14ac:dyDescent="0.2">
      <c r="A6281" s="90" t="s">
        <v>20</v>
      </c>
      <c r="B6281" s="153">
        <v>45569</v>
      </c>
      <c r="C6281" s="95" t="s">
        <v>37</v>
      </c>
      <c r="D6281" s="83" t="s">
        <v>38</v>
      </c>
      <c r="E6281" s="95" t="s">
        <v>40</v>
      </c>
      <c r="F6281" s="116">
        <v>10687500</v>
      </c>
    </row>
    <row r="6282" spans="1:6" ht="28.5" customHeight="1" x14ac:dyDescent="0.2">
      <c r="A6282" s="90" t="s">
        <v>20</v>
      </c>
      <c r="B6282" s="153">
        <v>45569</v>
      </c>
      <c r="C6282" s="95" t="s">
        <v>37</v>
      </c>
      <c r="D6282" s="83" t="s">
        <v>38</v>
      </c>
      <c r="E6282" s="95" t="s">
        <v>40</v>
      </c>
      <c r="F6282" s="116">
        <v>562500</v>
      </c>
    </row>
    <row r="6283" spans="1:6" ht="28.5" customHeight="1" x14ac:dyDescent="0.2">
      <c r="A6283" s="90" t="s">
        <v>20</v>
      </c>
      <c r="B6283" s="153">
        <v>45569</v>
      </c>
      <c r="C6283" s="95" t="s">
        <v>37</v>
      </c>
      <c r="D6283" s="83" t="s">
        <v>38</v>
      </c>
      <c r="E6283" s="95" t="s">
        <v>40</v>
      </c>
      <c r="F6283" s="116">
        <v>885000</v>
      </c>
    </row>
    <row r="6284" spans="1:6" ht="28.5" customHeight="1" x14ac:dyDescent="0.2">
      <c r="A6284" s="90" t="s">
        <v>20</v>
      </c>
      <c r="B6284" s="153">
        <v>45569</v>
      </c>
      <c r="C6284" s="95" t="s">
        <v>37</v>
      </c>
      <c r="D6284" s="83" t="s">
        <v>38</v>
      </c>
      <c r="E6284" s="95" t="s">
        <v>40</v>
      </c>
      <c r="F6284" s="116">
        <v>1180000</v>
      </c>
    </row>
    <row r="6285" spans="1:6" ht="28.5" customHeight="1" x14ac:dyDescent="0.2">
      <c r="A6285" s="90" t="s">
        <v>20</v>
      </c>
      <c r="B6285" s="153">
        <v>45569</v>
      </c>
      <c r="C6285" s="95" t="s">
        <v>37</v>
      </c>
      <c r="D6285" s="83" t="s">
        <v>38</v>
      </c>
      <c r="E6285" s="95" t="s">
        <v>40</v>
      </c>
      <c r="F6285" s="116">
        <v>1180000</v>
      </c>
    </row>
    <row r="6286" spans="1:6" ht="28.5" customHeight="1" x14ac:dyDescent="0.2">
      <c r="A6286" s="90" t="s">
        <v>20</v>
      </c>
      <c r="B6286" s="153">
        <v>45569</v>
      </c>
      <c r="C6286" s="95" t="s">
        <v>37</v>
      </c>
      <c r="D6286" s="83" t="s">
        <v>38</v>
      </c>
      <c r="E6286" s="95" t="s">
        <v>40</v>
      </c>
      <c r="F6286" s="116">
        <v>2655000</v>
      </c>
    </row>
    <row r="6287" spans="1:6" ht="28.5" customHeight="1" x14ac:dyDescent="0.2">
      <c r="A6287" s="90" t="s">
        <v>20</v>
      </c>
      <c r="B6287" s="153">
        <v>45569</v>
      </c>
      <c r="C6287" s="95" t="s">
        <v>37</v>
      </c>
      <c r="D6287" s="83" t="s">
        <v>38</v>
      </c>
      <c r="E6287" s="95" t="s">
        <v>40</v>
      </c>
      <c r="F6287" s="116">
        <v>11250000</v>
      </c>
    </row>
    <row r="6288" spans="1:6" ht="28.5" customHeight="1" x14ac:dyDescent="0.2">
      <c r="A6288" s="90" t="s">
        <v>20</v>
      </c>
      <c r="B6288" s="153">
        <v>45569</v>
      </c>
      <c r="C6288" s="95" t="s">
        <v>37</v>
      </c>
      <c r="D6288" s="83" t="s">
        <v>38</v>
      </c>
      <c r="E6288" s="95" t="s">
        <v>40</v>
      </c>
      <c r="F6288" s="116">
        <v>10237500</v>
      </c>
    </row>
    <row r="6289" spans="1:6" ht="28.5" customHeight="1" x14ac:dyDescent="0.2">
      <c r="A6289" s="90" t="s">
        <v>20</v>
      </c>
      <c r="B6289" s="153">
        <v>45569</v>
      </c>
      <c r="C6289" s="95" t="s">
        <v>37</v>
      </c>
      <c r="D6289" s="83" t="s">
        <v>38</v>
      </c>
      <c r="E6289" s="95" t="s">
        <v>40</v>
      </c>
      <c r="F6289" s="116">
        <v>337500</v>
      </c>
    </row>
    <row r="6290" spans="1:6" ht="28.5" customHeight="1" x14ac:dyDescent="0.2">
      <c r="A6290" s="90" t="s">
        <v>20</v>
      </c>
      <c r="B6290" s="153">
        <v>45569</v>
      </c>
      <c r="C6290" s="95" t="s">
        <v>37</v>
      </c>
      <c r="D6290" s="83" t="s">
        <v>38</v>
      </c>
      <c r="E6290" s="95" t="s">
        <v>40</v>
      </c>
      <c r="F6290" s="116">
        <v>337500</v>
      </c>
    </row>
    <row r="6291" spans="1:6" ht="28.5" customHeight="1" x14ac:dyDescent="0.2">
      <c r="A6291" s="90" t="s">
        <v>20</v>
      </c>
      <c r="B6291" s="153">
        <v>45569</v>
      </c>
      <c r="C6291" s="95" t="s">
        <v>37</v>
      </c>
      <c r="D6291" s="83" t="s">
        <v>38</v>
      </c>
      <c r="E6291" s="95" t="s">
        <v>40</v>
      </c>
      <c r="F6291" s="116">
        <v>337500</v>
      </c>
    </row>
    <row r="6292" spans="1:6" ht="28.5" customHeight="1" x14ac:dyDescent="0.2">
      <c r="A6292" s="90" t="s">
        <v>20</v>
      </c>
      <c r="B6292" s="153">
        <v>45569</v>
      </c>
      <c r="C6292" s="95" t="s">
        <v>37</v>
      </c>
      <c r="D6292" s="83" t="s">
        <v>38</v>
      </c>
      <c r="E6292" s="95" t="s">
        <v>40</v>
      </c>
      <c r="F6292" s="116">
        <v>13387500</v>
      </c>
    </row>
    <row r="6293" spans="1:6" ht="28.5" customHeight="1" x14ac:dyDescent="0.2">
      <c r="A6293" s="90" t="s">
        <v>20</v>
      </c>
      <c r="B6293" s="153">
        <v>45569</v>
      </c>
      <c r="C6293" s="95" t="s">
        <v>37</v>
      </c>
      <c r="D6293" s="83" t="s">
        <v>38</v>
      </c>
      <c r="E6293" s="95" t="s">
        <v>40</v>
      </c>
      <c r="F6293" s="116">
        <v>14200000</v>
      </c>
    </row>
    <row r="6294" spans="1:6" ht="28.5" customHeight="1" x14ac:dyDescent="0.2">
      <c r="A6294" s="90" t="s">
        <v>20</v>
      </c>
      <c r="B6294" s="153">
        <v>45569</v>
      </c>
      <c r="C6294" s="95" t="s">
        <v>37</v>
      </c>
      <c r="D6294" s="83" t="s">
        <v>38</v>
      </c>
      <c r="E6294" s="95" t="s">
        <v>40</v>
      </c>
      <c r="F6294" s="116">
        <v>20944000</v>
      </c>
    </row>
    <row r="6295" spans="1:6" ht="28.5" customHeight="1" x14ac:dyDescent="0.2">
      <c r="A6295" s="90" t="s">
        <v>20</v>
      </c>
      <c r="B6295" s="153">
        <v>45569</v>
      </c>
      <c r="C6295" s="95" t="s">
        <v>37</v>
      </c>
      <c r="D6295" s="83" t="s">
        <v>38</v>
      </c>
      <c r="E6295" s="95" t="s">
        <v>40</v>
      </c>
      <c r="F6295" s="116">
        <v>13387500</v>
      </c>
    </row>
    <row r="6296" spans="1:6" ht="28.5" customHeight="1" x14ac:dyDescent="0.2">
      <c r="A6296" s="90" t="s">
        <v>20</v>
      </c>
      <c r="B6296" s="153">
        <v>45569</v>
      </c>
      <c r="C6296" s="95" t="s">
        <v>37</v>
      </c>
      <c r="D6296" s="83" t="s">
        <v>38</v>
      </c>
      <c r="E6296" s="95" t="s">
        <v>40</v>
      </c>
      <c r="F6296" s="116">
        <v>16898000</v>
      </c>
    </row>
    <row r="6297" spans="1:6" ht="28.5" customHeight="1" x14ac:dyDescent="0.2">
      <c r="A6297" s="90" t="s">
        <v>20</v>
      </c>
      <c r="B6297" s="153">
        <v>45569</v>
      </c>
      <c r="C6297" s="95" t="s">
        <v>37</v>
      </c>
      <c r="D6297" s="83" t="s">
        <v>38</v>
      </c>
      <c r="E6297" s="95" t="s">
        <v>40</v>
      </c>
      <c r="F6297" s="116">
        <v>14200000</v>
      </c>
    </row>
    <row r="6298" spans="1:6" ht="28.5" customHeight="1" x14ac:dyDescent="0.2">
      <c r="A6298" s="90" t="s">
        <v>20</v>
      </c>
      <c r="B6298" s="153">
        <v>45569</v>
      </c>
      <c r="C6298" s="95" t="s">
        <v>37</v>
      </c>
      <c r="D6298" s="83" t="s">
        <v>38</v>
      </c>
      <c r="E6298" s="95" t="s">
        <v>40</v>
      </c>
      <c r="F6298" s="116">
        <v>8281000</v>
      </c>
    </row>
    <row r="6299" spans="1:6" ht="28.5" customHeight="1" x14ac:dyDescent="0.2">
      <c r="A6299" s="90" t="s">
        <v>20</v>
      </c>
      <c r="B6299" s="153">
        <v>45569</v>
      </c>
      <c r="C6299" s="95" t="s">
        <v>37</v>
      </c>
      <c r="D6299" s="83" t="s">
        <v>38</v>
      </c>
      <c r="E6299" s="95" t="s">
        <v>40</v>
      </c>
      <c r="F6299" s="116">
        <v>273000</v>
      </c>
    </row>
    <row r="6300" spans="1:6" ht="28.5" customHeight="1" x14ac:dyDescent="0.2">
      <c r="A6300" s="90" t="s">
        <v>20</v>
      </c>
      <c r="B6300" s="153">
        <v>45569</v>
      </c>
      <c r="C6300" s="95" t="s">
        <v>37</v>
      </c>
      <c r="D6300" s="83" t="s">
        <v>38</v>
      </c>
      <c r="E6300" s="95" t="s">
        <v>40</v>
      </c>
      <c r="F6300" s="116">
        <v>273000</v>
      </c>
    </row>
    <row r="6301" spans="1:6" ht="28.5" customHeight="1" x14ac:dyDescent="0.2">
      <c r="A6301" s="90" t="s">
        <v>20</v>
      </c>
      <c r="B6301" s="153">
        <v>45569</v>
      </c>
      <c r="C6301" s="95" t="s">
        <v>37</v>
      </c>
      <c r="D6301" s="83" t="s">
        <v>38</v>
      </c>
      <c r="E6301" s="95" t="s">
        <v>40</v>
      </c>
      <c r="F6301" s="116">
        <v>273000</v>
      </c>
    </row>
    <row r="6302" spans="1:6" ht="28.5" customHeight="1" x14ac:dyDescent="0.2">
      <c r="A6302" s="90" t="s">
        <v>20</v>
      </c>
      <c r="B6302" s="153">
        <v>45569</v>
      </c>
      <c r="C6302" s="95" t="s">
        <v>37</v>
      </c>
      <c r="D6302" s="83" t="s">
        <v>38</v>
      </c>
      <c r="E6302" s="95" t="s">
        <v>40</v>
      </c>
      <c r="F6302" s="116">
        <v>10000000</v>
      </c>
    </row>
    <row r="6303" spans="1:6" ht="28.5" customHeight="1" x14ac:dyDescent="0.2">
      <c r="A6303" s="90" t="s">
        <v>20</v>
      </c>
      <c r="B6303" s="153">
        <v>45569</v>
      </c>
      <c r="C6303" s="95" t="s">
        <v>37</v>
      </c>
      <c r="D6303" s="83" t="s">
        <v>38</v>
      </c>
      <c r="E6303" s="95" t="s">
        <v>40</v>
      </c>
      <c r="F6303" s="116">
        <v>5900000</v>
      </c>
    </row>
    <row r="6304" spans="1:6" ht="28.5" customHeight="1" x14ac:dyDescent="0.2">
      <c r="A6304" s="90" t="s">
        <v>20</v>
      </c>
      <c r="B6304" s="153">
        <v>45569</v>
      </c>
      <c r="C6304" s="95" t="s">
        <v>37</v>
      </c>
      <c r="D6304" s="83" t="s">
        <v>38</v>
      </c>
      <c r="E6304" s="95" t="s">
        <v>40</v>
      </c>
      <c r="F6304" s="116">
        <v>2900000</v>
      </c>
    </row>
    <row r="6305" spans="1:6" ht="28.5" customHeight="1" x14ac:dyDescent="0.2">
      <c r="A6305" s="90" t="s">
        <v>20</v>
      </c>
      <c r="B6305" s="153">
        <v>45569</v>
      </c>
      <c r="C6305" s="95" t="s">
        <v>37</v>
      </c>
      <c r="D6305" s="83" t="s">
        <v>38</v>
      </c>
      <c r="E6305" s="95" t="s">
        <v>40</v>
      </c>
      <c r="F6305" s="116">
        <v>8625000</v>
      </c>
    </row>
    <row r="6306" spans="1:6" ht="28.5" customHeight="1" x14ac:dyDescent="0.2">
      <c r="A6306" s="90" t="s">
        <v>20</v>
      </c>
      <c r="B6306" s="153">
        <v>45569</v>
      </c>
      <c r="C6306" s="95" t="s">
        <v>37</v>
      </c>
      <c r="D6306" s="83" t="s">
        <v>38</v>
      </c>
      <c r="E6306" s="95" t="s">
        <v>40</v>
      </c>
      <c r="F6306" s="116">
        <v>2625000</v>
      </c>
    </row>
    <row r="6307" spans="1:6" ht="28.5" customHeight="1" x14ac:dyDescent="0.2">
      <c r="A6307" s="90" t="s">
        <v>20</v>
      </c>
      <c r="B6307" s="153">
        <v>45569</v>
      </c>
      <c r="C6307" s="95" t="s">
        <v>37</v>
      </c>
      <c r="D6307" s="83" t="s">
        <v>38</v>
      </c>
      <c r="E6307" s="95" t="s">
        <v>40</v>
      </c>
      <c r="F6307" s="116">
        <v>2250000</v>
      </c>
    </row>
    <row r="6308" spans="1:6" ht="28.5" customHeight="1" x14ac:dyDescent="0.2">
      <c r="A6308" s="90" t="s">
        <v>20</v>
      </c>
      <c r="B6308" s="153">
        <v>45569</v>
      </c>
      <c r="C6308" s="95" t="s">
        <v>37</v>
      </c>
      <c r="D6308" s="83" t="s">
        <v>38</v>
      </c>
      <c r="E6308" s="95" t="s">
        <v>40</v>
      </c>
      <c r="F6308" s="116">
        <v>9000000</v>
      </c>
    </row>
    <row r="6309" spans="1:6" ht="28.5" customHeight="1" x14ac:dyDescent="0.2">
      <c r="A6309" s="90" t="s">
        <v>20</v>
      </c>
      <c r="B6309" s="153">
        <v>45569</v>
      </c>
      <c r="C6309" s="95" t="s">
        <v>37</v>
      </c>
      <c r="D6309" s="83" t="s">
        <v>38</v>
      </c>
      <c r="E6309" s="95" t="s">
        <v>40</v>
      </c>
      <c r="F6309" s="116">
        <v>11250000</v>
      </c>
    </row>
    <row r="6310" spans="1:6" ht="28.5" customHeight="1" x14ac:dyDescent="0.2">
      <c r="A6310" s="90" t="s">
        <v>20</v>
      </c>
      <c r="B6310" s="153">
        <v>45569</v>
      </c>
      <c r="C6310" s="95" t="s">
        <v>37</v>
      </c>
      <c r="D6310" s="83" t="s">
        <v>38</v>
      </c>
      <c r="E6310" s="95" t="s">
        <v>40</v>
      </c>
      <c r="F6310" s="116">
        <v>5625000</v>
      </c>
    </row>
    <row r="6311" spans="1:6" ht="28.5" customHeight="1" x14ac:dyDescent="0.2">
      <c r="A6311" s="90" t="s">
        <v>20</v>
      </c>
      <c r="B6311" s="153">
        <v>45569</v>
      </c>
      <c r="C6311" s="95" t="s">
        <v>37</v>
      </c>
      <c r="D6311" s="83" t="s">
        <v>38</v>
      </c>
      <c r="E6311" s="95" t="s">
        <v>40</v>
      </c>
      <c r="F6311" s="116">
        <v>3200000</v>
      </c>
    </row>
    <row r="6312" spans="1:6" ht="28.5" customHeight="1" x14ac:dyDescent="0.2">
      <c r="A6312" s="90" t="s">
        <v>20</v>
      </c>
      <c r="B6312" s="153">
        <v>45569</v>
      </c>
      <c r="C6312" s="95" t="s">
        <v>37</v>
      </c>
      <c r="D6312" s="83" t="s">
        <v>38</v>
      </c>
      <c r="E6312" s="95" t="s">
        <v>40</v>
      </c>
      <c r="F6312" s="116">
        <v>1125000</v>
      </c>
    </row>
    <row r="6313" spans="1:6" ht="28.5" customHeight="1" x14ac:dyDescent="0.2">
      <c r="A6313" s="90" t="s">
        <v>20</v>
      </c>
      <c r="B6313" s="153">
        <v>45569</v>
      </c>
      <c r="C6313" s="95" t="s">
        <v>37</v>
      </c>
      <c r="D6313" s="83" t="s">
        <v>38</v>
      </c>
      <c r="E6313" s="95" t="s">
        <v>40</v>
      </c>
      <c r="F6313" s="116">
        <v>5625000</v>
      </c>
    </row>
    <row r="6314" spans="1:6" ht="28.5" customHeight="1" x14ac:dyDescent="0.2">
      <c r="A6314" s="90" t="s">
        <v>20</v>
      </c>
      <c r="B6314" s="153">
        <v>45569</v>
      </c>
      <c r="C6314" s="95" t="s">
        <v>37</v>
      </c>
      <c r="D6314" s="83" t="s">
        <v>38</v>
      </c>
      <c r="E6314" s="95" t="s">
        <v>40</v>
      </c>
      <c r="F6314" s="116">
        <v>1687500</v>
      </c>
    </row>
    <row r="6315" spans="1:6" ht="28.5" customHeight="1" x14ac:dyDescent="0.2">
      <c r="A6315" s="90" t="s">
        <v>20</v>
      </c>
      <c r="B6315" s="153">
        <v>45569</v>
      </c>
      <c r="C6315" s="95" t="s">
        <v>37</v>
      </c>
      <c r="D6315" s="83" t="s">
        <v>38</v>
      </c>
      <c r="E6315" s="95" t="s">
        <v>40</v>
      </c>
      <c r="F6315" s="116">
        <v>1687500</v>
      </c>
    </row>
    <row r="6316" spans="1:6" ht="28.5" customHeight="1" x14ac:dyDescent="0.2">
      <c r="A6316" s="90" t="s">
        <v>20</v>
      </c>
      <c r="B6316" s="153">
        <v>45569</v>
      </c>
      <c r="C6316" s="95" t="s">
        <v>37</v>
      </c>
      <c r="D6316" s="83" t="s">
        <v>38</v>
      </c>
      <c r="E6316" s="95" t="s">
        <v>40</v>
      </c>
      <c r="F6316" s="116">
        <v>1125000</v>
      </c>
    </row>
    <row r="6317" spans="1:6" ht="28.5" customHeight="1" x14ac:dyDescent="0.2">
      <c r="A6317" s="90" t="s">
        <v>20</v>
      </c>
      <c r="B6317" s="153">
        <v>45569</v>
      </c>
      <c r="C6317" s="95" t="s">
        <v>37</v>
      </c>
      <c r="D6317" s="83" t="s">
        <v>38</v>
      </c>
      <c r="E6317" s="95" t="s">
        <v>40</v>
      </c>
      <c r="F6317" s="116">
        <v>20944000</v>
      </c>
    </row>
    <row r="6318" spans="1:6" ht="28.5" customHeight="1" x14ac:dyDescent="0.2">
      <c r="A6318" s="90" t="s">
        <v>20</v>
      </c>
      <c r="B6318" s="153">
        <v>45569</v>
      </c>
      <c r="C6318" s="95" t="s">
        <v>37</v>
      </c>
      <c r="D6318" s="83" t="s">
        <v>38</v>
      </c>
      <c r="E6318" s="95" t="s">
        <v>40</v>
      </c>
      <c r="F6318" s="116">
        <v>3000000</v>
      </c>
    </row>
    <row r="6319" spans="1:6" ht="28.5" customHeight="1" x14ac:dyDescent="0.2">
      <c r="A6319" s="90" t="s">
        <v>20</v>
      </c>
      <c r="B6319" s="153">
        <v>45569</v>
      </c>
      <c r="C6319" s="95" t="s">
        <v>37</v>
      </c>
      <c r="D6319" s="83" t="s">
        <v>38</v>
      </c>
      <c r="E6319" s="95" t="s">
        <v>40</v>
      </c>
      <c r="F6319" s="116">
        <v>3000000</v>
      </c>
    </row>
    <row r="6320" spans="1:6" ht="28.5" customHeight="1" x14ac:dyDescent="0.2">
      <c r="A6320" s="90" t="s">
        <v>20</v>
      </c>
      <c r="B6320" s="153">
        <v>45569</v>
      </c>
      <c r="C6320" s="95" t="s">
        <v>37</v>
      </c>
      <c r="D6320" s="83" t="s">
        <v>38</v>
      </c>
      <c r="E6320" s="95" t="s">
        <v>40</v>
      </c>
      <c r="F6320" s="116">
        <v>9100000</v>
      </c>
    </row>
    <row r="6321" spans="1:6" ht="28.5" customHeight="1" x14ac:dyDescent="0.2">
      <c r="A6321" s="90" t="s">
        <v>20</v>
      </c>
      <c r="B6321" s="153">
        <v>45569</v>
      </c>
      <c r="C6321" s="95" t="s">
        <v>37</v>
      </c>
      <c r="D6321" s="83" t="s">
        <v>38</v>
      </c>
      <c r="E6321" s="95" t="s">
        <v>40</v>
      </c>
      <c r="F6321" s="116">
        <v>9100000</v>
      </c>
    </row>
    <row r="6322" spans="1:6" ht="28.5" customHeight="1" x14ac:dyDescent="0.2">
      <c r="A6322" s="90" t="s">
        <v>20</v>
      </c>
      <c r="B6322" s="153">
        <v>45569</v>
      </c>
      <c r="C6322" s="95" t="s">
        <v>37</v>
      </c>
      <c r="D6322" s="83" t="s">
        <v>38</v>
      </c>
      <c r="E6322" s="95" t="s">
        <v>40</v>
      </c>
      <c r="F6322" s="116">
        <v>13387500</v>
      </c>
    </row>
    <row r="6323" spans="1:6" ht="28.5" customHeight="1" x14ac:dyDescent="0.2">
      <c r="A6323" s="90" t="s">
        <v>20</v>
      </c>
      <c r="B6323" s="153">
        <v>45572</v>
      </c>
      <c r="C6323" s="95" t="s">
        <v>37</v>
      </c>
      <c r="D6323" s="83" t="s">
        <v>38</v>
      </c>
      <c r="E6323" s="95" t="s">
        <v>40</v>
      </c>
      <c r="F6323" s="116">
        <v>12718125</v>
      </c>
    </row>
    <row r="6324" spans="1:6" ht="28.5" customHeight="1" x14ac:dyDescent="0.2">
      <c r="A6324" s="90" t="s">
        <v>20</v>
      </c>
      <c r="B6324" s="153">
        <v>45572</v>
      </c>
      <c r="C6324" s="95" t="s">
        <v>37</v>
      </c>
      <c r="D6324" s="83" t="s">
        <v>38</v>
      </c>
      <c r="E6324" s="95" t="s">
        <v>40</v>
      </c>
      <c r="F6324" s="116">
        <v>669375</v>
      </c>
    </row>
    <row r="6325" spans="1:6" ht="28.5" customHeight="1" x14ac:dyDescent="0.2">
      <c r="A6325" s="90" t="s">
        <v>20</v>
      </c>
      <c r="B6325" s="153">
        <v>45572</v>
      </c>
      <c r="C6325" s="95" t="s">
        <v>37</v>
      </c>
      <c r="D6325" s="83" t="s">
        <v>38</v>
      </c>
      <c r="E6325" s="95" t="s">
        <v>40</v>
      </c>
      <c r="F6325" s="116">
        <v>11900000</v>
      </c>
    </row>
    <row r="6326" spans="1:6" ht="28.5" customHeight="1" x14ac:dyDescent="0.2">
      <c r="A6326" s="90" t="s">
        <v>20</v>
      </c>
      <c r="B6326" s="153">
        <v>45572</v>
      </c>
      <c r="C6326" s="95" t="s">
        <v>37</v>
      </c>
      <c r="D6326" s="83" t="s">
        <v>38</v>
      </c>
      <c r="E6326" s="95" t="s">
        <v>40</v>
      </c>
      <c r="F6326" s="116">
        <v>25020940</v>
      </c>
    </row>
    <row r="6327" spans="1:6" ht="28.5" customHeight="1" x14ac:dyDescent="0.2">
      <c r="A6327" s="90" t="s">
        <v>20</v>
      </c>
      <c r="B6327" s="153">
        <v>45572</v>
      </c>
      <c r="C6327" s="95" t="s">
        <v>37</v>
      </c>
      <c r="D6327" s="83" t="s">
        <v>38</v>
      </c>
      <c r="E6327" s="95" t="s">
        <v>40</v>
      </c>
      <c r="F6327" s="116">
        <v>6750000</v>
      </c>
    </row>
    <row r="6328" spans="1:6" ht="28.5" customHeight="1" x14ac:dyDescent="0.2">
      <c r="A6328" s="90" t="s">
        <v>20</v>
      </c>
      <c r="B6328" s="153">
        <v>45572</v>
      </c>
      <c r="C6328" s="95" t="s">
        <v>37</v>
      </c>
      <c r="D6328" s="83" t="s">
        <v>38</v>
      </c>
      <c r="E6328" s="95" t="s">
        <v>40</v>
      </c>
      <c r="F6328" s="116">
        <v>2250000</v>
      </c>
    </row>
    <row r="6329" spans="1:6" ht="28.5" customHeight="1" x14ac:dyDescent="0.2">
      <c r="A6329" s="90" t="s">
        <v>20</v>
      </c>
      <c r="B6329" s="153">
        <v>45572</v>
      </c>
      <c r="C6329" s="95" t="s">
        <v>37</v>
      </c>
      <c r="D6329" s="83" t="s">
        <v>38</v>
      </c>
      <c r="E6329" s="95" t="s">
        <v>40</v>
      </c>
      <c r="F6329" s="116">
        <v>2250000</v>
      </c>
    </row>
    <row r="6330" spans="1:6" ht="28.5" customHeight="1" x14ac:dyDescent="0.2">
      <c r="A6330" s="90" t="s">
        <v>20</v>
      </c>
      <c r="B6330" s="153">
        <v>45572</v>
      </c>
      <c r="C6330" s="95" t="s">
        <v>37</v>
      </c>
      <c r="D6330" s="83" t="s">
        <v>38</v>
      </c>
      <c r="E6330" s="95" t="s">
        <v>40</v>
      </c>
      <c r="F6330" s="116">
        <v>1320000</v>
      </c>
    </row>
    <row r="6331" spans="1:6" ht="28.5" customHeight="1" x14ac:dyDescent="0.2">
      <c r="A6331" s="90" t="s">
        <v>20</v>
      </c>
      <c r="B6331" s="153">
        <v>45572</v>
      </c>
      <c r="C6331" s="95" t="s">
        <v>37</v>
      </c>
      <c r="D6331" s="83" t="s">
        <v>38</v>
      </c>
      <c r="E6331" s="95" t="s">
        <v>40</v>
      </c>
      <c r="F6331" s="116">
        <v>1320000</v>
      </c>
    </row>
    <row r="6332" spans="1:6" ht="28.5" customHeight="1" x14ac:dyDescent="0.2">
      <c r="A6332" s="90" t="s">
        <v>20</v>
      </c>
      <c r="B6332" s="153">
        <v>45572</v>
      </c>
      <c r="C6332" s="95" t="s">
        <v>37</v>
      </c>
      <c r="D6332" s="83" t="s">
        <v>38</v>
      </c>
      <c r="E6332" s="95" t="s">
        <v>40</v>
      </c>
      <c r="F6332" s="116">
        <v>1980000</v>
      </c>
    </row>
    <row r="6333" spans="1:6" ht="28.5" customHeight="1" x14ac:dyDescent="0.2">
      <c r="A6333" s="90" t="s">
        <v>20</v>
      </c>
      <c r="B6333" s="153">
        <v>45572</v>
      </c>
      <c r="C6333" s="95" t="s">
        <v>37</v>
      </c>
      <c r="D6333" s="83" t="s">
        <v>38</v>
      </c>
      <c r="E6333" s="95" t="s">
        <v>40</v>
      </c>
      <c r="F6333" s="116">
        <v>1980000</v>
      </c>
    </row>
    <row r="6334" spans="1:6" ht="28.5" customHeight="1" x14ac:dyDescent="0.2">
      <c r="A6334" s="90" t="s">
        <v>20</v>
      </c>
      <c r="B6334" s="153">
        <v>45572</v>
      </c>
      <c r="C6334" s="95" t="s">
        <v>37</v>
      </c>
      <c r="D6334" s="83" t="s">
        <v>38</v>
      </c>
      <c r="E6334" s="95" t="s">
        <v>40</v>
      </c>
      <c r="F6334" s="116">
        <v>5900000</v>
      </c>
    </row>
    <row r="6335" spans="1:6" ht="28.5" customHeight="1" x14ac:dyDescent="0.2">
      <c r="A6335" s="90" t="s">
        <v>20</v>
      </c>
      <c r="B6335" s="153">
        <v>45572</v>
      </c>
      <c r="C6335" s="95" t="s">
        <v>37</v>
      </c>
      <c r="D6335" s="83" t="s">
        <v>38</v>
      </c>
      <c r="E6335" s="95" t="s">
        <v>40</v>
      </c>
      <c r="F6335" s="116">
        <v>11250000</v>
      </c>
    </row>
    <row r="6336" spans="1:6" ht="28.5" customHeight="1" x14ac:dyDescent="0.2">
      <c r="A6336" s="90" t="s">
        <v>20</v>
      </c>
      <c r="B6336" s="153">
        <v>45572</v>
      </c>
      <c r="C6336" s="95" t="s">
        <v>37</v>
      </c>
      <c r="D6336" s="83" t="s">
        <v>38</v>
      </c>
      <c r="E6336" s="95" t="s">
        <v>40</v>
      </c>
      <c r="F6336" s="116">
        <v>11250000</v>
      </c>
    </row>
    <row r="6337" spans="1:6" ht="28.5" customHeight="1" x14ac:dyDescent="0.2">
      <c r="A6337" s="90" t="s">
        <v>20</v>
      </c>
      <c r="B6337" s="153">
        <v>45572</v>
      </c>
      <c r="C6337" s="95" t="s">
        <v>37</v>
      </c>
      <c r="D6337" s="83" t="s">
        <v>38</v>
      </c>
      <c r="E6337" s="95" t="s">
        <v>40</v>
      </c>
      <c r="F6337" s="116">
        <v>11250000</v>
      </c>
    </row>
    <row r="6338" spans="1:6" ht="28.5" customHeight="1" x14ac:dyDescent="0.2">
      <c r="A6338" s="90" t="s">
        <v>20</v>
      </c>
      <c r="B6338" s="153">
        <v>45572</v>
      </c>
      <c r="C6338" s="95" t="s">
        <v>37</v>
      </c>
      <c r="D6338" s="83" t="s">
        <v>38</v>
      </c>
      <c r="E6338" s="95" t="s">
        <v>40</v>
      </c>
      <c r="F6338" s="116">
        <v>2700000</v>
      </c>
    </row>
    <row r="6339" spans="1:6" ht="28.5" customHeight="1" x14ac:dyDescent="0.2">
      <c r="A6339" s="90" t="s">
        <v>20</v>
      </c>
      <c r="B6339" s="153">
        <v>45572</v>
      </c>
      <c r="C6339" s="95" t="s">
        <v>37</v>
      </c>
      <c r="D6339" s="83" t="s">
        <v>38</v>
      </c>
      <c r="E6339" s="95" t="s">
        <v>40</v>
      </c>
      <c r="F6339" s="116">
        <v>11250000</v>
      </c>
    </row>
    <row r="6340" spans="1:6" ht="28.5" customHeight="1" x14ac:dyDescent="0.2">
      <c r="A6340" s="90" t="s">
        <v>20</v>
      </c>
      <c r="B6340" s="153">
        <v>45572</v>
      </c>
      <c r="C6340" s="95" t="s">
        <v>37</v>
      </c>
      <c r="D6340" s="83" t="s">
        <v>38</v>
      </c>
      <c r="E6340" s="95" t="s">
        <v>40</v>
      </c>
      <c r="F6340" s="116">
        <v>5900000</v>
      </c>
    </row>
    <row r="6341" spans="1:6" ht="28.5" customHeight="1" x14ac:dyDescent="0.2">
      <c r="A6341" s="90" t="s">
        <v>20</v>
      </c>
      <c r="B6341" s="153">
        <v>45572</v>
      </c>
      <c r="C6341" s="95" t="s">
        <v>37</v>
      </c>
      <c r="D6341" s="83" t="s">
        <v>38</v>
      </c>
      <c r="E6341" s="95" t="s">
        <v>40</v>
      </c>
      <c r="F6341" s="116">
        <v>16898000</v>
      </c>
    </row>
    <row r="6342" spans="1:6" ht="28.5" customHeight="1" x14ac:dyDescent="0.2">
      <c r="A6342" s="90" t="s">
        <v>20</v>
      </c>
      <c r="B6342" s="153">
        <v>45572</v>
      </c>
      <c r="C6342" s="95" t="s">
        <v>37</v>
      </c>
      <c r="D6342" s="83" t="s">
        <v>38</v>
      </c>
      <c r="E6342" s="95" t="s">
        <v>40</v>
      </c>
      <c r="F6342" s="116">
        <v>11250000</v>
      </c>
    </row>
    <row r="6343" spans="1:6" ht="28.5" customHeight="1" x14ac:dyDescent="0.2">
      <c r="A6343" s="90" t="s">
        <v>20</v>
      </c>
      <c r="B6343" s="153">
        <v>45572</v>
      </c>
      <c r="C6343" s="95" t="s">
        <v>37</v>
      </c>
      <c r="D6343" s="83" t="s">
        <v>38</v>
      </c>
      <c r="E6343" s="95" t="s">
        <v>40</v>
      </c>
      <c r="F6343" s="116">
        <v>16898000</v>
      </c>
    </row>
    <row r="6344" spans="1:6" ht="28.5" customHeight="1" x14ac:dyDescent="0.2">
      <c r="A6344" s="90" t="s">
        <v>20</v>
      </c>
      <c r="B6344" s="153">
        <v>45572</v>
      </c>
      <c r="C6344" s="95" t="s">
        <v>37</v>
      </c>
      <c r="D6344" s="83" t="s">
        <v>38</v>
      </c>
      <c r="E6344" s="95" t="s">
        <v>40</v>
      </c>
      <c r="F6344" s="116">
        <v>11250000</v>
      </c>
    </row>
    <row r="6345" spans="1:6" ht="28.5" customHeight="1" x14ac:dyDescent="0.2">
      <c r="A6345" s="90" t="s">
        <v>20</v>
      </c>
      <c r="B6345" s="153">
        <v>45572</v>
      </c>
      <c r="C6345" s="95" t="s">
        <v>37</v>
      </c>
      <c r="D6345" s="83" t="s">
        <v>38</v>
      </c>
      <c r="E6345" s="95" t="s">
        <v>40</v>
      </c>
      <c r="F6345" s="116">
        <v>11250000</v>
      </c>
    </row>
    <row r="6346" spans="1:6" ht="28.5" customHeight="1" x14ac:dyDescent="0.2">
      <c r="A6346" s="90" t="s">
        <v>20</v>
      </c>
      <c r="B6346" s="153">
        <v>45572</v>
      </c>
      <c r="C6346" s="95" t="s">
        <v>37</v>
      </c>
      <c r="D6346" s="83" t="s">
        <v>38</v>
      </c>
      <c r="E6346" s="95" t="s">
        <v>40</v>
      </c>
      <c r="F6346" s="116">
        <v>11250000</v>
      </c>
    </row>
    <row r="6347" spans="1:6" ht="28.5" customHeight="1" x14ac:dyDescent="0.2">
      <c r="A6347" s="90" t="s">
        <v>20</v>
      </c>
      <c r="B6347" s="153">
        <v>45572</v>
      </c>
      <c r="C6347" s="95" t="s">
        <v>37</v>
      </c>
      <c r="D6347" s="83" t="s">
        <v>38</v>
      </c>
      <c r="E6347" s="95" t="s">
        <v>40</v>
      </c>
      <c r="F6347" s="116">
        <v>13387500</v>
      </c>
    </row>
    <row r="6348" spans="1:6" ht="28.5" customHeight="1" x14ac:dyDescent="0.2">
      <c r="A6348" s="90" t="s">
        <v>20</v>
      </c>
      <c r="B6348" s="153">
        <v>45572</v>
      </c>
      <c r="C6348" s="95" t="s">
        <v>37</v>
      </c>
      <c r="D6348" s="83" t="s">
        <v>38</v>
      </c>
      <c r="E6348" s="95" t="s">
        <v>40</v>
      </c>
      <c r="F6348" s="116">
        <v>9100000</v>
      </c>
    </row>
    <row r="6349" spans="1:6" ht="28.5" customHeight="1" x14ac:dyDescent="0.2">
      <c r="A6349" s="90" t="s">
        <v>20</v>
      </c>
      <c r="B6349" s="153">
        <v>45572</v>
      </c>
      <c r="C6349" s="95" t="s">
        <v>37</v>
      </c>
      <c r="D6349" s="83" t="s">
        <v>38</v>
      </c>
      <c r="E6349" s="95" t="s">
        <v>40</v>
      </c>
      <c r="F6349" s="116">
        <v>9375000</v>
      </c>
    </row>
    <row r="6350" spans="1:6" ht="28.5" customHeight="1" x14ac:dyDescent="0.2">
      <c r="A6350" s="90" t="s">
        <v>20</v>
      </c>
      <c r="B6350" s="153">
        <v>45572</v>
      </c>
      <c r="C6350" s="95" t="s">
        <v>37</v>
      </c>
      <c r="D6350" s="83" t="s">
        <v>38</v>
      </c>
      <c r="E6350" s="95" t="s">
        <v>40</v>
      </c>
      <c r="F6350" s="116">
        <v>1875000</v>
      </c>
    </row>
    <row r="6351" spans="1:6" ht="28.5" customHeight="1" x14ac:dyDescent="0.2">
      <c r="A6351" s="90" t="s">
        <v>20</v>
      </c>
      <c r="B6351" s="153">
        <v>45572</v>
      </c>
      <c r="C6351" s="95" t="s">
        <v>37</v>
      </c>
      <c r="D6351" s="83" t="s">
        <v>38</v>
      </c>
      <c r="E6351" s="95" t="s">
        <v>40</v>
      </c>
      <c r="F6351" s="116">
        <v>1125000</v>
      </c>
    </row>
    <row r="6352" spans="1:6" ht="28.5" customHeight="1" x14ac:dyDescent="0.2">
      <c r="A6352" s="90" t="s">
        <v>20</v>
      </c>
      <c r="B6352" s="153">
        <v>45572</v>
      </c>
      <c r="C6352" s="95" t="s">
        <v>37</v>
      </c>
      <c r="D6352" s="83" t="s">
        <v>38</v>
      </c>
      <c r="E6352" s="95" t="s">
        <v>40</v>
      </c>
      <c r="F6352" s="116">
        <v>4500000</v>
      </c>
    </row>
    <row r="6353" spans="1:6" ht="28.5" customHeight="1" x14ac:dyDescent="0.2">
      <c r="A6353" s="90" t="s">
        <v>20</v>
      </c>
      <c r="B6353" s="153">
        <v>45572</v>
      </c>
      <c r="C6353" s="95" t="s">
        <v>37</v>
      </c>
      <c r="D6353" s="83" t="s">
        <v>38</v>
      </c>
      <c r="E6353" s="95" t="s">
        <v>40</v>
      </c>
      <c r="F6353" s="116">
        <v>13387500</v>
      </c>
    </row>
    <row r="6354" spans="1:6" ht="28.5" customHeight="1" x14ac:dyDescent="0.2">
      <c r="A6354" s="90" t="s">
        <v>20</v>
      </c>
      <c r="B6354" s="153">
        <v>45572</v>
      </c>
      <c r="C6354" s="95" t="s">
        <v>37</v>
      </c>
      <c r="D6354" s="83" t="s">
        <v>38</v>
      </c>
      <c r="E6354" s="95" t="s">
        <v>40</v>
      </c>
      <c r="F6354" s="116">
        <v>267750</v>
      </c>
    </row>
    <row r="6355" spans="1:6" ht="28.5" customHeight="1" x14ac:dyDescent="0.2">
      <c r="A6355" s="90" t="s">
        <v>20</v>
      </c>
      <c r="B6355" s="153">
        <v>45572</v>
      </c>
      <c r="C6355" s="95" t="s">
        <v>37</v>
      </c>
      <c r="D6355" s="83" t="s">
        <v>38</v>
      </c>
      <c r="E6355" s="95" t="s">
        <v>40</v>
      </c>
      <c r="F6355" s="116">
        <v>4685625</v>
      </c>
    </row>
    <row r="6356" spans="1:6" ht="28.5" customHeight="1" x14ac:dyDescent="0.2">
      <c r="A6356" s="90" t="s">
        <v>20</v>
      </c>
      <c r="B6356" s="153">
        <v>45572</v>
      </c>
      <c r="C6356" s="95" t="s">
        <v>37</v>
      </c>
      <c r="D6356" s="83" t="s">
        <v>38</v>
      </c>
      <c r="E6356" s="95" t="s">
        <v>40</v>
      </c>
      <c r="F6356" s="116">
        <v>1740375</v>
      </c>
    </row>
    <row r="6357" spans="1:6" ht="28.5" customHeight="1" x14ac:dyDescent="0.2">
      <c r="A6357" s="90" t="s">
        <v>20</v>
      </c>
      <c r="B6357" s="153">
        <v>45572</v>
      </c>
      <c r="C6357" s="95" t="s">
        <v>37</v>
      </c>
      <c r="D6357" s="83" t="s">
        <v>38</v>
      </c>
      <c r="E6357" s="95" t="s">
        <v>40</v>
      </c>
      <c r="F6357" s="116">
        <v>25020940</v>
      </c>
    </row>
    <row r="6358" spans="1:6" ht="28.5" customHeight="1" x14ac:dyDescent="0.2">
      <c r="A6358" s="90" t="s">
        <v>20</v>
      </c>
      <c r="B6358" s="153">
        <v>45572</v>
      </c>
      <c r="C6358" s="95" t="s">
        <v>37</v>
      </c>
      <c r="D6358" s="83" t="s">
        <v>38</v>
      </c>
      <c r="E6358" s="95" t="s">
        <v>40</v>
      </c>
      <c r="F6358" s="116">
        <v>5000000</v>
      </c>
    </row>
    <row r="6359" spans="1:6" ht="28.5" customHeight="1" x14ac:dyDescent="0.2">
      <c r="A6359" s="90" t="s">
        <v>20</v>
      </c>
      <c r="B6359" s="153">
        <v>45572</v>
      </c>
      <c r="C6359" s="95" t="s">
        <v>37</v>
      </c>
      <c r="D6359" s="83" t="s">
        <v>38</v>
      </c>
      <c r="E6359" s="95" t="s">
        <v>40</v>
      </c>
      <c r="F6359" s="116">
        <v>500000</v>
      </c>
    </row>
    <row r="6360" spans="1:6" ht="28.5" customHeight="1" x14ac:dyDescent="0.2">
      <c r="A6360" s="90" t="s">
        <v>20</v>
      </c>
      <c r="B6360" s="153">
        <v>45572</v>
      </c>
      <c r="C6360" s="95" t="s">
        <v>37</v>
      </c>
      <c r="D6360" s="83" t="s">
        <v>38</v>
      </c>
      <c r="E6360" s="95" t="s">
        <v>40</v>
      </c>
      <c r="F6360" s="116">
        <v>500000</v>
      </c>
    </row>
    <row r="6361" spans="1:6" ht="28.5" customHeight="1" x14ac:dyDescent="0.2">
      <c r="A6361" s="90" t="s">
        <v>20</v>
      </c>
      <c r="B6361" s="153">
        <v>45572</v>
      </c>
      <c r="C6361" s="95" t="s">
        <v>37</v>
      </c>
      <c r="D6361" s="83" t="s">
        <v>38</v>
      </c>
      <c r="E6361" s="95" t="s">
        <v>40</v>
      </c>
      <c r="F6361" s="116">
        <v>500000</v>
      </c>
    </row>
    <row r="6362" spans="1:6" ht="28.5" customHeight="1" x14ac:dyDescent="0.2">
      <c r="A6362" s="90" t="s">
        <v>20</v>
      </c>
      <c r="B6362" s="153">
        <v>45572</v>
      </c>
      <c r="C6362" s="95" t="s">
        <v>37</v>
      </c>
      <c r="D6362" s="83" t="s">
        <v>38</v>
      </c>
      <c r="E6362" s="95" t="s">
        <v>40</v>
      </c>
      <c r="F6362" s="116">
        <v>3500000</v>
      </c>
    </row>
    <row r="6363" spans="1:6" ht="28.5" customHeight="1" x14ac:dyDescent="0.2">
      <c r="A6363" s="90" t="s">
        <v>20</v>
      </c>
      <c r="B6363" s="153">
        <v>45572</v>
      </c>
      <c r="C6363" s="95" t="s">
        <v>37</v>
      </c>
      <c r="D6363" s="83" t="s">
        <v>38</v>
      </c>
      <c r="E6363" s="95" t="s">
        <v>40</v>
      </c>
      <c r="F6363" s="116">
        <v>3375000</v>
      </c>
    </row>
    <row r="6364" spans="1:6" ht="28.5" customHeight="1" x14ac:dyDescent="0.2">
      <c r="A6364" s="90" t="s">
        <v>20</v>
      </c>
      <c r="B6364" s="153">
        <v>45572</v>
      </c>
      <c r="C6364" s="95" t="s">
        <v>37</v>
      </c>
      <c r="D6364" s="83" t="s">
        <v>38</v>
      </c>
      <c r="E6364" s="95" t="s">
        <v>40</v>
      </c>
      <c r="F6364" s="116">
        <v>4500000</v>
      </c>
    </row>
    <row r="6365" spans="1:6" ht="28.5" customHeight="1" x14ac:dyDescent="0.2">
      <c r="A6365" s="90" t="s">
        <v>20</v>
      </c>
      <c r="B6365" s="153">
        <v>45572</v>
      </c>
      <c r="C6365" s="95" t="s">
        <v>37</v>
      </c>
      <c r="D6365" s="83" t="s">
        <v>38</v>
      </c>
      <c r="E6365" s="95" t="s">
        <v>40</v>
      </c>
      <c r="F6365" s="116">
        <v>11250000</v>
      </c>
    </row>
    <row r="6366" spans="1:6" ht="28.5" customHeight="1" x14ac:dyDescent="0.2">
      <c r="A6366" s="90" t="s">
        <v>20</v>
      </c>
      <c r="B6366" s="153">
        <v>45572</v>
      </c>
      <c r="C6366" s="95" t="s">
        <v>37</v>
      </c>
      <c r="D6366" s="83" t="s">
        <v>38</v>
      </c>
      <c r="E6366" s="95" t="s">
        <v>40</v>
      </c>
      <c r="F6366" s="116">
        <v>2250000</v>
      </c>
    </row>
    <row r="6367" spans="1:6" ht="28.5" customHeight="1" x14ac:dyDescent="0.2">
      <c r="A6367" s="90" t="s">
        <v>20</v>
      </c>
      <c r="B6367" s="153">
        <v>45572</v>
      </c>
      <c r="C6367" s="95" t="s">
        <v>37</v>
      </c>
      <c r="D6367" s="83" t="s">
        <v>38</v>
      </c>
      <c r="E6367" s="95" t="s">
        <v>40</v>
      </c>
      <c r="F6367" s="116">
        <v>1125000</v>
      </c>
    </row>
    <row r="6368" spans="1:6" ht="28.5" customHeight="1" x14ac:dyDescent="0.2">
      <c r="A6368" s="90" t="s">
        <v>20</v>
      </c>
      <c r="B6368" s="153">
        <v>45572</v>
      </c>
      <c r="C6368" s="95" t="s">
        <v>37</v>
      </c>
      <c r="D6368" s="83" t="s">
        <v>38</v>
      </c>
      <c r="E6368" s="95" t="s">
        <v>40</v>
      </c>
      <c r="F6368" s="116">
        <v>2250000</v>
      </c>
    </row>
    <row r="6369" spans="1:6" ht="28.5" customHeight="1" x14ac:dyDescent="0.2">
      <c r="A6369" s="90" t="s">
        <v>20</v>
      </c>
      <c r="B6369" s="153">
        <v>45572</v>
      </c>
      <c r="C6369" s="95" t="s">
        <v>37</v>
      </c>
      <c r="D6369" s="83" t="s">
        <v>38</v>
      </c>
      <c r="E6369" s="95" t="s">
        <v>40</v>
      </c>
      <c r="F6369" s="116">
        <v>2250000</v>
      </c>
    </row>
    <row r="6370" spans="1:6" ht="28.5" customHeight="1" x14ac:dyDescent="0.2">
      <c r="A6370" s="90" t="s">
        <v>20</v>
      </c>
      <c r="B6370" s="153">
        <v>45572</v>
      </c>
      <c r="C6370" s="95" t="s">
        <v>37</v>
      </c>
      <c r="D6370" s="83" t="s">
        <v>38</v>
      </c>
      <c r="E6370" s="95" t="s">
        <v>40</v>
      </c>
      <c r="F6370" s="116">
        <v>11250000</v>
      </c>
    </row>
    <row r="6371" spans="1:6" ht="28.5" customHeight="1" x14ac:dyDescent="0.2">
      <c r="A6371" s="90" t="s">
        <v>20</v>
      </c>
      <c r="B6371" s="153">
        <v>45572</v>
      </c>
      <c r="C6371" s="95" t="s">
        <v>37</v>
      </c>
      <c r="D6371" s="83" t="s">
        <v>38</v>
      </c>
      <c r="E6371" s="95" t="s">
        <v>40</v>
      </c>
      <c r="F6371" s="116">
        <v>11250000</v>
      </c>
    </row>
    <row r="6372" spans="1:6" ht="28.5" customHeight="1" x14ac:dyDescent="0.2">
      <c r="A6372" s="90" t="s">
        <v>20</v>
      </c>
      <c r="B6372" s="153">
        <v>45572</v>
      </c>
      <c r="C6372" s="95" t="s">
        <v>37</v>
      </c>
      <c r="D6372" s="83" t="s">
        <v>38</v>
      </c>
      <c r="E6372" s="95" t="s">
        <v>40</v>
      </c>
      <c r="F6372" s="116">
        <v>455000</v>
      </c>
    </row>
    <row r="6373" spans="1:6" ht="28.5" customHeight="1" x14ac:dyDescent="0.2">
      <c r="A6373" s="90" t="s">
        <v>20</v>
      </c>
      <c r="B6373" s="153">
        <v>45572</v>
      </c>
      <c r="C6373" s="95" t="s">
        <v>37</v>
      </c>
      <c r="D6373" s="83" t="s">
        <v>38</v>
      </c>
      <c r="E6373" s="95" t="s">
        <v>40</v>
      </c>
      <c r="F6373" s="116">
        <v>455000</v>
      </c>
    </row>
    <row r="6374" spans="1:6" ht="28.5" customHeight="1" x14ac:dyDescent="0.2">
      <c r="A6374" s="90" t="s">
        <v>20</v>
      </c>
      <c r="B6374" s="153">
        <v>45572</v>
      </c>
      <c r="C6374" s="95" t="s">
        <v>37</v>
      </c>
      <c r="D6374" s="83" t="s">
        <v>38</v>
      </c>
      <c r="E6374" s="95" t="s">
        <v>40</v>
      </c>
      <c r="F6374" s="116">
        <v>7280000</v>
      </c>
    </row>
    <row r="6375" spans="1:6" ht="28.5" customHeight="1" x14ac:dyDescent="0.2">
      <c r="A6375" s="90" t="s">
        <v>20</v>
      </c>
      <c r="B6375" s="153">
        <v>45572</v>
      </c>
      <c r="C6375" s="95" t="s">
        <v>37</v>
      </c>
      <c r="D6375" s="83" t="s">
        <v>38</v>
      </c>
      <c r="E6375" s="95" t="s">
        <v>40</v>
      </c>
      <c r="F6375" s="116">
        <v>910000</v>
      </c>
    </row>
    <row r="6376" spans="1:6" ht="28.5" customHeight="1" x14ac:dyDescent="0.2">
      <c r="A6376" s="90" t="s">
        <v>20</v>
      </c>
      <c r="B6376" s="153">
        <v>45572</v>
      </c>
      <c r="C6376" s="95" t="s">
        <v>37</v>
      </c>
      <c r="D6376" s="83" t="s">
        <v>38</v>
      </c>
      <c r="E6376" s="95" t="s">
        <v>40</v>
      </c>
      <c r="F6376" s="116">
        <v>2677500</v>
      </c>
    </row>
    <row r="6377" spans="1:6" ht="28.5" customHeight="1" x14ac:dyDescent="0.2">
      <c r="A6377" s="90" t="s">
        <v>20</v>
      </c>
      <c r="B6377" s="153">
        <v>45572</v>
      </c>
      <c r="C6377" s="95" t="s">
        <v>37</v>
      </c>
      <c r="D6377" s="83" t="s">
        <v>38</v>
      </c>
      <c r="E6377" s="95" t="s">
        <v>40</v>
      </c>
      <c r="F6377" s="116">
        <v>669375</v>
      </c>
    </row>
    <row r="6378" spans="1:6" ht="28.5" customHeight="1" x14ac:dyDescent="0.2">
      <c r="A6378" s="90" t="s">
        <v>20</v>
      </c>
      <c r="B6378" s="153">
        <v>45572</v>
      </c>
      <c r="C6378" s="95" t="s">
        <v>37</v>
      </c>
      <c r="D6378" s="83" t="s">
        <v>38</v>
      </c>
      <c r="E6378" s="95" t="s">
        <v>40</v>
      </c>
      <c r="F6378" s="116">
        <v>14200000</v>
      </c>
    </row>
    <row r="6379" spans="1:6" ht="28.5" customHeight="1" x14ac:dyDescent="0.2">
      <c r="A6379" s="90" t="s">
        <v>20</v>
      </c>
      <c r="B6379" s="153">
        <v>45572</v>
      </c>
      <c r="C6379" s="95" t="s">
        <v>37</v>
      </c>
      <c r="D6379" s="83" t="s">
        <v>38</v>
      </c>
      <c r="E6379" s="95" t="s">
        <v>40</v>
      </c>
      <c r="F6379" s="116">
        <v>16680627</v>
      </c>
    </row>
    <row r="6380" spans="1:6" ht="28.5" customHeight="1" x14ac:dyDescent="0.2">
      <c r="A6380" s="90" t="s">
        <v>20</v>
      </c>
      <c r="B6380" s="153">
        <v>45572</v>
      </c>
      <c r="C6380" s="95" t="s">
        <v>37</v>
      </c>
      <c r="D6380" s="83" t="s">
        <v>38</v>
      </c>
      <c r="E6380" s="95" t="s">
        <v>40</v>
      </c>
      <c r="F6380" s="116">
        <v>1210142</v>
      </c>
    </row>
    <row r="6381" spans="1:6" ht="28.5" customHeight="1" x14ac:dyDescent="0.2">
      <c r="A6381" s="90" t="s">
        <v>20</v>
      </c>
      <c r="B6381" s="153">
        <v>45572</v>
      </c>
      <c r="C6381" s="95" t="s">
        <v>37</v>
      </c>
      <c r="D6381" s="83" t="s">
        <v>38</v>
      </c>
      <c r="E6381" s="95" t="s">
        <v>40</v>
      </c>
      <c r="F6381" s="116">
        <v>161815</v>
      </c>
    </row>
    <row r="6382" spans="1:6" ht="28.5" customHeight="1" x14ac:dyDescent="0.2">
      <c r="A6382" s="90" t="s">
        <v>20</v>
      </c>
      <c r="B6382" s="153">
        <v>45572</v>
      </c>
      <c r="C6382" s="95" t="s">
        <v>37</v>
      </c>
      <c r="D6382" s="83" t="s">
        <v>38</v>
      </c>
      <c r="E6382" s="95" t="s">
        <v>40</v>
      </c>
      <c r="F6382" s="116">
        <v>161815</v>
      </c>
    </row>
    <row r="6383" spans="1:6" ht="28.5" customHeight="1" x14ac:dyDescent="0.2">
      <c r="A6383" s="90" t="s">
        <v>20</v>
      </c>
      <c r="B6383" s="153">
        <v>45572</v>
      </c>
      <c r="C6383" s="95" t="s">
        <v>37</v>
      </c>
      <c r="D6383" s="83" t="s">
        <v>38</v>
      </c>
      <c r="E6383" s="95" t="s">
        <v>40</v>
      </c>
      <c r="F6383" s="116">
        <v>1415883</v>
      </c>
    </row>
    <row r="6384" spans="1:6" ht="28.5" customHeight="1" x14ac:dyDescent="0.2">
      <c r="A6384" s="90" t="s">
        <v>20</v>
      </c>
      <c r="B6384" s="153">
        <v>45572</v>
      </c>
      <c r="C6384" s="95" t="s">
        <v>37</v>
      </c>
      <c r="D6384" s="83" t="s">
        <v>38</v>
      </c>
      <c r="E6384" s="95" t="s">
        <v>40</v>
      </c>
      <c r="F6384" s="116">
        <v>569742</v>
      </c>
    </row>
    <row r="6385" spans="1:6" ht="28.5" customHeight="1" x14ac:dyDescent="0.2">
      <c r="A6385" s="90" t="s">
        <v>20</v>
      </c>
      <c r="B6385" s="153">
        <v>45572</v>
      </c>
      <c r="C6385" s="95" t="s">
        <v>37</v>
      </c>
      <c r="D6385" s="83" t="s">
        <v>38</v>
      </c>
      <c r="E6385" s="95" t="s">
        <v>40</v>
      </c>
      <c r="F6385" s="116">
        <v>569742</v>
      </c>
    </row>
    <row r="6386" spans="1:6" ht="28.5" customHeight="1" x14ac:dyDescent="0.2">
      <c r="A6386" s="90" t="s">
        <v>20</v>
      </c>
      <c r="B6386" s="153">
        <v>45573</v>
      </c>
      <c r="C6386" s="95" t="s">
        <v>37</v>
      </c>
      <c r="D6386" s="83" t="s">
        <v>38</v>
      </c>
      <c r="E6386" s="95" t="s">
        <v>40</v>
      </c>
      <c r="F6386" s="116">
        <v>8437500</v>
      </c>
    </row>
    <row r="6387" spans="1:6" ht="28.5" customHeight="1" x14ac:dyDescent="0.2">
      <c r="A6387" s="90" t="s">
        <v>20</v>
      </c>
      <c r="B6387" s="153">
        <v>45573</v>
      </c>
      <c r="C6387" s="95" t="s">
        <v>37</v>
      </c>
      <c r="D6387" s="83" t="s">
        <v>38</v>
      </c>
      <c r="E6387" s="95" t="s">
        <v>40</v>
      </c>
      <c r="F6387" s="116">
        <v>11250</v>
      </c>
    </row>
    <row r="6388" spans="1:6" ht="28.5" customHeight="1" x14ac:dyDescent="0.2">
      <c r="A6388" s="90" t="s">
        <v>20</v>
      </c>
      <c r="B6388" s="153">
        <v>45573</v>
      </c>
      <c r="C6388" s="95" t="s">
        <v>37</v>
      </c>
      <c r="D6388" s="83" t="s">
        <v>38</v>
      </c>
      <c r="E6388" s="95" t="s">
        <v>40</v>
      </c>
      <c r="F6388" s="116">
        <v>341250</v>
      </c>
    </row>
    <row r="6389" spans="1:6" ht="28.5" customHeight="1" x14ac:dyDescent="0.2">
      <c r="A6389" s="90" t="s">
        <v>20</v>
      </c>
      <c r="B6389" s="153">
        <v>45573</v>
      </c>
      <c r="C6389" s="95" t="s">
        <v>37</v>
      </c>
      <c r="D6389" s="83" t="s">
        <v>38</v>
      </c>
      <c r="E6389" s="95" t="s">
        <v>40</v>
      </c>
      <c r="F6389" s="116">
        <v>11250</v>
      </c>
    </row>
    <row r="6390" spans="1:6" ht="28.5" customHeight="1" x14ac:dyDescent="0.2">
      <c r="A6390" s="90" t="s">
        <v>20</v>
      </c>
      <c r="B6390" s="153">
        <v>45573</v>
      </c>
      <c r="C6390" s="95" t="s">
        <v>37</v>
      </c>
      <c r="D6390" s="83" t="s">
        <v>38</v>
      </c>
      <c r="E6390" s="95" t="s">
        <v>40</v>
      </c>
      <c r="F6390" s="116">
        <v>11250</v>
      </c>
    </row>
    <row r="6391" spans="1:6" ht="28.5" customHeight="1" x14ac:dyDescent="0.2">
      <c r="A6391" s="90" t="s">
        <v>20</v>
      </c>
      <c r="B6391" s="153">
        <v>45573</v>
      </c>
      <c r="C6391" s="95" t="s">
        <v>37</v>
      </c>
      <c r="D6391" s="83" t="s">
        <v>38</v>
      </c>
      <c r="E6391" s="95" t="s">
        <v>40</v>
      </c>
      <c r="F6391" s="116">
        <v>10237500</v>
      </c>
    </row>
    <row r="6392" spans="1:6" ht="28.5" customHeight="1" x14ac:dyDescent="0.2">
      <c r="A6392" s="90" t="s">
        <v>20</v>
      </c>
      <c r="B6392" s="153">
        <v>45573</v>
      </c>
      <c r="C6392" s="95" t="s">
        <v>37</v>
      </c>
      <c r="D6392" s="83" t="s">
        <v>38</v>
      </c>
      <c r="E6392" s="95" t="s">
        <v>40</v>
      </c>
      <c r="F6392" s="116">
        <v>337500</v>
      </c>
    </row>
    <row r="6393" spans="1:6" ht="28.5" customHeight="1" x14ac:dyDescent="0.2">
      <c r="A6393" s="90" t="s">
        <v>20</v>
      </c>
      <c r="B6393" s="153">
        <v>45573</v>
      </c>
      <c r="C6393" s="95" t="s">
        <v>37</v>
      </c>
      <c r="D6393" s="83" t="s">
        <v>38</v>
      </c>
      <c r="E6393" s="95" t="s">
        <v>40</v>
      </c>
      <c r="F6393" s="116">
        <v>337500</v>
      </c>
    </row>
    <row r="6394" spans="1:6" ht="28.5" customHeight="1" x14ac:dyDescent="0.2">
      <c r="A6394" s="90" t="s">
        <v>20</v>
      </c>
      <c r="B6394" s="153">
        <v>45573</v>
      </c>
      <c r="C6394" s="95" t="s">
        <v>37</v>
      </c>
      <c r="D6394" s="83" t="s">
        <v>38</v>
      </c>
      <c r="E6394" s="95" t="s">
        <v>40</v>
      </c>
      <c r="F6394" s="116">
        <v>337500</v>
      </c>
    </row>
    <row r="6395" spans="1:6" ht="28.5" customHeight="1" x14ac:dyDescent="0.2">
      <c r="A6395" s="90" t="s">
        <v>20</v>
      </c>
      <c r="B6395" s="153">
        <v>45573</v>
      </c>
      <c r="C6395" s="95" t="s">
        <v>37</v>
      </c>
      <c r="D6395" s="83" t="s">
        <v>38</v>
      </c>
      <c r="E6395" s="95" t="s">
        <v>40</v>
      </c>
      <c r="F6395" s="116">
        <v>2900000</v>
      </c>
    </row>
    <row r="6396" spans="1:6" ht="28.5" customHeight="1" x14ac:dyDescent="0.2">
      <c r="A6396" s="90" t="s">
        <v>20</v>
      </c>
      <c r="B6396" s="153">
        <v>45573</v>
      </c>
      <c r="C6396" s="95" t="s">
        <v>37</v>
      </c>
      <c r="D6396" s="83" t="s">
        <v>38</v>
      </c>
      <c r="E6396" s="95" t="s">
        <v>40</v>
      </c>
      <c r="F6396" s="116">
        <v>5900000</v>
      </c>
    </row>
    <row r="6397" spans="1:6" ht="28.5" customHeight="1" x14ac:dyDescent="0.2">
      <c r="A6397" s="90" t="s">
        <v>20</v>
      </c>
      <c r="B6397" s="153">
        <v>45573</v>
      </c>
      <c r="C6397" s="95" t="s">
        <v>37</v>
      </c>
      <c r="D6397" s="83" t="s">
        <v>38</v>
      </c>
      <c r="E6397" s="95" t="s">
        <v>40</v>
      </c>
      <c r="F6397" s="116">
        <v>11025000</v>
      </c>
    </row>
    <row r="6398" spans="1:6" ht="28.5" customHeight="1" x14ac:dyDescent="0.2">
      <c r="A6398" s="90" t="s">
        <v>20</v>
      </c>
      <c r="B6398" s="153">
        <v>45573</v>
      </c>
      <c r="C6398" s="95" t="s">
        <v>37</v>
      </c>
      <c r="D6398" s="83" t="s">
        <v>38</v>
      </c>
      <c r="E6398" s="95" t="s">
        <v>40</v>
      </c>
      <c r="F6398" s="116">
        <v>225000</v>
      </c>
    </row>
    <row r="6399" spans="1:6" ht="28.5" customHeight="1" x14ac:dyDescent="0.2">
      <c r="A6399" s="90" t="s">
        <v>20</v>
      </c>
      <c r="B6399" s="153">
        <v>45573</v>
      </c>
      <c r="C6399" s="95" t="s">
        <v>37</v>
      </c>
      <c r="D6399" s="83" t="s">
        <v>38</v>
      </c>
      <c r="E6399" s="95" t="s">
        <v>40</v>
      </c>
      <c r="F6399" s="116">
        <v>5625000</v>
      </c>
    </row>
    <row r="6400" spans="1:6" ht="28.5" customHeight="1" x14ac:dyDescent="0.2">
      <c r="A6400" s="90" t="s">
        <v>20</v>
      </c>
      <c r="B6400" s="153">
        <v>45573</v>
      </c>
      <c r="C6400" s="95" t="s">
        <v>37</v>
      </c>
      <c r="D6400" s="83" t="s">
        <v>38</v>
      </c>
      <c r="E6400" s="95" t="s">
        <v>40</v>
      </c>
      <c r="F6400" s="116">
        <v>3346875</v>
      </c>
    </row>
    <row r="6401" spans="1:6" ht="28.5" customHeight="1" x14ac:dyDescent="0.2">
      <c r="A6401" s="90" t="s">
        <v>20</v>
      </c>
      <c r="B6401" s="153">
        <v>45573</v>
      </c>
      <c r="C6401" s="95" t="s">
        <v>37</v>
      </c>
      <c r="D6401" s="83" t="s">
        <v>38</v>
      </c>
      <c r="E6401" s="95" t="s">
        <v>40</v>
      </c>
      <c r="F6401" s="116">
        <v>2250000</v>
      </c>
    </row>
    <row r="6402" spans="1:6" ht="28.5" customHeight="1" x14ac:dyDescent="0.2">
      <c r="A6402" s="90" t="s">
        <v>20</v>
      </c>
      <c r="B6402" s="153">
        <v>45573</v>
      </c>
      <c r="C6402" s="95" t="s">
        <v>37</v>
      </c>
      <c r="D6402" s="83" t="s">
        <v>38</v>
      </c>
      <c r="E6402" s="95" t="s">
        <v>40</v>
      </c>
      <c r="F6402" s="116">
        <v>562500</v>
      </c>
    </row>
    <row r="6403" spans="1:6" ht="28.5" customHeight="1" x14ac:dyDescent="0.2">
      <c r="A6403" s="90" t="s">
        <v>20</v>
      </c>
      <c r="B6403" s="153">
        <v>45573</v>
      </c>
      <c r="C6403" s="95" t="s">
        <v>37</v>
      </c>
      <c r="D6403" s="83" t="s">
        <v>38</v>
      </c>
      <c r="E6403" s="95" t="s">
        <v>40</v>
      </c>
      <c r="F6403" s="116">
        <v>11250000</v>
      </c>
    </row>
    <row r="6404" spans="1:6" ht="28.5" customHeight="1" x14ac:dyDescent="0.2">
      <c r="A6404" s="90" t="s">
        <v>20</v>
      </c>
      <c r="B6404" s="153">
        <v>45573</v>
      </c>
      <c r="C6404" s="95" t="s">
        <v>37</v>
      </c>
      <c r="D6404" s="83" t="s">
        <v>38</v>
      </c>
      <c r="E6404" s="95" t="s">
        <v>40</v>
      </c>
      <c r="F6404" s="116">
        <v>13387500</v>
      </c>
    </row>
    <row r="6405" spans="1:6" ht="28.5" customHeight="1" x14ac:dyDescent="0.2">
      <c r="A6405" s="90" t="s">
        <v>20</v>
      </c>
      <c r="B6405" s="153">
        <v>45573</v>
      </c>
      <c r="C6405" s="95" t="s">
        <v>37</v>
      </c>
      <c r="D6405" s="83" t="s">
        <v>38</v>
      </c>
      <c r="E6405" s="95" t="s">
        <v>40</v>
      </c>
      <c r="F6405" s="116">
        <v>11250000</v>
      </c>
    </row>
    <row r="6406" spans="1:6" ht="28.5" customHeight="1" x14ac:dyDescent="0.2">
      <c r="A6406" s="90" t="s">
        <v>20</v>
      </c>
      <c r="B6406" s="153">
        <v>45573</v>
      </c>
      <c r="C6406" s="95" t="s">
        <v>37</v>
      </c>
      <c r="D6406" s="83" t="s">
        <v>38</v>
      </c>
      <c r="E6406" s="95" t="s">
        <v>40</v>
      </c>
      <c r="F6406" s="116">
        <v>2677500</v>
      </c>
    </row>
    <row r="6407" spans="1:6" ht="28.5" customHeight="1" x14ac:dyDescent="0.2">
      <c r="A6407" s="90" t="s">
        <v>20</v>
      </c>
      <c r="B6407" s="153">
        <v>45573</v>
      </c>
      <c r="C6407" s="95" t="s">
        <v>37</v>
      </c>
      <c r="D6407" s="83" t="s">
        <v>38</v>
      </c>
      <c r="E6407" s="95" t="s">
        <v>40</v>
      </c>
      <c r="F6407" s="116">
        <v>669375</v>
      </c>
    </row>
    <row r="6408" spans="1:6" ht="28.5" customHeight="1" x14ac:dyDescent="0.2">
      <c r="A6408" s="90" t="s">
        <v>20</v>
      </c>
      <c r="B6408" s="153">
        <v>45573</v>
      </c>
      <c r="C6408" s="95" t="s">
        <v>37</v>
      </c>
      <c r="D6408" s="83" t="s">
        <v>38</v>
      </c>
      <c r="E6408" s="95" t="s">
        <v>40</v>
      </c>
      <c r="F6408" s="116">
        <v>11250000</v>
      </c>
    </row>
    <row r="6409" spans="1:6" ht="28.5" customHeight="1" x14ac:dyDescent="0.2">
      <c r="A6409" s="90" t="s">
        <v>20</v>
      </c>
      <c r="B6409" s="153">
        <v>45573</v>
      </c>
      <c r="C6409" s="95" t="s">
        <v>37</v>
      </c>
      <c r="D6409" s="83" t="s">
        <v>38</v>
      </c>
      <c r="E6409" s="95" t="s">
        <v>40</v>
      </c>
      <c r="F6409" s="116">
        <v>9100000</v>
      </c>
    </row>
    <row r="6410" spans="1:6" ht="28.5" customHeight="1" x14ac:dyDescent="0.2">
      <c r="A6410" s="90" t="s">
        <v>20</v>
      </c>
      <c r="B6410" s="153">
        <v>45573</v>
      </c>
      <c r="C6410" s="95" t="s">
        <v>37</v>
      </c>
      <c r="D6410" s="83" t="s">
        <v>38</v>
      </c>
      <c r="E6410" s="95" t="s">
        <v>40</v>
      </c>
      <c r="F6410" s="116">
        <v>7100000</v>
      </c>
    </row>
    <row r="6411" spans="1:6" ht="28.5" customHeight="1" x14ac:dyDescent="0.2">
      <c r="A6411" s="90" t="s">
        <v>20</v>
      </c>
      <c r="B6411" s="153">
        <v>45573</v>
      </c>
      <c r="C6411" s="95" t="s">
        <v>37</v>
      </c>
      <c r="D6411" s="83" t="s">
        <v>38</v>
      </c>
      <c r="E6411" s="95" t="s">
        <v>40</v>
      </c>
      <c r="F6411" s="116">
        <v>7100000</v>
      </c>
    </row>
    <row r="6412" spans="1:6" ht="28.5" customHeight="1" x14ac:dyDescent="0.2">
      <c r="A6412" s="90" t="s">
        <v>20</v>
      </c>
      <c r="B6412" s="153">
        <v>45573</v>
      </c>
      <c r="C6412" s="95" t="s">
        <v>37</v>
      </c>
      <c r="D6412" s="83" t="s">
        <v>38</v>
      </c>
      <c r="E6412" s="95" t="s">
        <v>40</v>
      </c>
      <c r="F6412" s="116">
        <v>17600000</v>
      </c>
    </row>
    <row r="6413" spans="1:6" ht="28.5" customHeight="1" x14ac:dyDescent="0.2">
      <c r="A6413" s="90" t="s">
        <v>20</v>
      </c>
      <c r="B6413" s="153">
        <v>45573</v>
      </c>
      <c r="C6413" s="95" t="s">
        <v>37</v>
      </c>
      <c r="D6413" s="83" t="s">
        <v>38</v>
      </c>
      <c r="E6413" s="95" t="s">
        <v>40</v>
      </c>
      <c r="F6413" s="116">
        <v>225000</v>
      </c>
    </row>
    <row r="6414" spans="1:6" ht="28.5" customHeight="1" x14ac:dyDescent="0.2">
      <c r="A6414" s="90" t="s">
        <v>20</v>
      </c>
      <c r="B6414" s="153">
        <v>45573</v>
      </c>
      <c r="C6414" s="95" t="s">
        <v>37</v>
      </c>
      <c r="D6414" s="83" t="s">
        <v>38</v>
      </c>
      <c r="E6414" s="95" t="s">
        <v>40</v>
      </c>
      <c r="F6414" s="116">
        <v>225000</v>
      </c>
    </row>
    <row r="6415" spans="1:6" ht="28.5" customHeight="1" x14ac:dyDescent="0.2">
      <c r="A6415" s="90" t="s">
        <v>20</v>
      </c>
      <c r="B6415" s="153">
        <v>45573</v>
      </c>
      <c r="C6415" s="95" t="s">
        <v>37</v>
      </c>
      <c r="D6415" s="83" t="s">
        <v>38</v>
      </c>
      <c r="E6415" s="95" t="s">
        <v>40</v>
      </c>
      <c r="F6415" s="116">
        <v>3825000</v>
      </c>
    </row>
    <row r="6416" spans="1:6" ht="28.5" customHeight="1" x14ac:dyDescent="0.2">
      <c r="A6416" s="90" t="s">
        <v>20</v>
      </c>
      <c r="B6416" s="153">
        <v>45573</v>
      </c>
      <c r="C6416" s="95" t="s">
        <v>37</v>
      </c>
      <c r="D6416" s="83" t="s">
        <v>38</v>
      </c>
      <c r="E6416" s="95" t="s">
        <v>40</v>
      </c>
      <c r="F6416" s="116">
        <v>225000</v>
      </c>
    </row>
    <row r="6417" spans="1:6" ht="28.5" customHeight="1" x14ac:dyDescent="0.2">
      <c r="A6417" s="90" t="s">
        <v>20</v>
      </c>
      <c r="B6417" s="153">
        <v>45573</v>
      </c>
      <c r="C6417" s="95" t="s">
        <v>37</v>
      </c>
      <c r="D6417" s="83" t="s">
        <v>38</v>
      </c>
      <c r="E6417" s="95" t="s">
        <v>40</v>
      </c>
      <c r="F6417" s="116">
        <v>13387500</v>
      </c>
    </row>
    <row r="6418" spans="1:6" ht="28.5" customHeight="1" x14ac:dyDescent="0.2">
      <c r="A6418" s="90" t="s">
        <v>20</v>
      </c>
      <c r="B6418" s="153">
        <v>45573</v>
      </c>
      <c r="C6418" s="95" t="s">
        <v>37</v>
      </c>
      <c r="D6418" s="83" t="s">
        <v>38</v>
      </c>
      <c r="E6418" s="95" t="s">
        <v>40</v>
      </c>
      <c r="F6418" s="116">
        <v>337500</v>
      </c>
    </row>
    <row r="6419" spans="1:6" ht="28.5" customHeight="1" x14ac:dyDescent="0.2">
      <c r="A6419" s="90" t="s">
        <v>20</v>
      </c>
      <c r="B6419" s="153">
        <v>45573</v>
      </c>
      <c r="C6419" s="95" t="s">
        <v>37</v>
      </c>
      <c r="D6419" s="83" t="s">
        <v>38</v>
      </c>
      <c r="E6419" s="95" t="s">
        <v>40</v>
      </c>
      <c r="F6419" s="116">
        <v>10237500</v>
      </c>
    </row>
    <row r="6420" spans="1:6" ht="28.5" customHeight="1" x14ac:dyDescent="0.2">
      <c r="A6420" s="90" t="s">
        <v>20</v>
      </c>
      <c r="B6420" s="153">
        <v>45573</v>
      </c>
      <c r="C6420" s="95" t="s">
        <v>37</v>
      </c>
      <c r="D6420" s="83" t="s">
        <v>38</v>
      </c>
      <c r="E6420" s="95" t="s">
        <v>40</v>
      </c>
      <c r="F6420" s="116">
        <v>337500</v>
      </c>
    </row>
    <row r="6421" spans="1:6" ht="28.5" customHeight="1" x14ac:dyDescent="0.2">
      <c r="A6421" s="90" t="s">
        <v>20</v>
      </c>
      <c r="B6421" s="153">
        <v>45573</v>
      </c>
      <c r="C6421" s="95" t="s">
        <v>37</v>
      </c>
      <c r="D6421" s="83" t="s">
        <v>38</v>
      </c>
      <c r="E6421" s="95" t="s">
        <v>40</v>
      </c>
      <c r="F6421" s="116">
        <v>337500</v>
      </c>
    </row>
    <row r="6422" spans="1:6" ht="28.5" customHeight="1" x14ac:dyDescent="0.2">
      <c r="A6422" s="90" t="s">
        <v>20</v>
      </c>
      <c r="B6422" s="153">
        <v>45573</v>
      </c>
      <c r="C6422" s="95" t="s">
        <v>37</v>
      </c>
      <c r="D6422" s="83" t="s">
        <v>38</v>
      </c>
      <c r="E6422" s="95" t="s">
        <v>40</v>
      </c>
      <c r="F6422" s="116">
        <v>480000</v>
      </c>
    </row>
    <row r="6423" spans="1:6" ht="28.5" customHeight="1" x14ac:dyDescent="0.2">
      <c r="A6423" s="90" t="s">
        <v>20</v>
      </c>
      <c r="B6423" s="153">
        <v>45573</v>
      </c>
      <c r="C6423" s="95" t="s">
        <v>37</v>
      </c>
      <c r="D6423" s="83" t="s">
        <v>38</v>
      </c>
      <c r="E6423" s="95" t="s">
        <v>40</v>
      </c>
      <c r="F6423" s="116">
        <v>480000</v>
      </c>
    </row>
    <row r="6424" spans="1:6" ht="28.5" customHeight="1" x14ac:dyDescent="0.2">
      <c r="A6424" s="90" t="s">
        <v>20</v>
      </c>
      <c r="B6424" s="153">
        <v>45573</v>
      </c>
      <c r="C6424" s="95" t="s">
        <v>37</v>
      </c>
      <c r="D6424" s="83" t="s">
        <v>38</v>
      </c>
      <c r="E6424" s="95" t="s">
        <v>40</v>
      </c>
      <c r="F6424" s="116">
        <v>2240000</v>
      </c>
    </row>
    <row r="6425" spans="1:6" ht="28.5" customHeight="1" x14ac:dyDescent="0.2">
      <c r="A6425" s="90" t="s">
        <v>20</v>
      </c>
      <c r="B6425" s="153">
        <v>45573</v>
      </c>
      <c r="C6425" s="95" t="s">
        <v>37</v>
      </c>
      <c r="D6425" s="83" t="s">
        <v>38</v>
      </c>
      <c r="E6425" s="95" t="s">
        <v>40</v>
      </c>
      <c r="F6425" s="116">
        <v>12500000</v>
      </c>
    </row>
    <row r="6426" spans="1:6" ht="28.5" customHeight="1" x14ac:dyDescent="0.2">
      <c r="A6426" s="90" t="s">
        <v>20</v>
      </c>
      <c r="B6426" s="153">
        <v>45573</v>
      </c>
      <c r="C6426" s="95" t="s">
        <v>37</v>
      </c>
      <c r="D6426" s="83" t="s">
        <v>38</v>
      </c>
      <c r="E6426" s="95" t="s">
        <v>40</v>
      </c>
      <c r="F6426" s="116">
        <v>16898000</v>
      </c>
    </row>
    <row r="6427" spans="1:6" ht="28.5" customHeight="1" x14ac:dyDescent="0.2">
      <c r="A6427" s="90" t="s">
        <v>20</v>
      </c>
      <c r="B6427" s="153">
        <v>45573</v>
      </c>
      <c r="C6427" s="95" t="s">
        <v>37</v>
      </c>
      <c r="D6427" s="83" t="s">
        <v>38</v>
      </c>
      <c r="E6427" s="95" t="s">
        <v>40</v>
      </c>
      <c r="F6427" s="116">
        <v>330000</v>
      </c>
    </row>
    <row r="6428" spans="1:6" ht="28.5" customHeight="1" x14ac:dyDescent="0.2">
      <c r="A6428" s="90" t="s">
        <v>20</v>
      </c>
      <c r="B6428" s="153">
        <v>45573</v>
      </c>
      <c r="C6428" s="95" t="s">
        <v>37</v>
      </c>
      <c r="D6428" s="83" t="s">
        <v>38</v>
      </c>
      <c r="E6428" s="95" t="s">
        <v>40</v>
      </c>
      <c r="F6428" s="116">
        <v>330000</v>
      </c>
    </row>
    <row r="6429" spans="1:6" ht="28.5" customHeight="1" x14ac:dyDescent="0.2">
      <c r="A6429" s="90" t="s">
        <v>20</v>
      </c>
      <c r="B6429" s="153">
        <v>45573</v>
      </c>
      <c r="C6429" s="95" t="s">
        <v>37</v>
      </c>
      <c r="D6429" s="83" t="s">
        <v>38</v>
      </c>
      <c r="E6429" s="95" t="s">
        <v>40</v>
      </c>
      <c r="F6429" s="116">
        <v>5610000</v>
      </c>
    </row>
    <row r="6430" spans="1:6" ht="28.5" customHeight="1" x14ac:dyDescent="0.2">
      <c r="A6430" s="90" t="s">
        <v>20</v>
      </c>
      <c r="B6430" s="153">
        <v>45573</v>
      </c>
      <c r="C6430" s="95" t="s">
        <v>37</v>
      </c>
      <c r="D6430" s="83" t="s">
        <v>38</v>
      </c>
      <c r="E6430" s="95" t="s">
        <v>40</v>
      </c>
      <c r="F6430" s="116">
        <v>330000</v>
      </c>
    </row>
    <row r="6431" spans="1:6" ht="28.5" customHeight="1" x14ac:dyDescent="0.2">
      <c r="A6431" s="90" t="s">
        <v>20</v>
      </c>
      <c r="B6431" s="153">
        <v>45573</v>
      </c>
      <c r="C6431" s="95" t="s">
        <v>37</v>
      </c>
      <c r="D6431" s="83" t="s">
        <v>38</v>
      </c>
      <c r="E6431" s="95" t="s">
        <v>40</v>
      </c>
      <c r="F6431" s="116">
        <v>6255235</v>
      </c>
    </row>
    <row r="6432" spans="1:6" ht="28.5" customHeight="1" x14ac:dyDescent="0.2">
      <c r="A6432" s="90" t="s">
        <v>20</v>
      </c>
      <c r="B6432" s="153">
        <v>45573</v>
      </c>
      <c r="C6432" s="95" t="s">
        <v>37</v>
      </c>
      <c r="D6432" s="83" t="s">
        <v>38</v>
      </c>
      <c r="E6432" s="95" t="s">
        <v>40</v>
      </c>
      <c r="F6432" s="116">
        <v>7506282</v>
      </c>
    </row>
    <row r="6433" spans="1:6" ht="28.5" customHeight="1" x14ac:dyDescent="0.2">
      <c r="A6433" s="90" t="s">
        <v>20</v>
      </c>
      <c r="B6433" s="153">
        <v>45573</v>
      </c>
      <c r="C6433" s="95" t="s">
        <v>37</v>
      </c>
      <c r="D6433" s="83" t="s">
        <v>38</v>
      </c>
      <c r="E6433" s="95" t="s">
        <v>40</v>
      </c>
      <c r="F6433" s="116">
        <v>3753141</v>
      </c>
    </row>
    <row r="6434" spans="1:6" ht="28.5" customHeight="1" x14ac:dyDescent="0.2">
      <c r="A6434" s="90" t="s">
        <v>20</v>
      </c>
      <c r="B6434" s="153">
        <v>45573</v>
      </c>
      <c r="C6434" s="95" t="s">
        <v>37</v>
      </c>
      <c r="D6434" s="83" t="s">
        <v>38</v>
      </c>
      <c r="E6434" s="95" t="s">
        <v>40</v>
      </c>
      <c r="F6434" s="116">
        <v>3753141</v>
      </c>
    </row>
    <row r="6435" spans="1:6" ht="28.5" customHeight="1" x14ac:dyDescent="0.2">
      <c r="A6435" s="90" t="s">
        <v>20</v>
      </c>
      <c r="B6435" s="153">
        <v>45573</v>
      </c>
      <c r="C6435" s="95" t="s">
        <v>37</v>
      </c>
      <c r="D6435" s="83" t="s">
        <v>38</v>
      </c>
      <c r="E6435" s="95" t="s">
        <v>40</v>
      </c>
      <c r="F6435" s="116">
        <v>3753141</v>
      </c>
    </row>
    <row r="6436" spans="1:6" ht="28.5" customHeight="1" x14ac:dyDescent="0.2">
      <c r="A6436" s="90" t="s">
        <v>20</v>
      </c>
      <c r="B6436" s="153">
        <v>45573</v>
      </c>
      <c r="C6436" s="95" t="s">
        <v>37</v>
      </c>
      <c r="D6436" s="83" t="s">
        <v>38</v>
      </c>
      <c r="E6436" s="95" t="s">
        <v>40</v>
      </c>
      <c r="F6436" s="116">
        <v>7000000</v>
      </c>
    </row>
    <row r="6437" spans="1:6" ht="28.5" customHeight="1" x14ac:dyDescent="0.2">
      <c r="A6437" s="90" t="s">
        <v>20</v>
      </c>
      <c r="B6437" s="153">
        <v>45573</v>
      </c>
      <c r="C6437" s="95" t="s">
        <v>37</v>
      </c>
      <c r="D6437" s="83" t="s">
        <v>38</v>
      </c>
      <c r="E6437" s="95" t="s">
        <v>40</v>
      </c>
      <c r="F6437" s="116">
        <v>7125000</v>
      </c>
    </row>
    <row r="6438" spans="1:6" ht="28.5" customHeight="1" x14ac:dyDescent="0.2">
      <c r="A6438" s="90" t="s">
        <v>20</v>
      </c>
      <c r="B6438" s="153">
        <v>45573</v>
      </c>
      <c r="C6438" s="95" t="s">
        <v>37</v>
      </c>
      <c r="D6438" s="83" t="s">
        <v>38</v>
      </c>
      <c r="E6438" s="95" t="s">
        <v>40</v>
      </c>
      <c r="F6438" s="116">
        <v>11250000</v>
      </c>
    </row>
    <row r="6439" spans="1:6" ht="28.5" customHeight="1" x14ac:dyDescent="0.2">
      <c r="A6439" s="90" t="s">
        <v>20</v>
      </c>
      <c r="B6439" s="153">
        <v>45573</v>
      </c>
      <c r="C6439" s="95" t="s">
        <v>37</v>
      </c>
      <c r="D6439" s="83" t="s">
        <v>38</v>
      </c>
      <c r="E6439" s="95" t="s">
        <v>40</v>
      </c>
      <c r="F6439" s="116">
        <v>2250000</v>
      </c>
    </row>
    <row r="6440" spans="1:6" ht="28.5" customHeight="1" x14ac:dyDescent="0.2">
      <c r="A6440" s="90" t="s">
        <v>20</v>
      </c>
      <c r="B6440" s="153">
        <v>45573</v>
      </c>
      <c r="C6440" s="95" t="s">
        <v>37</v>
      </c>
      <c r="D6440" s="83" t="s">
        <v>38</v>
      </c>
      <c r="E6440" s="95" t="s">
        <v>40</v>
      </c>
      <c r="F6440" s="116">
        <v>562500</v>
      </c>
    </row>
    <row r="6441" spans="1:6" ht="28.5" customHeight="1" x14ac:dyDescent="0.2">
      <c r="A6441" s="90" t="s">
        <v>20</v>
      </c>
      <c r="B6441" s="153">
        <v>45573</v>
      </c>
      <c r="C6441" s="95" t="s">
        <v>37</v>
      </c>
      <c r="D6441" s="83" t="s">
        <v>38</v>
      </c>
      <c r="E6441" s="95" t="s">
        <v>40</v>
      </c>
      <c r="F6441" s="116">
        <v>56250</v>
      </c>
    </row>
    <row r="6442" spans="1:6" ht="28.5" customHeight="1" x14ac:dyDescent="0.2">
      <c r="A6442" s="90" t="s">
        <v>20</v>
      </c>
      <c r="B6442" s="153">
        <v>45573</v>
      </c>
      <c r="C6442" s="95" t="s">
        <v>37</v>
      </c>
      <c r="D6442" s="83" t="s">
        <v>38</v>
      </c>
      <c r="E6442" s="95" t="s">
        <v>40</v>
      </c>
      <c r="F6442" s="116">
        <v>506250</v>
      </c>
    </row>
    <row r="6443" spans="1:6" ht="28.5" customHeight="1" x14ac:dyDescent="0.2">
      <c r="A6443" s="90" t="s">
        <v>20</v>
      </c>
      <c r="B6443" s="153">
        <v>45574</v>
      </c>
      <c r="C6443" s="95" t="s">
        <v>37</v>
      </c>
      <c r="D6443" s="83" t="s">
        <v>38</v>
      </c>
      <c r="E6443" s="95" t="s">
        <v>40</v>
      </c>
      <c r="F6443" s="116">
        <v>1125000</v>
      </c>
    </row>
    <row r="6444" spans="1:6" ht="28.5" customHeight="1" x14ac:dyDescent="0.2">
      <c r="A6444" s="90" t="s">
        <v>20</v>
      </c>
      <c r="B6444" s="153">
        <v>45574</v>
      </c>
      <c r="C6444" s="95" t="s">
        <v>37</v>
      </c>
      <c r="D6444" s="83" t="s">
        <v>38</v>
      </c>
      <c r="E6444" s="95" t="s">
        <v>40</v>
      </c>
      <c r="F6444" s="116">
        <v>6375000</v>
      </c>
    </row>
    <row r="6445" spans="1:6" ht="28.5" customHeight="1" x14ac:dyDescent="0.2">
      <c r="A6445" s="90" t="s">
        <v>20</v>
      </c>
      <c r="B6445" s="153">
        <v>45574</v>
      </c>
      <c r="C6445" s="95" t="s">
        <v>37</v>
      </c>
      <c r="D6445" s="83" t="s">
        <v>38</v>
      </c>
      <c r="E6445" s="95" t="s">
        <v>40</v>
      </c>
      <c r="F6445" s="116">
        <v>1125000</v>
      </c>
    </row>
    <row r="6446" spans="1:6" ht="28.5" customHeight="1" x14ac:dyDescent="0.2">
      <c r="A6446" s="90" t="s">
        <v>20</v>
      </c>
      <c r="B6446" s="153">
        <v>45574</v>
      </c>
      <c r="C6446" s="95" t="s">
        <v>37</v>
      </c>
      <c r="D6446" s="83" t="s">
        <v>38</v>
      </c>
      <c r="E6446" s="95" t="s">
        <v>40</v>
      </c>
      <c r="F6446" s="116">
        <v>10125000</v>
      </c>
    </row>
    <row r="6447" spans="1:6" ht="28.5" customHeight="1" x14ac:dyDescent="0.2">
      <c r="A6447" s="90" t="s">
        <v>20</v>
      </c>
      <c r="B6447" s="153">
        <v>45574</v>
      </c>
      <c r="C6447" s="95" t="s">
        <v>37</v>
      </c>
      <c r="D6447" s="83" t="s">
        <v>38</v>
      </c>
      <c r="E6447" s="95" t="s">
        <v>40</v>
      </c>
      <c r="F6447" s="116">
        <v>10650000</v>
      </c>
    </row>
    <row r="6448" spans="1:6" ht="28.5" customHeight="1" x14ac:dyDescent="0.2">
      <c r="A6448" s="90" t="s">
        <v>20</v>
      </c>
      <c r="B6448" s="153">
        <v>45574</v>
      </c>
      <c r="C6448" s="95" t="s">
        <v>37</v>
      </c>
      <c r="D6448" s="83" t="s">
        <v>38</v>
      </c>
      <c r="E6448" s="95" t="s">
        <v>40</v>
      </c>
      <c r="F6448" s="116">
        <v>375000</v>
      </c>
    </row>
    <row r="6449" spans="1:6" ht="28.5" customHeight="1" x14ac:dyDescent="0.2">
      <c r="A6449" s="90" t="s">
        <v>20</v>
      </c>
      <c r="B6449" s="153">
        <v>45574</v>
      </c>
      <c r="C6449" s="95" t="s">
        <v>37</v>
      </c>
      <c r="D6449" s="83" t="s">
        <v>38</v>
      </c>
      <c r="E6449" s="95" t="s">
        <v>40</v>
      </c>
      <c r="F6449" s="116">
        <v>6375000</v>
      </c>
    </row>
    <row r="6450" spans="1:6" ht="28.5" customHeight="1" x14ac:dyDescent="0.2">
      <c r="A6450" s="90" t="s">
        <v>20</v>
      </c>
      <c r="B6450" s="153">
        <v>45574</v>
      </c>
      <c r="C6450" s="95" t="s">
        <v>37</v>
      </c>
      <c r="D6450" s="83" t="s">
        <v>38</v>
      </c>
      <c r="E6450" s="95" t="s">
        <v>40</v>
      </c>
      <c r="F6450" s="116">
        <v>750000</v>
      </c>
    </row>
    <row r="6451" spans="1:6" ht="28.5" customHeight="1" x14ac:dyDescent="0.2">
      <c r="A6451" s="90" t="s">
        <v>20</v>
      </c>
      <c r="B6451" s="153">
        <v>45574</v>
      </c>
      <c r="C6451" s="95" t="s">
        <v>37</v>
      </c>
      <c r="D6451" s="83" t="s">
        <v>38</v>
      </c>
      <c r="E6451" s="95" t="s">
        <v>40</v>
      </c>
      <c r="F6451" s="116">
        <v>10125000</v>
      </c>
    </row>
    <row r="6452" spans="1:6" ht="28.5" customHeight="1" x14ac:dyDescent="0.2">
      <c r="A6452" s="90" t="s">
        <v>20</v>
      </c>
      <c r="B6452" s="153">
        <v>45574</v>
      </c>
      <c r="C6452" s="95" t="s">
        <v>37</v>
      </c>
      <c r="D6452" s="83" t="s">
        <v>38</v>
      </c>
      <c r="E6452" s="95" t="s">
        <v>40</v>
      </c>
      <c r="F6452" s="116">
        <v>450000</v>
      </c>
    </row>
    <row r="6453" spans="1:6" ht="28.5" customHeight="1" x14ac:dyDescent="0.2">
      <c r="A6453" s="90" t="s">
        <v>20</v>
      </c>
      <c r="B6453" s="153">
        <v>45574</v>
      </c>
      <c r="C6453" s="95" t="s">
        <v>37</v>
      </c>
      <c r="D6453" s="83" t="s">
        <v>38</v>
      </c>
      <c r="E6453" s="95" t="s">
        <v>40</v>
      </c>
      <c r="F6453" s="116">
        <v>675000</v>
      </c>
    </row>
    <row r="6454" spans="1:6" ht="28.5" customHeight="1" x14ac:dyDescent="0.2">
      <c r="A6454" s="90" t="s">
        <v>20</v>
      </c>
      <c r="B6454" s="153">
        <v>45574</v>
      </c>
      <c r="C6454" s="95" t="s">
        <v>37</v>
      </c>
      <c r="D6454" s="83" t="s">
        <v>38</v>
      </c>
      <c r="E6454" s="95" t="s">
        <v>40</v>
      </c>
      <c r="F6454" s="116">
        <v>11250000</v>
      </c>
    </row>
    <row r="6455" spans="1:6" ht="28.5" customHeight="1" x14ac:dyDescent="0.2">
      <c r="A6455" s="90" t="s">
        <v>20</v>
      </c>
      <c r="B6455" s="153">
        <v>45574</v>
      </c>
      <c r="C6455" s="95" t="s">
        <v>37</v>
      </c>
      <c r="D6455" s="83" t="s">
        <v>38</v>
      </c>
      <c r="E6455" s="95" t="s">
        <v>40</v>
      </c>
      <c r="F6455" s="116">
        <v>9100000</v>
      </c>
    </row>
    <row r="6456" spans="1:6" ht="28.5" customHeight="1" x14ac:dyDescent="0.2">
      <c r="A6456" s="90" t="s">
        <v>20</v>
      </c>
      <c r="B6456" s="153">
        <v>45574</v>
      </c>
      <c r="C6456" s="95" t="s">
        <v>37</v>
      </c>
      <c r="D6456" s="83" t="s">
        <v>38</v>
      </c>
      <c r="E6456" s="95" t="s">
        <v>40</v>
      </c>
      <c r="F6456" s="116">
        <v>10000000</v>
      </c>
    </row>
    <row r="6457" spans="1:6" ht="28.5" customHeight="1" x14ac:dyDescent="0.2">
      <c r="A6457" s="90" t="s">
        <v>20</v>
      </c>
      <c r="B6457" s="153">
        <v>45574</v>
      </c>
      <c r="C6457" s="95" t="s">
        <v>37</v>
      </c>
      <c r="D6457" s="83" t="s">
        <v>38</v>
      </c>
      <c r="E6457" s="95" t="s">
        <v>40</v>
      </c>
      <c r="F6457" s="116">
        <v>5900000</v>
      </c>
    </row>
    <row r="6458" spans="1:6" ht="28.5" customHeight="1" x14ac:dyDescent="0.2">
      <c r="A6458" s="90" t="s">
        <v>20</v>
      </c>
      <c r="B6458" s="153">
        <v>45574</v>
      </c>
      <c r="C6458" s="95" t="s">
        <v>37</v>
      </c>
      <c r="D6458" s="83" t="s">
        <v>38</v>
      </c>
      <c r="E6458" s="95" t="s">
        <v>40</v>
      </c>
      <c r="F6458" s="116">
        <v>9100000</v>
      </c>
    </row>
    <row r="6459" spans="1:6" ht="28.5" customHeight="1" x14ac:dyDescent="0.2">
      <c r="A6459" s="90" t="s">
        <v>20</v>
      </c>
      <c r="B6459" s="153">
        <v>45574</v>
      </c>
      <c r="C6459" s="95" t="s">
        <v>37</v>
      </c>
      <c r="D6459" s="83" t="s">
        <v>38</v>
      </c>
      <c r="E6459" s="95" t="s">
        <v>40</v>
      </c>
      <c r="F6459" s="116">
        <v>14875000</v>
      </c>
    </row>
    <row r="6460" spans="1:6" ht="28.5" customHeight="1" x14ac:dyDescent="0.2">
      <c r="A6460" s="90" t="s">
        <v>20</v>
      </c>
      <c r="B6460" s="153">
        <v>45574</v>
      </c>
      <c r="C6460" s="95" t="s">
        <v>37</v>
      </c>
      <c r="D6460" s="83" t="s">
        <v>38</v>
      </c>
      <c r="E6460" s="95" t="s">
        <v>40</v>
      </c>
      <c r="F6460" s="116">
        <v>9800000</v>
      </c>
    </row>
    <row r="6461" spans="1:6" ht="28.5" customHeight="1" x14ac:dyDescent="0.2">
      <c r="A6461" s="90" t="s">
        <v>20</v>
      </c>
      <c r="B6461" s="153">
        <v>45574</v>
      </c>
      <c r="C6461" s="95" t="s">
        <v>37</v>
      </c>
      <c r="D6461" s="83" t="s">
        <v>38</v>
      </c>
      <c r="E6461" s="95" t="s">
        <v>40</v>
      </c>
      <c r="F6461" s="116">
        <v>100000</v>
      </c>
    </row>
    <row r="6462" spans="1:6" ht="28.5" customHeight="1" x14ac:dyDescent="0.2">
      <c r="A6462" s="90" t="s">
        <v>20</v>
      </c>
      <c r="B6462" s="153">
        <v>45574</v>
      </c>
      <c r="C6462" s="95" t="s">
        <v>37</v>
      </c>
      <c r="D6462" s="83" t="s">
        <v>38</v>
      </c>
      <c r="E6462" s="95" t="s">
        <v>40</v>
      </c>
      <c r="F6462" s="116">
        <v>100000</v>
      </c>
    </row>
    <row r="6463" spans="1:6" ht="28.5" customHeight="1" x14ac:dyDescent="0.2">
      <c r="A6463" s="90" t="s">
        <v>20</v>
      </c>
      <c r="B6463" s="153">
        <v>45574</v>
      </c>
      <c r="C6463" s="95" t="s">
        <v>37</v>
      </c>
      <c r="D6463" s="83" t="s">
        <v>38</v>
      </c>
      <c r="E6463" s="95" t="s">
        <v>40</v>
      </c>
      <c r="F6463" s="116">
        <v>14200000</v>
      </c>
    </row>
    <row r="6464" spans="1:6" ht="28.5" customHeight="1" x14ac:dyDescent="0.2">
      <c r="A6464" s="90" t="s">
        <v>20</v>
      </c>
      <c r="B6464" s="153">
        <v>45574</v>
      </c>
      <c r="C6464" s="95" t="s">
        <v>37</v>
      </c>
      <c r="D6464" s="83" t="s">
        <v>38</v>
      </c>
      <c r="E6464" s="95" t="s">
        <v>40</v>
      </c>
      <c r="F6464" s="116">
        <v>5062500</v>
      </c>
    </row>
    <row r="6465" spans="1:6" ht="28.5" customHeight="1" x14ac:dyDescent="0.2">
      <c r="A6465" s="90" t="s">
        <v>20</v>
      </c>
      <c r="B6465" s="153">
        <v>45574</v>
      </c>
      <c r="C6465" s="95" t="s">
        <v>37</v>
      </c>
      <c r="D6465" s="83" t="s">
        <v>38</v>
      </c>
      <c r="E6465" s="95" t="s">
        <v>40</v>
      </c>
      <c r="F6465" s="116">
        <v>562500</v>
      </c>
    </row>
    <row r="6466" spans="1:6" ht="28.5" customHeight="1" x14ac:dyDescent="0.2">
      <c r="A6466" s="90" t="s">
        <v>20</v>
      </c>
      <c r="B6466" s="153">
        <v>45574</v>
      </c>
      <c r="C6466" s="95" t="s">
        <v>37</v>
      </c>
      <c r="D6466" s="83" t="s">
        <v>38</v>
      </c>
      <c r="E6466" s="95" t="s">
        <v>40</v>
      </c>
      <c r="F6466" s="116">
        <v>25020940</v>
      </c>
    </row>
    <row r="6467" spans="1:6" ht="28.5" customHeight="1" x14ac:dyDescent="0.2">
      <c r="A6467" s="90" t="s">
        <v>20</v>
      </c>
      <c r="B6467" s="153">
        <v>45574</v>
      </c>
      <c r="C6467" s="95" t="s">
        <v>37</v>
      </c>
      <c r="D6467" s="83" t="s">
        <v>38</v>
      </c>
      <c r="E6467" s="95" t="s">
        <v>40</v>
      </c>
      <c r="F6467" s="116">
        <v>5200000</v>
      </c>
    </row>
    <row r="6468" spans="1:6" ht="28.5" customHeight="1" x14ac:dyDescent="0.2">
      <c r="A6468" s="90" t="s">
        <v>20</v>
      </c>
      <c r="B6468" s="153">
        <v>45574</v>
      </c>
      <c r="C6468" s="95" t="s">
        <v>37</v>
      </c>
      <c r="D6468" s="83" t="s">
        <v>38</v>
      </c>
      <c r="E6468" s="95" t="s">
        <v>40</v>
      </c>
      <c r="F6468" s="116">
        <v>7500000</v>
      </c>
    </row>
    <row r="6469" spans="1:6" ht="28.5" customHeight="1" x14ac:dyDescent="0.2">
      <c r="A6469" s="90" t="s">
        <v>20</v>
      </c>
      <c r="B6469" s="153">
        <v>45574</v>
      </c>
      <c r="C6469" s="95" t="s">
        <v>37</v>
      </c>
      <c r="D6469" s="83" t="s">
        <v>38</v>
      </c>
      <c r="E6469" s="95" t="s">
        <v>40</v>
      </c>
      <c r="F6469" s="116">
        <v>14200000</v>
      </c>
    </row>
    <row r="6470" spans="1:6" ht="28.5" customHeight="1" x14ac:dyDescent="0.2">
      <c r="A6470" s="90" t="s">
        <v>20</v>
      </c>
      <c r="B6470" s="153">
        <v>45574</v>
      </c>
      <c r="C6470" s="95" t="s">
        <v>37</v>
      </c>
      <c r="D6470" s="83" t="s">
        <v>38</v>
      </c>
      <c r="E6470" s="95" t="s">
        <v>40</v>
      </c>
      <c r="F6470" s="116">
        <v>6066667</v>
      </c>
    </row>
    <row r="6471" spans="1:6" ht="28.5" customHeight="1" x14ac:dyDescent="0.2">
      <c r="A6471" s="90" t="s">
        <v>20</v>
      </c>
      <c r="B6471" s="153">
        <v>45574</v>
      </c>
      <c r="C6471" s="95" t="s">
        <v>37</v>
      </c>
      <c r="D6471" s="83" t="s">
        <v>38</v>
      </c>
      <c r="E6471" s="95" t="s">
        <v>40</v>
      </c>
      <c r="F6471" s="116">
        <v>14200000</v>
      </c>
    </row>
    <row r="6472" spans="1:6" ht="28.5" customHeight="1" x14ac:dyDescent="0.2">
      <c r="A6472" s="90" t="s">
        <v>20</v>
      </c>
      <c r="B6472" s="153">
        <v>45574</v>
      </c>
      <c r="C6472" s="95" t="s">
        <v>37</v>
      </c>
      <c r="D6472" s="83" t="s">
        <v>38</v>
      </c>
      <c r="E6472" s="95" t="s">
        <v>40</v>
      </c>
      <c r="F6472" s="116">
        <v>375000</v>
      </c>
    </row>
    <row r="6473" spans="1:6" ht="28.5" customHeight="1" x14ac:dyDescent="0.2">
      <c r="A6473" s="90" t="s">
        <v>20</v>
      </c>
      <c r="B6473" s="153">
        <v>45574</v>
      </c>
      <c r="C6473" s="95" t="s">
        <v>37</v>
      </c>
      <c r="D6473" s="83" t="s">
        <v>38</v>
      </c>
      <c r="E6473" s="95" t="s">
        <v>40</v>
      </c>
      <c r="F6473" s="116">
        <v>375000</v>
      </c>
    </row>
    <row r="6474" spans="1:6" ht="28.5" customHeight="1" x14ac:dyDescent="0.2">
      <c r="A6474" s="90" t="s">
        <v>20</v>
      </c>
      <c r="B6474" s="153">
        <v>45574</v>
      </c>
      <c r="C6474" s="95" t="s">
        <v>37</v>
      </c>
      <c r="D6474" s="83" t="s">
        <v>38</v>
      </c>
      <c r="E6474" s="95" t="s">
        <v>40</v>
      </c>
      <c r="F6474" s="116">
        <v>6375000</v>
      </c>
    </row>
    <row r="6475" spans="1:6" ht="28.5" customHeight="1" x14ac:dyDescent="0.2">
      <c r="A6475" s="90" t="s">
        <v>20</v>
      </c>
      <c r="B6475" s="153">
        <v>45574</v>
      </c>
      <c r="C6475" s="95" t="s">
        <v>37</v>
      </c>
      <c r="D6475" s="83" t="s">
        <v>38</v>
      </c>
      <c r="E6475" s="95" t="s">
        <v>40</v>
      </c>
      <c r="F6475" s="116">
        <v>375000</v>
      </c>
    </row>
    <row r="6476" spans="1:6" ht="28.5" customHeight="1" x14ac:dyDescent="0.2">
      <c r="A6476" s="90" t="s">
        <v>20</v>
      </c>
      <c r="B6476" s="153">
        <v>45574</v>
      </c>
      <c r="C6476" s="95" t="s">
        <v>37</v>
      </c>
      <c r="D6476" s="83" t="s">
        <v>38</v>
      </c>
      <c r="E6476" s="95" t="s">
        <v>40</v>
      </c>
      <c r="F6476" s="116">
        <v>6900000</v>
      </c>
    </row>
    <row r="6477" spans="1:6" ht="28.5" customHeight="1" x14ac:dyDescent="0.2">
      <c r="A6477" s="90" t="s">
        <v>20</v>
      </c>
      <c r="B6477" s="153">
        <v>45574</v>
      </c>
      <c r="C6477" s="95" t="s">
        <v>37</v>
      </c>
      <c r="D6477" s="83" t="s">
        <v>38</v>
      </c>
      <c r="E6477" s="95" t="s">
        <v>40</v>
      </c>
      <c r="F6477" s="116">
        <v>150000</v>
      </c>
    </row>
    <row r="6478" spans="1:6" ht="28.5" customHeight="1" x14ac:dyDescent="0.2">
      <c r="A6478" s="90" t="s">
        <v>20</v>
      </c>
      <c r="B6478" s="153">
        <v>45574</v>
      </c>
      <c r="C6478" s="95" t="s">
        <v>37</v>
      </c>
      <c r="D6478" s="83" t="s">
        <v>38</v>
      </c>
      <c r="E6478" s="95" t="s">
        <v>40</v>
      </c>
      <c r="F6478" s="116">
        <v>150000</v>
      </c>
    </row>
    <row r="6479" spans="1:6" ht="28.5" customHeight="1" x14ac:dyDescent="0.2">
      <c r="A6479" s="90" t="s">
        <v>20</v>
      </c>
      <c r="B6479" s="153">
        <v>45574</v>
      </c>
      <c r="C6479" s="95" t="s">
        <v>37</v>
      </c>
      <c r="D6479" s="83" t="s">
        <v>38</v>
      </c>
      <c r="E6479" s="95" t="s">
        <v>40</v>
      </c>
      <c r="F6479" s="116">
        <v>150000</v>
      </c>
    </row>
    <row r="6480" spans="1:6" ht="28.5" customHeight="1" x14ac:dyDescent="0.2">
      <c r="A6480" s="90" t="s">
        <v>20</v>
      </c>
      <c r="B6480" s="153">
        <v>45574</v>
      </c>
      <c r="C6480" s="95" t="s">
        <v>37</v>
      </c>
      <c r="D6480" s="83" t="s">
        <v>38</v>
      </c>
      <c r="E6480" s="95" t="s">
        <v>40</v>
      </c>
      <c r="F6480" s="116">
        <v>150000</v>
      </c>
    </row>
    <row r="6481" spans="1:6" ht="28.5" customHeight="1" x14ac:dyDescent="0.2">
      <c r="A6481" s="90" t="s">
        <v>20</v>
      </c>
      <c r="B6481" s="153">
        <v>45574</v>
      </c>
      <c r="C6481" s="95" t="s">
        <v>37</v>
      </c>
      <c r="D6481" s="83" t="s">
        <v>38</v>
      </c>
      <c r="E6481" s="95" t="s">
        <v>40</v>
      </c>
      <c r="F6481" s="116">
        <v>1415883</v>
      </c>
    </row>
    <row r="6482" spans="1:6" ht="28.5" customHeight="1" x14ac:dyDescent="0.2">
      <c r="A6482" s="90" t="s">
        <v>20</v>
      </c>
      <c r="B6482" s="153">
        <v>45574</v>
      </c>
      <c r="C6482" s="95" t="s">
        <v>37</v>
      </c>
      <c r="D6482" s="83" t="s">
        <v>38</v>
      </c>
      <c r="E6482" s="95" t="s">
        <v>40</v>
      </c>
      <c r="F6482" s="116">
        <v>195731</v>
      </c>
    </row>
    <row r="6483" spans="1:6" ht="28.5" customHeight="1" x14ac:dyDescent="0.2">
      <c r="A6483" s="90" t="s">
        <v>20</v>
      </c>
      <c r="B6483" s="153">
        <v>45574</v>
      </c>
      <c r="C6483" s="95" t="s">
        <v>37</v>
      </c>
      <c r="D6483" s="83" t="s">
        <v>38</v>
      </c>
      <c r="E6483" s="95" t="s">
        <v>40</v>
      </c>
      <c r="F6483" s="116">
        <v>161815</v>
      </c>
    </row>
    <row r="6484" spans="1:6" ht="28.5" customHeight="1" x14ac:dyDescent="0.2">
      <c r="A6484" s="90" t="s">
        <v>20</v>
      </c>
      <c r="B6484" s="153">
        <v>45574</v>
      </c>
      <c r="C6484" s="95" t="s">
        <v>37</v>
      </c>
      <c r="D6484" s="83" t="s">
        <v>38</v>
      </c>
      <c r="E6484" s="95" t="s">
        <v>40</v>
      </c>
      <c r="F6484" s="116">
        <v>168260</v>
      </c>
    </row>
    <row r="6485" spans="1:6" ht="28.5" customHeight="1" x14ac:dyDescent="0.2">
      <c r="A6485" s="90" t="s">
        <v>20</v>
      </c>
      <c r="B6485" s="153">
        <v>45574</v>
      </c>
      <c r="C6485" s="95" t="s">
        <v>37</v>
      </c>
      <c r="D6485" s="83" t="s">
        <v>38</v>
      </c>
      <c r="E6485" s="95" t="s">
        <v>40</v>
      </c>
      <c r="F6485" s="116">
        <v>6693750</v>
      </c>
    </row>
    <row r="6486" spans="1:6" ht="28.5" customHeight="1" x14ac:dyDescent="0.2">
      <c r="A6486" s="90" t="s">
        <v>20</v>
      </c>
      <c r="B6486" s="153">
        <v>45574</v>
      </c>
      <c r="C6486" s="95" t="s">
        <v>37</v>
      </c>
      <c r="D6486" s="83" t="s">
        <v>38</v>
      </c>
      <c r="E6486" s="95" t="s">
        <v>40</v>
      </c>
      <c r="F6486" s="116">
        <v>1415883</v>
      </c>
    </row>
    <row r="6487" spans="1:6" ht="28.5" customHeight="1" x14ac:dyDescent="0.2">
      <c r="A6487" s="90" t="s">
        <v>20</v>
      </c>
      <c r="B6487" s="153">
        <v>45574</v>
      </c>
      <c r="C6487" s="95" t="s">
        <v>37</v>
      </c>
      <c r="D6487" s="83" t="s">
        <v>38</v>
      </c>
      <c r="E6487" s="95" t="s">
        <v>40</v>
      </c>
      <c r="F6487" s="116">
        <v>11250000</v>
      </c>
    </row>
    <row r="6488" spans="1:6" ht="28.5" customHeight="1" x14ac:dyDescent="0.2">
      <c r="A6488" s="90" t="s">
        <v>20</v>
      </c>
      <c r="B6488" s="153">
        <v>45574</v>
      </c>
      <c r="C6488" s="95" t="s">
        <v>37</v>
      </c>
      <c r="D6488" s="83" t="s">
        <v>38</v>
      </c>
      <c r="E6488" s="95" t="s">
        <v>40</v>
      </c>
      <c r="F6488" s="116">
        <v>1027589</v>
      </c>
    </row>
    <row r="6489" spans="1:6" ht="28.5" customHeight="1" x14ac:dyDescent="0.2">
      <c r="A6489" s="90" t="s">
        <v>20</v>
      </c>
      <c r="B6489" s="153">
        <v>45574</v>
      </c>
      <c r="C6489" s="95" t="s">
        <v>37</v>
      </c>
      <c r="D6489" s="83" t="s">
        <v>38</v>
      </c>
      <c r="E6489" s="95" t="s">
        <v>40</v>
      </c>
      <c r="F6489" s="116">
        <v>569742</v>
      </c>
    </row>
    <row r="6490" spans="1:6" ht="28.5" customHeight="1" x14ac:dyDescent="0.2">
      <c r="A6490" s="90" t="s">
        <v>20</v>
      </c>
      <c r="B6490" s="153">
        <v>45574</v>
      </c>
      <c r="C6490" s="95" t="s">
        <v>37</v>
      </c>
      <c r="D6490" s="83" t="s">
        <v>38</v>
      </c>
      <c r="E6490" s="95" t="s">
        <v>40</v>
      </c>
      <c r="F6490" s="116">
        <v>1125000</v>
      </c>
    </row>
    <row r="6491" spans="1:6" ht="28.5" customHeight="1" x14ac:dyDescent="0.2">
      <c r="A6491" s="90" t="s">
        <v>20</v>
      </c>
      <c r="B6491" s="153">
        <v>45574</v>
      </c>
      <c r="C6491" s="95" t="s">
        <v>37</v>
      </c>
      <c r="D6491" s="83" t="s">
        <v>38</v>
      </c>
      <c r="E6491" s="95" t="s">
        <v>40</v>
      </c>
      <c r="F6491" s="116">
        <v>4500000</v>
      </c>
    </row>
    <row r="6492" spans="1:6" ht="28.5" customHeight="1" x14ac:dyDescent="0.2">
      <c r="A6492" s="90" t="s">
        <v>20</v>
      </c>
      <c r="B6492" s="153">
        <v>45574</v>
      </c>
      <c r="C6492" s="95" t="s">
        <v>37</v>
      </c>
      <c r="D6492" s="83" t="s">
        <v>38</v>
      </c>
      <c r="E6492" s="95" t="s">
        <v>40</v>
      </c>
      <c r="F6492" s="116">
        <v>849530</v>
      </c>
    </row>
    <row r="6493" spans="1:6" ht="28.5" customHeight="1" x14ac:dyDescent="0.2">
      <c r="A6493" s="90" t="s">
        <v>20</v>
      </c>
      <c r="B6493" s="153">
        <v>45574</v>
      </c>
      <c r="C6493" s="95" t="s">
        <v>37</v>
      </c>
      <c r="D6493" s="83" t="s">
        <v>38</v>
      </c>
      <c r="E6493" s="95" t="s">
        <v>40</v>
      </c>
      <c r="F6493" s="116">
        <v>6370000</v>
      </c>
    </row>
    <row r="6494" spans="1:6" ht="28.5" customHeight="1" x14ac:dyDescent="0.2">
      <c r="A6494" s="90" t="s">
        <v>20</v>
      </c>
      <c r="B6494" s="153">
        <v>45574</v>
      </c>
      <c r="C6494" s="95" t="s">
        <v>37</v>
      </c>
      <c r="D6494" s="83" t="s">
        <v>38</v>
      </c>
      <c r="E6494" s="95" t="s">
        <v>40</v>
      </c>
      <c r="F6494" s="116">
        <v>455000</v>
      </c>
    </row>
    <row r="6495" spans="1:6" ht="28.5" customHeight="1" x14ac:dyDescent="0.2">
      <c r="A6495" s="90" t="s">
        <v>20</v>
      </c>
      <c r="B6495" s="153">
        <v>45574</v>
      </c>
      <c r="C6495" s="95" t="s">
        <v>37</v>
      </c>
      <c r="D6495" s="83" t="s">
        <v>38</v>
      </c>
      <c r="E6495" s="95" t="s">
        <v>40</v>
      </c>
      <c r="F6495" s="116">
        <v>455000</v>
      </c>
    </row>
    <row r="6496" spans="1:6" ht="28.5" customHeight="1" x14ac:dyDescent="0.2">
      <c r="A6496" s="90" t="s">
        <v>20</v>
      </c>
      <c r="B6496" s="153">
        <v>45574</v>
      </c>
      <c r="C6496" s="95" t="s">
        <v>37</v>
      </c>
      <c r="D6496" s="83" t="s">
        <v>38</v>
      </c>
      <c r="E6496" s="95" t="s">
        <v>40</v>
      </c>
      <c r="F6496" s="116">
        <v>455000</v>
      </c>
    </row>
    <row r="6497" spans="1:6" ht="28.5" customHeight="1" x14ac:dyDescent="0.2">
      <c r="A6497" s="90" t="s">
        <v>20</v>
      </c>
      <c r="B6497" s="153">
        <v>45574</v>
      </c>
      <c r="C6497" s="95" t="s">
        <v>37</v>
      </c>
      <c r="D6497" s="83" t="s">
        <v>38</v>
      </c>
      <c r="E6497" s="95" t="s">
        <v>40</v>
      </c>
      <c r="F6497" s="116">
        <v>910000</v>
      </c>
    </row>
    <row r="6498" spans="1:6" ht="28.5" customHeight="1" x14ac:dyDescent="0.2">
      <c r="A6498" s="90" t="s">
        <v>20</v>
      </c>
      <c r="B6498" s="153">
        <v>45574</v>
      </c>
      <c r="C6498" s="95" t="s">
        <v>37</v>
      </c>
      <c r="D6498" s="83" t="s">
        <v>38</v>
      </c>
      <c r="E6498" s="95" t="s">
        <v>40</v>
      </c>
      <c r="F6498" s="116">
        <v>455000</v>
      </c>
    </row>
    <row r="6499" spans="1:6" ht="28.5" customHeight="1" x14ac:dyDescent="0.2">
      <c r="A6499" s="90" t="s">
        <v>20</v>
      </c>
      <c r="B6499" s="153">
        <v>45574</v>
      </c>
      <c r="C6499" s="95" t="s">
        <v>37</v>
      </c>
      <c r="D6499" s="83" t="s">
        <v>38</v>
      </c>
      <c r="E6499" s="95" t="s">
        <v>40</v>
      </c>
      <c r="F6499" s="116">
        <v>195731</v>
      </c>
    </row>
    <row r="6500" spans="1:6" ht="28.5" customHeight="1" x14ac:dyDescent="0.2">
      <c r="A6500" s="90" t="s">
        <v>20</v>
      </c>
      <c r="B6500" s="153">
        <v>45574</v>
      </c>
      <c r="C6500" s="95" t="s">
        <v>37</v>
      </c>
      <c r="D6500" s="83" t="s">
        <v>38</v>
      </c>
      <c r="E6500" s="95" t="s">
        <v>40</v>
      </c>
      <c r="F6500" s="116">
        <v>4260000</v>
      </c>
    </row>
    <row r="6501" spans="1:6" ht="28.5" customHeight="1" x14ac:dyDescent="0.2">
      <c r="A6501" s="90" t="s">
        <v>20</v>
      </c>
      <c r="B6501" s="153">
        <v>45574</v>
      </c>
      <c r="C6501" s="95" t="s">
        <v>37</v>
      </c>
      <c r="D6501" s="83" t="s">
        <v>38</v>
      </c>
      <c r="E6501" s="95" t="s">
        <v>40</v>
      </c>
      <c r="F6501" s="116">
        <v>4260000</v>
      </c>
    </row>
    <row r="6502" spans="1:6" ht="28.5" customHeight="1" x14ac:dyDescent="0.2">
      <c r="A6502" s="90" t="s">
        <v>20</v>
      </c>
      <c r="B6502" s="153">
        <v>45574</v>
      </c>
      <c r="C6502" s="95" t="s">
        <v>37</v>
      </c>
      <c r="D6502" s="83" t="s">
        <v>38</v>
      </c>
      <c r="E6502" s="95" t="s">
        <v>40</v>
      </c>
      <c r="F6502" s="116">
        <v>710000</v>
      </c>
    </row>
    <row r="6503" spans="1:6" ht="28.5" customHeight="1" x14ac:dyDescent="0.2">
      <c r="A6503" s="90" t="s">
        <v>20</v>
      </c>
      <c r="B6503" s="153">
        <v>45574</v>
      </c>
      <c r="C6503" s="95" t="s">
        <v>37</v>
      </c>
      <c r="D6503" s="83" t="s">
        <v>38</v>
      </c>
      <c r="E6503" s="95" t="s">
        <v>40</v>
      </c>
      <c r="F6503" s="116">
        <v>3550000</v>
      </c>
    </row>
    <row r="6504" spans="1:6" ht="28.5" customHeight="1" x14ac:dyDescent="0.2">
      <c r="A6504" s="90" t="s">
        <v>20</v>
      </c>
      <c r="B6504" s="153">
        <v>45574</v>
      </c>
      <c r="C6504" s="95" t="s">
        <v>37</v>
      </c>
      <c r="D6504" s="83" t="s">
        <v>38</v>
      </c>
      <c r="E6504" s="95" t="s">
        <v>40</v>
      </c>
      <c r="F6504" s="116">
        <v>1420000</v>
      </c>
    </row>
    <row r="6505" spans="1:6" ht="28.5" customHeight="1" x14ac:dyDescent="0.2">
      <c r="A6505" s="90" t="s">
        <v>20</v>
      </c>
      <c r="B6505" s="153">
        <v>45574</v>
      </c>
      <c r="C6505" s="95" t="s">
        <v>37</v>
      </c>
      <c r="D6505" s="83" t="s">
        <v>38</v>
      </c>
      <c r="E6505" s="95" t="s">
        <v>40</v>
      </c>
      <c r="F6505" s="116">
        <v>2625000</v>
      </c>
    </row>
    <row r="6506" spans="1:6" ht="28.5" customHeight="1" x14ac:dyDescent="0.2">
      <c r="A6506" s="90" t="s">
        <v>20</v>
      </c>
      <c r="B6506" s="153">
        <v>45574</v>
      </c>
      <c r="C6506" s="95" t="s">
        <v>37</v>
      </c>
      <c r="D6506" s="83" t="s">
        <v>38</v>
      </c>
      <c r="E6506" s="95" t="s">
        <v>40</v>
      </c>
      <c r="F6506" s="116">
        <v>4500000</v>
      </c>
    </row>
    <row r="6507" spans="1:6" ht="28.5" customHeight="1" x14ac:dyDescent="0.2">
      <c r="A6507" s="90" t="s">
        <v>20</v>
      </c>
      <c r="B6507" s="153">
        <v>45574</v>
      </c>
      <c r="C6507" s="95" t="s">
        <v>37</v>
      </c>
      <c r="D6507" s="83" t="s">
        <v>38</v>
      </c>
      <c r="E6507" s="95" t="s">
        <v>40</v>
      </c>
      <c r="F6507" s="116">
        <v>7500000</v>
      </c>
    </row>
    <row r="6508" spans="1:6" ht="28.5" customHeight="1" x14ac:dyDescent="0.2">
      <c r="A6508" s="90" t="s">
        <v>20</v>
      </c>
      <c r="B6508" s="153">
        <v>45574</v>
      </c>
      <c r="C6508" s="95" t="s">
        <v>37</v>
      </c>
      <c r="D6508" s="83" t="s">
        <v>38</v>
      </c>
      <c r="E6508" s="95" t="s">
        <v>40</v>
      </c>
      <c r="F6508" s="116">
        <v>7500000</v>
      </c>
    </row>
    <row r="6509" spans="1:6" ht="28.5" customHeight="1" x14ac:dyDescent="0.2">
      <c r="A6509" s="90" t="s">
        <v>20</v>
      </c>
      <c r="B6509" s="153">
        <v>45574</v>
      </c>
      <c r="C6509" s="95" t="s">
        <v>37</v>
      </c>
      <c r="D6509" s="83" t="s">
        <v>38</v>
      </c>
      <c r="E6509" s="95" t="s">
        <v>40</v>
      </c>
      <c r="F6509" s="116">
        <v>7500000</v>
      </c>
    </row>
    <row r="6510" spans="1:6" ht="28.5" customHeight="1" x14ac:dyDescent="0.2">
      <c r="A6510" s="90" t="s">
        <v>20</v>
      </c>
      <c r="B6510" s="153">
        <v>45574</v>
      </c>
      <c r="C6510" s="95" t="s">
        <v>37</v>
      </c>
      <c r="D6510" s="83" t="s">
        <v>38</v>
      </c>
      <c r="E6510" s="95" t="s">
        <v>40</v>
      </c>
      <c r="F6510" s="116">
        <v>9100000</v>
      </c>
    </row>
    <row r="6511" spans="1:6" ht="28.5" customHeight="1" x14ac:dyDescent="0.2">
      <c r="A6511" s="90" t="s">
        <v>20</v>
      </c>
      <c r="B6511" s="153">
        <v>45574</v>
      </c>
      <c r="C6511" s="95" t="s">
        <v>37</v>
      </c>
      <c r="D6511" s="83" t="s">
        <v>38</v>
      </c>
      <c r="E6511" s="95" t="s">
        <v>40</v>
      </c>
      <c r="F6511" s="116">
        <v>4500000</v>
      </c>
    </row>
    <row r="6512" spans="1:6" ht="28.5" customHeight="1" x14ac:dyDescent="0.2">
      <c r="A6512" s="90" t="s">
        <v>20</v>
      </c>
      <c r="B6512" s="153">
        <v>45574</v>
      </c>
      <c r="C6512" s="95" t="s">
        <v>37</v>
      </c>
      <c r="D6512" s="83" t="s">
        <v>38</v>
      </c>
      <c r="E6512" s="95" t="s">
        <v>40</v>
      </c>
      <c r="F6512" s="116">
        <v>10406550</v>
      </c>
    </row>
    <row r="6513" spans="1:6" ht="28.5" customHeight="1" x14ac:dyDescent="0.2">
      <c r="A6513" s="90" t="s">
        <v>20</v>
      </c>
      <c r="B6513" s="153">
        <v>45574</v>
      </c>
      <c r="C6513" s="95" t="s">
        <v>37</v>
      </c>
      <c r="D6513" s="83" t="s">
        <v>38</v>
      </c>
      <c r="E6513" s="95" t="s">
        <v>40</v>
      </c>
      <c r="F6513" s="116">
        <v>946050</v>
      </c>
    </row>
    <row r="6514" spans="1:6" ht="28.5" customHeight="1" x14ac:dyDescent="0.2">
      <c r="A6514" s="90" t="s">
        <v>20</v>
      </c>
      <c r="B6514" s="153">
        <v>45574</v>
      </c>
      <c r="C6514" s="95" t="s">
        <v>37</v>
      </c>
      <c r="D6514" s="83" t="s">
        <v>38</v>
      </c>
      <c r="E6514" s="95" t="s">
        <v>40</v>
      </c>
      <c r="F6514" s="116">
        <v>1892100</v>
      </c>
    </row>
    <row r="6515" spans="1:6" ht="28.5" customHeight="1" x14ac:dyDescent="0.2">
      <c r="A6515" s="90" t="s">
        <v>20</v>
      </c>
      <c r="B6515" s="153">
        <v>45574</v>
      </c>
      <c r="C6515" s="95" t="s">
        <v>37</v>
      </c>
      <c r="D6515" s="83" t="s">
        <v>38</v>
      </c>
      <c r="E6515" s="95" t="s">
        <v>40</v>
      </c>
      <c r="F6515" s="116">
        <v>3784200</v>
      </c>
    </row>
    <row r="6516" spans="1:6" ht="28.5" customHeight="1" x14ac:dyDescent="0.2">
      <c r="A6516" s="90" t="s">
        <v>20</v>
      </c>
      <c r="B6516" s="153">
        <v>45574</v>
      </c>
      <c r="C6516" s="95" t="s">
        <v>37</v>
      </c>
      <c r="D6516" s="83" t="s">
        <v>38</v>
      </c>
      <c r="E6516" s="95" t="s">
        <v>40</v>
      </c>
      <c r="F6516" s="116">
        <v>1892100</v>
      </c>
    </row>
    <row r="6517" spans="1:6" ht="28.5" customHeight="1" x14ac:dyDescent="0.2">
      <c r="A6517" s="90" t="s">
        <v>20</v>
      </c>
      <c r="B6517" s="153">
        <v>45575</v>
      </c>
      <c r="C6517" s="95" t="s">
        <v>37</v>
      </c>
      <c r="D6517" s="83" t="s">
        <v>38</v>
      </c>
      <c r="E6517" s="95" t="s">
        <v>40</v>
      </c>
      <c r="F6517" s="116">
        <v>6900000</v>
      </c>
    </row>
    <row r="6518" spans="1:6" ht="28.5" customHeight="1" x14ac:dyDescent="0.2">
      <c r="A6518" s="90" t="s">
        <v>20</v>
      </c>
      <c r="B6518" s="153">
        <v>45575</v>
      </c>
      <c r="C6518" s="95" t="s">
        <v>37</v>
      </c>
      <c r="D6518" s="83" t="s">
        <v>38</v>
      </c>
      <c r="E6518" s="95" t="s">
        <v>40</v>
      </c>
      <c r="F6518" s="116">
        <v>150000</v>
      </c>
    </row>
    <row r="6519" spans="1:6" ht="28.5" customHeight="1" x14ac:dyDescent="0.2">
      <c r="A6519" s="90" t="s">
        <v>20</v>
      </c>
      <c r="B6519" s="153">
        <v>45575</v>
      </c>
      <c r="C6519" s="95" t="s">
        <v>37</v>
      </c>
      <c r="D6519" s="83" t="s">
        <v>38</v>
      </c>
      <c r="E6519" s="95" t="s">
        <v>40</v>
      </c>
      <c r="F6519" s="116">
        <v>150000</v>
      </c>
    </row>
    <row r="6520" spans="1:6" ht="28.5" customHeight="1" x14ac:dyDescent="0.2">
      <c r="A6520" s="90" t="s">
        <v>20</v>
      </c>
      <c r="B6520" s="153">
        <v>45575</v>
      </c>
      <c r="C6520" s="95" t="s">
        <v>37</v>
      </c>
      <c r="D6520" s="83" t="s">
        <v>38</v>
      </c>
      <c r="E6520" s="95" t="s">
        <v>40</v>
      </c>
      <c r="F6520" s="116">
        <v>150000</v>
      </c>
    </row>
    <row r="6521" spans="1:6" ht="28.5" customHeight="1" x14ac:dyDescent="0.2">
      <c r="A6521" s="90" t="s">
        <v>20</v>
      </c>
      <c r="B6521" s="153">
        <v>45575</v>
      </c>
      <c r="C6521" s="95" t="s">
        <v>37</v>
      </c>
      <c r="D6521" s="83" t="s">
        <v>38</v>
      </c>
      <c r="E6521" s="95" t="s">
        <v>40</v>
      </c>
      <c r="F6521" s="116">
        <v>150000</v>
      </c>
    </row>
    <row r="6522" spans="1:6" ht="28.5" customHeight="1" x14ac:dyDescent="0.2">
      <c r="A6522" s="90" t="s">
        <v>20</v>
      </c>
      <c r="B6522" s="153">
        <v>45575</v>
      </c>
      <c r="C6522" s="95" t="s">
        <v>37</v>
      </c>
      <c r="D6522" s="83" t="s">
        <v>38</v>
      </c>
      <c r="E6522" s="95" t="s">
        <v>40</v>
      </c>
      <c r="F6522" s="116">
        <v>16898000</v>
      </c>
    </row>
    <row r="6523" spans="1:6" ht="28.5" customHeight="1" x14ac:dyDescent="0.2">
      <c r="A6523" s="90" t="s">
        <v>20</v>
      </c>
      <c r="B6523" s="153">
        <v>45575</v>
      </c>
      <c r="C6523" s="95" t="s">
        <v>37</v>
      </c>
      <c r="D6523" s="83" t="s">
        <v>38</v>
      </c>
      <c r="E6523" s="95" t="s">
        <v>40</v>
      </c>
      <c r="F6523" s="116">
        <v>13387500</v>
      </c>
    </row>
    <row r="6524" spans="1:6" ht="28.5" customHeight="1" x14ac:dyDescent="0.2">
      <c r="A6524" s="90" t="s">
        <v>20</v>
      </c>
      <c r="B6524" s="153">
        <v>45575</v>
      </c>
      <c r="C6524" s="95" t="s">
        <v>37</v>
      </c>
      <c r="D6524" s="83" t="s">
        <v>38</v>
      </c>
      <c r="E6524" s="95" t="s">
        <v>40</v>
      </c>
      <c r="F6524" s="116">
        <v>2231250</v>
      </c>
    </row>
    <row r="6525" spans="1:6" ht="28.5" customHeight="1" x14ac:dyDescent="0.2">
      <c r="A6525" s="90" t="s">
        <v>20</v>
      </c>
      <c r="B6525" s="153">
        <v>45575</v>
      </c>
      <c r="C6525" s="95" t="s">
        <v>37</v>
      </c>
      <c r="D6525" s="83" t="s">
        <v>38</v>
      </c>
      <c r="E6525" s="95" t="s">
        <v>40</v>
      </c>
      <c r="F6525" s="116">
        <v>4188800</v>
      </c>
    </row>
    <row r="6526" spans="1:6" ht="28.5" customHeight="1" x14ac:dyDescent="0.2">
      <c r="A6526" s="90" t="s">
        <v>20</v>
      </c>
      <c r="B6526" s="153">
        <v>45575</v>
      </c>
      <c r="C6526" s="95" t="s">
        <v>37</v>
      </c>
      <c r="D6526" s="83" t="s">
        <v>38</v>
      </c>
      <c r="E6526" s="95" t="s">
        <v>40</v>
      </c>
      <c r="F6526" s="116">
        <v>591896</v>
      </c>
    </row>
    <row r="6527" spans="1:6" ht="28.5" customHeight="1" x14ac:dyDescent="0.2">
      <c r="A6527" s="90" t="s">
        <v>20</v>
      </c>
      <c r="B6527" s="153">
        <v>45575</v>
      </c>
      <c r="C6527" s="95" t="s">
        <v>37</v>
      </c>
      <c r="D6527" s="83" t="s">
        <v>38</v>
      </c>
      <c r="E6527" s="95" t="s">
        <v>40</v>
      </c>
      <c r="F6527" s="116">
        <v>2094400</v>
      </c>
    </row>
    <row r="6528" spans="1:6" ht="28.5" customHeight="1" x14ac:dyDescent="0.2">
      <c r="A6528" s="90" t="s">
        <v>20</v>
      </c>
      <c r="B6528" s="153">
        <v>45575</v>
      </c>
      <c r="C6528" s="95" t="s">
        <v>37</v>
      </c>
      <c r="D6528" s="83" t="s">
        <v>38</v>
      </c>
      <c r="E6528" s="95" t="s">
        <v>40</v>
      </c>
      <c r="F6528" s="116">
        <v>9880104</v>
      </c>
    </row>
    <row r="6529" spans="1:6" ht="28.5" customHeight="1" x14ac:dyDescent="0.2">
      <c r="A6529" s="90" t="s">
        <v>20</v>
      </c>
      <c r="B6529" s="153">
        <v>45575</v>
      </c>
      <c r="C6529" s="95" t="s">
        <v>37</v>
      </c>
      <c r="D6529" s="83" t="s">
        <v>38</v>
      </c>
      <c r="E6529" s="95" t="s">
        <v>40</v>
      </c>
      <c r="F6529" s="116">
        <v>4188800</v>
      </c>
    </row>
    <row r="6530" spans="1:6" ht="28.5" customHeight="1" x14ac:dyDescent="0.2">
      <c r="A6530" s="90" t="s">
        <v>20</v>
      </c>
      <c r="B6530" s="153">
        <v>45575</v>
      </c>
      <c r="C6530" s="95" t="s">
        <v>37</v>
      </c>
      <c r="D6530" s="83" t="s">
        <v>38</v>
      </c>
      <c r="E6530" s="95" t="s">
        <v>40</v>
      </c>
      <c r="F6530" s="116">
        <v>11250000</v>
      </c>
    </row>
    <row r="6531" spans="1:6" ht="28.5" customHeight="1" x14ac:dyDescent="0.2">
      <c r="A6531" s="90" t="s">
        <v>20</v>
      </c>
      <c r="B6531" s="153">
        <v>45575</v>
      </c>
      <c r="C6531" s="95" t="s">
        <v>37</v>
      </c>
      <c r="D6531" s="83" t="s">
        <v>38</v>
      </c>
      <c r="E6531" s="95" t="s">
        <v>40</v>
      </c>
      <c r="F6531" s="116">
        <v>25020940</v>
      </c>
    </row>
    <row r="6532" spans="1:6" ht="28.5" customHeight="1" x14ac:dyDescent="0.2">
      <c r="A6532" s="90" t="s">
        <v>20</v>
      </c>
      <c r="B6532" s="153">
        <v>45575</v>
      </c>
      <c r="C6532" s="95" t="s">
        <v>37</v>
      </c>
      <c r="D6532" s="83" t="s">
        <v>38</v>
      </c>
      <c r="E6532" s="95" t="s">
        <v>40</v>
      </c>
      <c r="F6532" s="116">
        <v>25020940</v>
      </c>
    </row>
    <row r="6533" spans="1:6" ht="28.5" customHeight="1" x14ac:dyDescent="0.2">
      <c r="A6533" s="90" t="s">
        <v>20</v>
      </c>
      <c r="B6533" s="153">
        <v>45575</v>
      </c>
      <c r="C6533" s="95" t="s">
        <v>37</v>
      </c>
      <c r="D6533" s="83" t="s">
        <v>38</v>
      </c>
      <c r="E6533" s="95" t="s">
        <v>40</v>
      </c>
      <c r="F6533" s="116">
        <v>7500000</v>
      </c>
    </row>
    <row r="6534" spans="1:6" ht="28.5" customHeight="1" x14ac:dyDescent="0.2">
      <c r="A6534" s="90" t="s">
        <v>20</v>
      </c>
      <c r="B6534" s="153">
        <v>45575</v>
      </c>
      <c r="C6534" s="95" t="s">
        <v>37</v>
      </c>
      <c r="D6534" s="83" t="s">
        <v>38</v>
      </c>
      <c r="E6534" s="95" t="s">
        <v>40</v>
      </c>
      <c r="F6534" s="116">
        <v>281250</v>
      </c>
    </row>
    <row r="6535" spans="1:6" ht="28.5" customHeight="1" x14ac:dyDescent="0.2">
      <c r="A6535" s="90" t="s">
        <v>20</v>
      </c>
      <c r="B6535" s="153">
        <v>45575</v>
      </c>
      <c r="C6535" s="95" t="s">
        <v>37</v>
      </c>
      <c r="D6535" s="83" t="s">
        <v>38</v>
      </c>
      <c r="E6535" s="95" t="s">
        <v>40</v>
      </c>
      <c r="F6535" s="116">
        <v>1125000</v>
      </c>
    </row>
    <row r="6536" spans="1:6" ht="28.5" customHeight="1" x14ac:dyDescent="0.2">
      <c r="A6536" s="90" t="s">
        <v>20</v>
      </c>
      <c r="B6536" s="153">
        <v>45575</v>
      </c>
      <c r="C6536" s="95" t="s">
        <v>37</v>
      </c>
      <c r="D6536" s="83" t="s">
        <v>38</v>
      </c>
      <c r="E6536" s="95" t="s">
        <v>40</v>
      </c>
      <c r="F6536" s="116">
        <v>281250</v>
      </c>
    </row>
    <row r="6537" spans="1:6" ht="28.5" customHeight="1" x14ac:dyDescent="0.2">
      <c r="A6537" s="90" t="s">
        <v>20</v>
      </c>
      <c r="B6537" s="153">
        <v>45575</v>
      </c>
      <c r="C6537" s="95" t="s">
        <v>37</v>
      </c>
      <c r="D6537" s="83" t="s">
        <v>38</v>
      </c>
      <c r="E6537" s="95" t="s">
        <v>40</v>
      </c>
      <c r="F6537" s="116">
        <v>1125000</v>
      </c>
    </row>
    <row r="6538" spans="1:6" ht="28.5" customHeight="1" x14ac:dyDescent="0.2">
      <c r="A6538" s="90" t="s">
        <v>20</v>
      </c>
      <c r="B6538" s="153">
        <v>45575</v>
      </c>
      <c r="C6538" s="95" t="s">
        <v>37</v>
      </c>
      <c r="D6538" s="83" t="s">
        <v>38</v>
      </c>
      <c r="E6538" s="95" t="s">
        <v>40</v>
      </c>
      <c r="F6538" s="116">
        <v>562500</v>
      </c>
    </row>
    <row r="6539" spans="1:6" ht="28.5" customHeight="1" x14ac:dyDescent="0.2">
      <c r="A6539" s="90" t="s">
        <v>20</v>
      </c>
      <c r="B6539" s="153">
        <v>45575</v>
      </c>
      <c r="C6539" s="95" t="s">
        <v>37</v>
      </c>
      <c r="D6539" s="83" t="s">
        <v>38</v>
      </c>
      <c r="E6539" s="95" t="s">
        <v>40</v>
      </c>
      <c r="F6539" s="116">
        <v>7875000</v>
      </c>
    </row>
    <row r="6540" spans="1:6" ht="28.5" customHeight="1" x14ac:dyDescent="0.2">
      <c r="A6540" s="90" t="s">
        <v>20</v>
      </c>
      <c r="B6540" s="153">
        <v>45575</v>
      </c>
      <c r="C6540" s="95" t="s">
        <v>37</v>
      </c>
      <c r="D6540" s="83" t="s">
        <v>38</v>
      </c>
      <c r="E6540" s="95" t="s">
        <v>40</v>
      </c>
      <c r="F6540" s="116">
        <v>10000000</v>
      </c>
    </row>
    <row r="6541" spans="1:6" ht="28.5" customHeight="1" x14ac:dyDescent="0.2">
      <c r="A6541" s="90" t="s">
        <v>20</v>
      </c>
      <c r="B6541" s="153">
        <v>45575</v>
      </c>
      <c r="C6541" s="95" t="s">
        <v>37</v>
      </c>
      <c r="D6541" s="83" t="s">
        <v>38</v>
      </c>
      <c r="E6541" s="95" t="s">
        <v>40</v>
      </c>
      <c r="F6541" s="116">
        <v>11250000</v>
      </c>
    </row>
    <row r="6542" spans="1:6" ht="28.5" customHeight="1" x14ac:dyDescent="0.2">
      <c r="A6542" s="90" t="s">
        <v>20</v>
      </c>
      <c r="B6542" s="153">
        <v>45575</v>
      </c>
      <c r="C6542" s="95" t="s">
        <v>37</v>
      </c>
      <c r="D6542" s="83" t="s">
        <v>38</v>
      </c>
      <c r="E6542" s="95" t="s">
        <v>40</v>
      </c>
      <c r="F6542" s="116">
        <v>2250000</v>
      </c>
    </row>
    <row r="6543" spans="1:6" ht="28.5" customHeight="1" x14ac:dyDescent="0.2">
      <c r="A6543" s="90" t="s">
        <v>20</v>
      </c>
      <c r="B6543" s="153">
        <v>45575</v>
      </c>
      <c r="C6543" s="95" t="s">
        <v>37</v>
      </c>
      <c r="D6543" s="83" t="s">
        <v>38</v>
      </c>
      <c r="E6543" s="95" t="s">
        <v>40</v>
      </c>
      <c r="F6543" s="116">
        <v>1500000</v>
      </c>
    </row>
    <row r="6544" spans="1:6" ht="28.5" customHeight="1" x14ac:dyDescent="0.2">
      <c r="A6544" s="90" t="s">
        <v>20</v>
      </c>
      <c r="B6544" s="153">
        <v>45575</v>
      </c>
      <c r="C6544" s="95" t="s">
        <v>37</v>
      </c>
      <c r="D6544" s="83" t="s">
        <v>38</v>
      </c>
      <c r="E6544" s="95" t="s">
        <v>40</v>
      </c>
      <c r="F6544" s="116">
        <v>2250000</v>
      </c>
    </row>
    <row r="6545" spans="1:6" ht="28.5" customHeight="1" x14ac:dyDescent="0.2">
      <c r="A6545" s="90" t="s">
        <v>20</v>
      </c>
      <c r="B6545" s="153">
        <v>45575</v>
      </c>
      <c r="C6545" s="95" t="s">
        <v>37</v>
      </c>
      <c r="D6545" s="83" t="s">
        <v>38</v>
      </c>
      <c r="E6545" s="95" t="s">
        <v>40</v>
      </c>
      <c r="F6545" s="116">
        <v>1500000</v>
      </c>
    </row>
    <row r="6546" spans="1:6" ht="28.5" customHeight="1" x14ac:dyDescent="0.2">
      <c r="A6546" s="90" t="s">
        <v>20</v>
      </c>
      <c r="B6546" s="153">
        <v>45575</v>
      </c>
      <c r="C6546" s="95" t="s">
        <v>37</v>
      </c>
      <c r="D6546" s="83" t="s">
        <v>38</v>
      </c>
      <c r="E6546" s="95" t="s">
        <v>40</v>
      </c>
      <c r="F6546" s="116">
        <v>337500</v>
      </c>
    </row>
    <row r="6547" spans="1:6" ht="28.5" customHeight="1" x14ac:dyDescent="0.2">
      <c r="A6547" s="90" t="s">
        <v>20</v>
      </c>
      <c r="B6547" s="153">
        <v>45575</v>
      </c>
      <c r="C6547" s="95" t="s">
        <v>37</v>
      </c>
      <c r="D6547" s="83" t="s">
        <v>38</v>
      </c>
      <c r="E6547" s="95" t="s">
        <v>40</v>
      </c>
      <c r="F6547" s="116">
        <v>337500</v>
      </c>
    </row>
    <row r="6548" spans="1:6" ht="28.5" customHeight="1" x14ac:dyDescent="0.2">
      <c r="A6548" s="90" t="s">
        <v>20</v>
      </c>
      <c r="B6548" s="153">
        <v>45575</v>
      </c>
      <c r="C6548" s="95" t="s">
        <v>37</v>
      </c>
      <c r="D6548" s="83" t="s">
        <v>38</v>
      </c>
      <c r="E6548" s="95" t="s">
        <v>40</v>
      </c>
      <c r="F6548" s="116">
        <v>337500</v>
      </c>
    </row>
    <row r="6549" spans="1:6" ht="28.5" customHeight="1" x14ac:dyDescent="0.2">
      <c r="A6549" s="90" t="s">
        <v>20</v>
      </c>
      <c r="B6549" s="153">
        <v>45575</v>
      </c>
      <c r="C6549" s="95" t="s">
        <v>37</v>
      </c>
      <c r="D6549" s="83" t="s">
        <v>38</v>
      </c>
      <c r="E6549" s="95" t="s">
        <v>40</v>
      </c>
      <c r="F6549" s="116">
        <v>10237500</v>
      </c>
    </row>
    <row r="6550" spans="1:6" ht="28.5" customHeight="1" x14ac:dyDescent="0.2">
      <c r="A6550" s="90" t="s">
        <v>20</v>
      </c>
      <c r="B6550" s="153">
        <v>45575</v>
      </c>
      <c r="C6550" s="95" t="s">
        <v>37</v>
      </c>
      <c r="D6550" s="83" t="s">
        <v>38</v>
      </c>
      <c r="E6550" s="95" t="s">
        <v>40</v>
      </c>
      <c r="F6550" s="116">
        <v>337500</v>
      </c>
    </row>
    <row r="6551" spans="1:6" ht="28.5" customHeight="1" x14ac:dyDescent="0.2">
      <c r="A6551" s="90" t="s">
        <v>20</v>
      </c>
      <c r="B6551" s="153">
        <v>45575</v>
      </c>
      <c r="C6551" s="95" t="s">
        <v>37</v>
      </c>
      <c r="D6551" s="83" t="s">
        <v>38</v>
      </c>
      <c r="E6551" s="95" t="s">
        <v>40</v>
      </c>
      <c r="F6551" s="116">
        <v>337500</v>
      </c>
    </row>
    <row r="6552" spans="1:6" ht="28.5" customHeight="1" x14ac:dyDescent="0.2">
      <c r="A6552" s="90" t="s">
        <v>20</v>
      </c>
      <c r="B6552" s="153">
        <v>45575</v>
      </c>
      <c r="C6552" s="95" t="s">
        <v>37</v>
      </c>
      <c r="D6552" s="83" t="s">
        <v>38</v>
      </c>
      <c r="E6552" s="95" t="s">
        <v>40</v>
      </c>
      <c r="F6552" s="116">
        <v>337500</v>
      </c>
    </row>
    <row r="6553" spans="1:6" ht="28.5" customHeight="1" x14ac:dyDescent="0.2">
      <c r="A6553" s="90" t="s">
        <v>20</v>
      </c>
      <c r="B6553" s="153">
        <v>45575</v>
      </c>
      <c r="C6553" s="95" t="s">
        <v>37</v>
      </c>
      <c r="D6553" s="83" t="s">
        <v>38</v>
      </c>
      <c r="E6553" s="95" t="s">
        <v>40</v>
      </c>
      <c r="F6553" s="116">
        <v>10237500</v>
      </c>
    </row>
    <row r="6554" spans="1:6" ht="28.5" customHeight="1" x14ac:dyDescent="0.2">
      <c r="A6554" s="90" t="s">
        <v>20</v>
      </c>
      <c r="B6554" s="153">
        <v>45575</v>
      </c>
      <c r="C6554" s="95" t="s">
        <v>37</v>
      </c>
      <c r="D6554" s="83" t="s">
        <v>38</v>
      </c>
      <c r="E6554" s="95" t="s">
        <v>40</v>
      </c>
      <c r="F6554" s="116">
        <v>10237500</v>
      </c>
    </row>
    <row r="6555" spans="1:6" ht="28.5" customHeight="1" x14ac:dyDescent="0.2">
      <c r="A6555" s="90" t="s">
        <v>20</v>
      </c>
      <c r="B6555" s="153">
        <v>45575</v>
      </c>
      <c r="C6555" s="95" t="s">
        <v>37</v>
      </c>
      <c r="D6555" s="83" t="s">
        <v>38</v>
      </c>
      <c r="E6555" s="95" t="s">
        <v>40</v>
      </c>
      <c r="F6555" s="116">
        <v>337500</v>
      </c>
    </row>
    <row r="6556" spans="1:6" ht="28.5" customHeight="1" x14ac:dyDescent="0.2">
      <c r="A6556" s="90" t="s">
        <v>20</v>
      </c>
      <c r="B6556" s="153">
        <v>45575</v>
      </c>
      <c r="C6556" s="95" t="s">
        <v>37</v>
      </c>
      <c r="D6556" s="83" t="s">
        <v>38</v>
      </c>
      <c r="E6556" s="95" t="s">
        <v>40</v>
      </c>
      <c r="F6556" s="116">
        <v>337500</v>
      </c>
    </row>
    <row r="6557" spans="1:6" ht="28.5" customHeight="1" x14ac:dyDescent="0.2">
      <c r="A6557" s="90" t="s">
        <v>20</v>
      </c>
      <c r="B6557" s="153">
        <v>45575</v>
      </c>
      <c r="C6557" s="95" t="s">
        <v>37</v>
      </c>
      <c r="D6557" s="83" t="s">
        <v>38</v>
      </c>
      <c r="E6557" s="95" t="s">
        <v>40</v>
      </c>
      <c r="F6557" s="116">
        <v>337500</v>
      </c>
    </row>
    <row r="6558" spans="1:6" ht="28.5" customHeight="1" x14ac:dyDescent="0.2">
      <c r="A6558" s="90" t="s">
        <v>20</v>
      </c>
      <c r="B6558" s="153">
        <v>45575</v>
      </c>
      <c r="C6558" s="95" t="s">
        <v>37</v>
      </c>
      <c r="D6558" s="83" t="s">
        <v>38</v>
      </c>
      <c r="E6558" s="95" t="s">
        <v>40</v>
      </c>
      <c r="F6558" s="116">
        <v>3937500</v>
      </c>
    </row>
    <row r="6559" spans="1:6" ht="28.5" customHeight="1" x14ac:dyDescent="0.2">
      <c r="A6559" s="90" t="s">
        <v>20</v>
      </c>
      <c r="B6559" s="153">
        <v>45575</v>
      </c>
      <c r="C6559" s="95" t="s">
        <v>37</v>
      </c>
      <c r="D6559" s="83" t="s">
        <v>38</v>
      </c>
      <c r="E6559" s="95" t="s">
        <v>40</v>
      </c>
      <c r="F6559" s="116">
        <v>562500</v>
      </c>
    </row>
    <row r="6560" spans="1:6" ht="28.5" customHeight="1" x14ac:dyDescent="0.2">
      <c r="A6560" s="90" t="s">
        <v>20</v>
      </c>
      <c r="B6560" s="153">
        <v>45575</v>
      </c>
      <c r="C6560" s="95" t="s">
        <v>37</v>
      </c>
      <c r="D6560" s="83" t="s">
        <v>38</v>
      </c>
      <c r="E6560" s="95" t="s">
        <v>40</v>
      </c>
      <c r="F6560" s="116">
        <v>562500</v>
      </c>
    </row>
    <row r="6561" spans="1:6" ht="28.5" customHeight="1" x14ac:dyDescent="0.2">
      <c r="A6561" s="90" t="s">
        <v>20</v>
      </c>
      <c r="B6561" s="153">
        <v>45575</v>
      </c>
      <c r="C6561" s="95" t="s">
        <v>37</v>
      </c>
      <c r="D6561" s="83" t="s">
        <v>38</v>
      </c>
      <c r="E6561" s="95" t="s">
        <v>40</v>
      </c>
      <c r="F6561" s="116">
        <v>3375000</v>
      </c>
    </row>
    <row r="6562" spans="1:6" ht="28.5" customHeight="1" x14ac:dyDescent="0.2">
      <c r="A6562" s="90" t="s">
        <v>20</v>
      </c>
      <c r="B6562" s="153">
        <v>45575</v>
      </c>
      <c r="C6562" s="95" t="s">
        <v>37</v>
      </c>
      <c r="D6562" s="83" t="s">
        <v>38</v>
      </c>
      <c r="E6562" s="95" t="s">
        <v>40</v>
      </c>
      <c r="F6562" s="116">
        <v>1687500</v>
      </c>
    </row>
    <row r="6563" spans="1:6" ht="28.5" customHeight="1" x14ac:dyDescent="0.2">
      <c r="A6563" s="90" t="s">
        <v>20</v>
      </c>
      <c r="B6563" s="153">
        <v>45575</v>
      </c>
      <c r="C6563" s="95" t="s">
        <v>37</v>
      </c>
      <c r="D6563" s="83" t="s">
        <v>38</v>
      </c>
      <c r="E6563" s="95" t="s">
        <v>40</v>
      </c>
      <c r="F6563" s="116">
        <v>1125000</v>
      </c>
    </row>
    <row r="6564" spans="1:6" ht="28.5" customHeight="1" x14ac:dyDescent="0.2">
      <c r="A6564" s="90" t="s">
        <v>20</v>
      </c>
      <c r="B6564" s="153">
        <v>45575</v>
      </c>
      <c r="C6564" s="95" t="s">
        <v>37</v>
      </c>
      <c r="D6564" s="83" t="s">
        <v>38</v>
      </c>
      <c r="E6564" s="95" t="s">
        <v>40</v>
      </c>
      <c r="F6564" s="116">
        <v>6375000</v>
      </c>
    </row>
    <row r="6565" spans="1:6" ht="28.5" customHeight="1" x14ac:dyDescent="0.2">
      <c r="A6565" s="90" t="s">
        <v>20</v>
      </c>
      <c r="B6565" s="153">
        <v>45575</v>
      </c>
      <c r="C6565" s="95" t="s">
        <v>37</v>
      </c>
      <c r="D6565" s="83" t="s">
        <v>38</v>
      </c>
      <c r="E6565" s="95" t="s">
        <v>40</v>
      </c>
      <c r="F6565" s="116">
        <v>4875000</v>
      </c>
    </row>
    <row r="6566" spans="1:6" ht="28.5" customHeight="1" x14ac:dyDescent="0.2">
      <c r="A6566" s="90" t="s">
        <v>20</v>
      </c>
      <c r="B6566" s="153">
        <v>45575</v>
      </c>
      <c r="C6566" s="95" t="s">
        <v>37</v>
      </c>
      <c r="D6566" s="83" t="s">
        <v>38</v>
      </c>
      <c r="E6566" s="95" t="s">
        <v>40</v>
      </c>
      <c r="F6566" s="116">
        <v>6600000</v>
      </c>
    </row>
    <row r="6567" spans="1:6" ht="28.5" customHeight="1" x14ac:dyDescent="0.2">
      <c r="A6567" s="90" t="s">
        <v>20</v>
      </c>
      <c r="B6567" s="153">
        <v>45575</v>
      </c>
      <c r="C6567" s="95" t="s">
        <v>37</v>
      </c>
      <c r="D6567" s="83" t="s">
        <v>38</v>
      </c>
      <c r="E6567" s="95" t="s">
        <v>40</v>
      </c>
      <c r="F6567" s="116">
        <v>11250000</v>
      </c>
    </row>
    <row r="6568" spans="1:6" ht="28.5" customHeight="1" x14ac:dyDescent="0.2">
      <c r="A6568" s="90" t="s">
        <v>20</v>
      </c>
      <c r="B6568" s="153">
        <v>45575</v>
      </c>
      <c r="C6568" s="95" t="s">
        <v>37</v>
      </c>
      <c r="D6568" s="83" t="s">
        <v>38</v>
      </c>
      <c r="E6568" s="95" t="s">
        <v>40</v>
      </c>
      <c r="F6568" s="116">
        <v>267750</v>
      </c>
    </row>
    <row r="6569" spans="1:6" ht="28.5" customHeight="1" x14ac:dyDescent="0.2">
      <c r="A6569" s="90" t="s">
        <v>20</v>
      </c>
      <c r="B6569" s="153">
        <v>45575</v>
      </c>
      <c r="C6569" s="95" t="s">
        <v>37</v>
      </c>
      <c r="D6569" s="83" t="s">
        <v>38</v>
      </c>
      <c r="E6569" s="95" t="s">
        <v>40</v>
      </c>
      <c r="F6569" s="116">
        <v>6024375</v>
      </c>
    </row>
    <row r="6570" spans="1:6" ht="28.5" customHeight="1" x14ac:dyDescent="0.2">
      <c r="A6570" s="90" t="s">
        <v>20</v>
      </c>
      <c r="B6570" s="153">
        <v>45575</v>
      </c>
      <c r="C6570" s="95" t="s">
        <v>37</v>
      </c>
      <c r="D6570" s="83" t="s">
        <v>38</v>
      </c>
      <c r="E6570" s="95" t="s">
        <v>40</v>
      </c>
      <c r="F6570" s="116">
        <v>401625</v>
      </c>
    </row>
    <row r="6571" spans="1:6" ht="28.5" customHeight="1" x14ac:dyDescent="0.2">
      <c r="A6571" s="90" t="s">
        <v>20</v>
      </c>
      <c r="B6571" s="153">
        <v>45575</v>
      </c>
      <c r="C6571" s="95" t="s">
        <v>37</v>
      </c>
      <c r="D6571" s="83" t="s">
        <v>38</v>
      </c>
      <c r="E6571" s="95" t="s">
        <v>40</v>
      </c>
      <c r="F6571" s="116">
        <v>13387500</v>
      </c>
    </row>
    <row r="6572" spans="1:6" ht="28.5" customHeight="1" x14ac:dyDescent="0.2">
      <c r="A6572" s="90" t="s">
        <v>20</v>
      </c>
      <c r="B6572" s="153">
        <v>45575</v>
      </c>
      <c r="C6572" s="95" t="s">
        <v>37</v>
      </c>
      <c r="D6572" s="83" t="s">
        <v>38</v>
      </c>
      <c r="E6572" s="95" t="s">
        <v>40</v>
      </c>
      <c r="F6572" s="116">
        <v>8625000</v>
      </c>
    </row>
    <row r="6573" spans="1:6" ht="28.5" customHeight="1" x14ac:dyDescent="0.2">
      <c r="A6573" s="90" t="s">
        <v>20</v>
      </c>
      <c r="B6573" s="153">
        <v>45575</v>
      </c>
      <c r="C6573" s="95" t="s">
        <v>37</v>
      </c>
      <c r="D6573" s="83" t="s">
        <v>38</v>
      </c>
      <c r="E6573" s="95" t="s">
        <v>40</v>
      </c>
      <c r="F6573" s="116">
        <v>2625000</v>
      </c>
    </row>
    <row r="6574" spans="1:6" ht="28.5" customHeight="1" x14ac:dyDescent="0.2">
      <c r="A6574" s="90" t="s">
        <v>20</v>
      </c>
      <c r="B6574" s="153">
        <v>45575</v>
      </c>
      <c r="C6574" s="95" t="s">
        <v>37</v>
      </c>
      <c r="D6574" s="83" t="s">
        <v>38</v>
      </c>
      <c r="E6574" s="95" t="s">
        <v>40</v>
      </c>
      <c r="F6574" s="116">
        <v>161815</v>
      </c>
    </row>
    <row r="6575" spans="1:6" ht="28.5" customHeight="1" x14ac:dyDescent="0.2">
      <c r="A6575" s="90" t="s">
        <v>20</v>
      </c>
      <c r="B6575" s="153">
        <v>45575</v>
      </c>
      <c r="C6575" s="95" t="s">
        <v>37</v>
      </c>
      <c r="D6575" s="83" t="s">
        <v>38</v>
      </c>
      <c r="E6575" s="95" t="s">
        <v>40</v>
      </c>
      <c r="F6575" s="116">
        <v>11250000</v>
      </c>
    </row>
    <row r="6576" spans="1:6" ht="28.5" customHeight="1" x14ac:dyDescent="0.2">
      <c r="A6576" s="90" t="s">
        <v>20</v>
      </c>
      <c r="B6576" s="153">
        <v>45575</v>
      </c>
      <c r="C6576" s="95" t="s">
        <v>37</v>
      </c>
      <c r="D6576" s="83" t="s">
        <v>38</v>
      </c>
      <c r="E6576" s="95" t="s">
        <v>40</v>
      </c>
      <c r="F6576" s="116">
        <v>692037</v>
      </c>
    </row>
    <row r="6577" spans="1:6" ht="28.5" customHeight="1" x14ac:dyDescent="0.2">
      <c r="A6577" s="90" t="s">
        <v>20</v>
      </c>
      <c r="B6577" s="153">
        <v>45575</v>
      </c>
      <c r="C6577" s="95" t="s">
        <v>37</v>
      </c>
      <c r="D6577" s="83" t="s">
        <v>38</v>
      </c>
      <c r="E6577" s="95" t="s">
        <v>40</v>
      </c>
      <c r="F6577" s="116">
        <v>9100000</v>
      </c>
    </row>
    <row r="6578" spans="1:6" ht="28.5" customHeight="1" x14ac:dyDescent="0.2">
      <c r="A6578" s="90" t="s">
        <v>20</v>
      </c>
      <c r="B6578" s="153">
        <v>45575</v>
      </c>
      <c r="C6578" s="95" t="s">
        <v>37</v>
      </c>
      <c r="D6578" s="83" t="s">
        <v>38</v>
      </c>
      <c r="E6578" s="95" t="s">
        <v>40</v>
      </c>
      <c r="F6578" s="116">
        <v>161815</v>
      </c>
    </row>
    <row r="6579" spans="1:6" ht="28.5" customHeight="1" x14ac:dyDescent="0.2">
      <c r="A6579" s="90" t="s">
        <v>20</v>
      </c>
      <c r="B6579" s="153">
        <v>45575</v>
      </c>
      <c r="C6579" s="95" t="s">
        <v>37</v>
      </c>
      <c r="D6579" s="83" t="s">
        <v>38</v>
      </c>
      <c r="E6579" s="95" t="s">
        <v>40</v>
      </c>
      <c r="F6579" s="116">
        <v>1027589</v>
      </c>
    </row>
    <row r="6580" spans="1:6" ht="28.5" customHeight="1" x14ac:dyDescent="0.2">
      <c r="A6580" s="90" t="s">
        <v>20</v>
      </c>
      <c r="B6580" s="153">
        <v>45575</v>
      </c>
      <c r="C6580" s="95" t="s">
        <v>37</v>
      </c>
      <c r="D6580" s="83" t="s">
        <v>38</v>
      </c>
      <c r="E6580" s="95" t="s">
        <v>40</v>
      </c>
      <c r="F6580" s="116">
        <v>1210142</v>
      </c>
    </row>
    <row r="6581" spans="1:6" ht="28.5" customHeight="1" x14ac:dyDescent="0.2">
      <c r="A6581" s="90" t="s">
        <v>20</v>
      </c>
      <c r="B6581" s="153">
        <v>45575</v>
      </c>
      <c r="C6581" s="95" t="s">
        <v>37</v>
      </c>
      <c r="D6581" s="83" t="s">
        <v>38</v>
      </c>
      <c r="E6581" s="95" t="s">
        <v>40</v>
      </c>
      <c r="F6581" s="116">
        <v>949570</v>
      </c>
    </row>
    <row r="6582" spans="1:6" ht="28.5" customHeight="1" x14ac:dyDescent="0.2">
      <c r="A6582" s="90" t="s">
        <v>20</v>
      </c>
      <c r="B6582" s="153">
        <v>45575</v>
      </c>
      <c r="C6582" s="95" t="s">
        <v>37</v>
      </c>
      <c r="D6582" s="83" t="s">
        <v>38</v>
      </c>
      <c r="E6582" s="95" t="s">
        <v>40</v>
      </c>
      <c r="F6582" s="116">
        <v>13387500</v>
      </c>
    </row>
    <row r="6583" spans="1:6" ht="28.5" customHeight="1" x14ac:dyDescent="0.2">
      <c r="A6583" s="90" t="s">
        <v>20</v>
      </c>
      <c r="B6583" s="153">
        <v>45575</v>
      </c>
      <c r="C6583" s="95" t="s">
        <v>37</v>
      </c>
      <c r="D6583" s="83" t="s">
        <v>38</v>
      </c>
      <c r="E6583" s="95" t="s">
        <v>40</v>
      </c>
      <c r="F6583" s="116">
        <v>949570</v>
      </c>
    </row>
    <row r="6584" spans="1:6" ht="28.5" customHeight="1" x14ac:dyDescent="0.2">
      <c r="A6584" s="90" t="s">
        <v>20</v>
      </c>
      <c r="B6584" s="153">
        <v>45575</v>
      </c>
      <c r="C6584" s="95" t="s">
        <v>37</v>
      </c>
      <c r="D6584" s="83" t="s">
        <v>38</v>
      </c>
      <c r="E6584" s="95" t="s">
        <v>40</v>
      </c>
      <c r="F6584" s="116">
        <v>1329398</v>
      </c>
    </row>
    <row r="6585" spans="1:6" ht="28.5" customHeight="1" x14ac:dyDescent="0.2">
      <c r="A6585" s="90" t="s">
        <v>20</v>
      </c>
      <c r="B6585" s="153">
        <v>45575</v>
      </c>
      <c r="C6585" s="95" t="s">
        <v>37</v>
      </c>
      <c r="D6585" s="83" t="s">
        <v>38</v>
      </c>
      <c r="E6585" s="95" t="s">
        <v>40</v>
      </c>
      <c r="F6585" s="116">
        <v>5062500</v>
      </c>
    </row>
    <row r="6586" spans="1:6" ht="28.5" customHeight="1" x14ac:dyDescent="0.2">
      <c r="A6586" s="90" t="s">
        <v>20</v>
      </c>
      <c r="B6586" s="153">
        <v>45575</v>
      </c>
      <c r="C6586" s="95" t="s">
        <v>37</v>
      </c>
      <c r="D6586" s="83" t="s">
        <v>38</v>
      </c>
      <c r="E6586" s="95" t="s">
        <v>40</v>
      </c>
      <c r="F6586" s="116">
        <v>562500</v>
      </c>
    </row>
    <row r="6587" spans="1:6" ht="28.5" customHeight="1" x14ac:dyDescent="0.2">
      <c r="A6587" s="90" t="s">
        <v>20</v>
      </c>
      <c r="B6587" s="153">
        <v>45575</v>
      </c>
      <c r="C6587" s="95" t="s">
        <v>37</v>
      </c>
      <c r="D6587" s="83" t="s">
        <v>38</v>
      </c>
      <c r="E6587" s="95" t="s">
        <v>40</v>
      </c>
      <c r="F6587" s="116">
        <v>2823664</v>
      </c>
    </row>
    <row r="6588" spans="1:6" ht="28.5" customHeight="1" x14ac:dyDescent="0.2">
      <c r="A6588" s="90" t="s">
        <v>20</v>
      </c>
      <c r="B6588" s="153">
        <v>45575</v>
      </c>
      <c r="C6588" s="95" t="s">
        <v>37</v>
      </c>
      <c r="D6588" s="83" t="s">
        <v>38</v>
      </c>
      <c r="E6588" s="95" t="s">
        <v>40</v>
      </c>
      <c r="F6588" s="116">
        <v>1027589</v>
      </c>
    </row>
    <row r="6589" spans="1:6" ht="28.5" customHeight="1" x14ac:dyDescent="0.2">
      <c r="A6589" s="90" t="s">
        <v>20</v>
      </c>
      <c r="B6589" s="153">
        <v>45575</v>
      </c>
      <c r="C6589" s="95" t="s">
        <v>37</v>
      </c>
      <c r="D6589" s="83" t="s">
        <v>38</v>
      </c>
      <c r="E6589" s="95" t="s">
        <v>40</v>
      </c>
      <c r="F6589" s="116">
        <v>11250000</v>
      </c>
    </row>
    <row r="6590" spans="1:6" ht="28.5" customHeight="1" x14ac:dyDescent="0.2">
      <c r="A6590" s="90" t="s">
        <v>20</v>
      </c>
      <c r="B6590" s="153">
        <v>45575</v>
      </c>
      <c r="C6590" s="95" t="s">
        <v>37</v>
      </c>
      <c r="D6590" s="83" t="s">
        <v>38</v>
      </c>
      <c r="E6590" s="95" t="s">
        <v>40</v>
      </c>
      <c r="F6590" s="116">
        <v>1329398</v>
      </c>
    </row>
    <row r="6591" spans="1:6" ht="28.5" customHeight="1" x14ac:dyDescent="0.2">
      <c r="A6591" s="90" t="s">
        <v>20</v>
      </c>
      <c r="B6591" s="153">
        <v>45575</v>
      </c>
      <c r="C6591" s="95" t="s">
        <v>37</v>
      </c>
      <c r="D6591" s="83" t="s">
        <v>38</v>
      </c>
      <c r="E6591" s="95" t="s">
        <v>40</v>
      </c>
      <c r="F6591" s="116">
        <v>1027589</v>
      </c>
    </row>
    <row r="6592" spans="1:6" ht="28.5" customHeight="1" x14ac:dyDescent="0.2">
      <c r="A6592" s="90" t="s">
        <v>20</v>
      </c>
      <c r="B6592" s="153">
        <v>45575</v>
      </c>
      <c r="C6592" s="95" t="s">
        <v>37</v>
      </c>
      <c r="D6592" s="83" t="s">
        <v>38</v>
      </c>
      <c r="E6592" s="95" t="s">
        <v>40</v>
      </c>
      <c r="F6592" s="116">
        <v>949570</v>
      </c>
    </row>
    <row r="6593" spans="1:6" ht="28.5" customHeight="1" x14ac:dyDescent="0.2">
      <c r="A6593" s="90" t="s">
        <v>20</v>
      </c>
      <c r="B6593" s="153">
        <v>45575</v>
      </c>
      <c r="C6593" s="95" t="s">
        <v>37</v>
      </c>
      <c r="D6593" s="83" t="s">
        <v>38</v>
      </c>
      <c r="E6593" s="95" t="s">
        <v>40</v>
      </c>
      <c r="F6593" s="116">
        <v>1027589</v>
      </c>
    </row>
    <row r="6594" spans="1:6" ht="28.5" customHeight="1" x14ac:dyDescent="0.2">
      <c r="A6594" s="90" t="s">
        <v>20</v>
      </c>
      <c r="B6594" s="153">
        <v>45575</v>
      </c>
      <c r="C6594" s="95" t="s">
        <v>37</v>
      </c>
      <c r="D6594" s="83" t="s">
        <v>38</v>
      </c>
      <c r="E6594" s="95" t="s">
        <v>40</v>
      </c>
      <c r="F6594" s="116">
        <v>13387500</v>
      </c>
    </row>
    <row r="6595" spans="1:6" ht="28.5" customHeight="1" x14ac:dyDescent="0.2">
      <c r="A6595" s="90" t="s">
        <v>20</v>
      </c>
      <c r="B6595" s="153">
        <v>45575</v>
      </c>
      <c r="C6595" s="95" t="s">
        <v>37</v>
      </c>
      <c r="D6595" s="83" t="s">
        <v>38</v>
      </c>
      <c r="E6595" s="95" t="s">
        <v>40</v>
      </c>
      <c r="F6595" s="116">
        <v>569742</v>
      </c>
    </row>
    <row r="6596" spans="1:6" ht="28.5" customHeight="1" x14ac:dyDescent="0.2">
      <c r="A6596" s="90" t="s">
        <v>20</v>
      </c>
      <c r="B6596" s="153">
        <v>45575</v>
      </c>
      <c r="C6596" s="95" t="s">
        <v>37</v>
      </c>
      <c r="D6596" s="83" t="s">
        <v>38</v>
      </c>
      <c r="E6596" s="95" t="s">
        <v>40</v>
      </c>
      <c r="F6596" s="116">
        <v>10000000</v>
      </c>
    </row>
    <row r="6597" spans="1:6" ht="28.5" customHeight="1" x14ac:dyDescent="0.2">
      <c r="A6597" s="90" t="s">
        <v>20</v>
      </c>
      <c r="B6597" s="153">
        <v>45575</v>
      </c>
      <c r="C6597" s="95" t="s">
        <v>37</v>
      </c>
      <c r="D6597" s="83" t="s">
        <v>38</v>
      </c>
      <c r="E6597" s="95" t="s">
        <v>40</v>
      </c>
      <c r="F6597" s="116">
        <v>750000</v>
      </c>
    </row>
    <row r="6598" spans="1:6" ht="28.5" customHeight="1" x14ac:dyDescent="0.2">
      <c r="A6598" s="90" t="s">
        <v>20</v>
      </c>
      <c r="B6598" s="153">
        <v>45575</v>
      </c>
      <c r="C6598" s="95" t="s">
        <v>37</v>
      </c>
      <c r="D6598" s="83" t="s">
        <v>38</v>
      </c>
      <c r="E6598" s="95" t="s">
        <v>40</v>
      </c>
      <c r="F6598" s="116">
        <v>9100000</v>
      </c>
    </row>
    <row r="6599" spans="1:6" ht="28.5" customHeight="1" x14ac:dyDescent="0.2">
      <c r="A6599" s="90" t="s">
        <v>20</v>
      </c>
      <c r="B6599" s="153">
        <v>45575</v>
      </c>
      <c r="C6599" s="95" t="s">
        <v>37</v>
      </c>
      <c r="D6599" s="83" t="s">
        <v>38</v>
      </c>
      <c r="E6599" s="95" t="s">
        <v>40</v>
      </c>
      <c r="F6599" s="116">
        <v>2900000</v>
      </c>
    </row>
    <row r="6600" spans="1:6" ht="28.5" customHeight="1" x14ac:dyDescent="0.2">
      <c r="A6600" s="90" t="s">
        <v>20</v>
      </c>
      <c r="B6600" s="153">
        <v>45576</v>
      </c>
      <c r="C6600" s="95" t="s">
        <v>37</v>
      </c>
      <c r="D6600" s="83" t="s">
        <v>38</v>
      </c>
      <c r="E6600" s="95" t="s">
        <v>40</v>
      </c>
      <c r="F6600" s="116">
        <v>12400</v>
      </c>
    </row>
    <row r="6601" spans="1:6" ht="28.5" customHeight="1" x14ac:dyDescent="0.2">
      <c r="A6601" s="90" t="s">
        <v>20</v>
      </c>
      <c r="B6601" s="153">
        <v>45576</v>
      </c>
      <c r="C6601" s="95" t="s">
        <v>37</v>
      </c>
      <c r="D6601" s="83" t="s">
        <v>38</v>
      </c>
      <c r="E6601" s="95" t="s">
        <v>40</v>
      </c>
      <c r="F6601" s="116">
        <v>3200</v>
      </c>
    </row>
    <row r="6602" spans="1:6" ht="28.5" customHeight="1" x14ac:dyDescent="0.2">
      <c r="A6602" s="90" t="s">
        <v>20</v>
      </c>
      <c r="B6602" s="153">
        <v>45576</v>
      </c>
      <c r="C6602" s="95" t="s">
        <v>37</v>
      </c>
      <c r="D6602" s="83" t="s">
        <v>38</v>
      </c>
      <c r="E6602" s="95" t="s">
        <v>40</v>
      </c>
      <c r="F6602" s="116">
        <v>51200</v>
      </c>
    </row>
    <row r="6603" spans="1:6" ht="28.5" customHeight="1" x14ac:dyDescent="0.2">
      <c r="A6603" s="90" t="s">
        <v>20</v>
      </c>
      <c r="B6603" s="153">
        <v>45576</v>
      </c>
      <c r="C6603" s="95" t="s">
        <v>37</v>
      </c>
      <c r="D6603" s="83" t="s">
        <v>38</v>
      </c>
      <c r="E6603" s="95" t="s">
        <v>40</v>
      </c>
      <c r="F6603" s="116">
        <v>12400</v>
      </c>
    </row>
    <row r="6604" spans="1:6" ht="28.5" customHeight="1" x14ac:dyDescent="0.2">
      <c r="A6604" s="90" t="s">
        <v>20</v>
      </c>
      <c r="B6604" s="153">
        <v>45576</v>
      </c>
      <c r="C6604" s="95" t="s">
        <v>37</v>
      </c>
      <c r="D6604" s="83" t="s">
        <v>38</v>
      </c>
      <c r="E6604" s="95" t="s">
        <v>40</v>
      </c>
      <c r="F6604" s="116">
        <v>13387500</v>
      </c>
    </row>
    <row r="6605" spans="1:6" ht="28.5" customHeight="1" x14ac:dyDescent="0.2">
      <c r="A6605" s="90" t="s">
        <v>20</v>
      </c>
      <c r="B6605" s="153">
        <v>45576</v>
      </c>
      <c r="C6605" s="95" t="s">
        <v>37</v>
      </c>
      <c r="D6605" s="83" t="s">
        <v>38</v>
      </c>
      <c r="E6605" s="95" t="s">
        <v>40</v>
      </c>
      <c r="F6605" s="116">
        <v>6500000</v>
      </c>
    </row>
    <row r="6606" spans="1:6" ht="28.5" customHeight="1" x14ac:dyDescent="0.2">
      <c r="A6606" s="90" t="s">
        <v>20</v>
      </c>
      <c r="B6606" s="153">
        <v>45576</v>
      </c>
      <c r="C6606" s="95" t="s">
        <v>37</v>
      </c>
      <c r="D6606" s="83" t="s">
        <v>38</v>
      </c>
      <c r="E6606" s="95" t="s">
        <v>40</v>
      </c>
      <c r="F6606" s="116">
        <v>25020940</v>
      </c>
    </row>
    <row r="6607" spans="1:6" ht="28.5" customHeight="1" x14ac:dyDescent="0.2">
      <c r="A6607" s="90" t="s">
        <v>20</v>
      </c>
      <c r="B6607" s="153">
        <v>45576</v>
      </c>
      <c r="C6607" s="95" t="s">
        <v>37</v>
      </c>
      <c r="D6607" s="83" t="s">
        <v>38</v>
      </c>
      <c r="E6607" s="95" t="s">
        <v>40</v>
      </c>
      <c r="F6607" s="116">
        <v>6250000</v>
      </c>
    </row>
    <row r="6608" spans="1:6" ht="28.5" customHeight="1" x14ac:dyDescent="0.2">
      <c r="A6608" s="90" t="s">
        <v>20</v>
      </c>
      <c r="B6608" s="153">
        <v>45576</v>
      </c>
      <c r="C6608" s="95" t="s">
        <v>37</v>
      </c>
      <c r="D6608" s="83" t="s">
        <v>38</v>
      </c>
      <c r="E6608" s="95" t="s">
        <v>40</v>
      </c>
      <c r="F6608" s="116">
        <v>1250000</v>
      </c>
    </row>
    <row r="6609" spans="1:6" ht="28.5" customHeight="1" x14ac:dyDescent="0.2">
      <c r="A6609" s="90" t="s">
        <v>20</v>
      </c>
      <c r="B6609" s="153">
        <v>45576</v>
      </c>
      <c r="C6609" s="95" t="s">
        <v>37</v>
      </c>
      <c r="D6609" s="83" t="s">
        <v>38</v>
      </c>
      <c r="E6609" s="95" t="s">
        <v>40</v>
      </c>
      <c r="F6609" s="116">
        <v>10829000</v>
      </c>
    </row>
    <row r="6610" spans="1:6" ht="28.5" customHeight="1" x14ac:dyDescent="0.2">
      <c r="A6610" s="90" t="s">
        <v>20</v>
      </c>
      <c r="B6610" s="153">
        <v>45576</v>
      </c>
      <c r="C6610" s="95" t="s">
        <v>37</v>
      </c>
      <c r="D6610" s="83" t="s">
        <v>38</v>
      </c>
      <c r="E6610" s="95" t="s">
        <v>40</v>
      </c>
      <c r="F6610" s="116">
        <v>6750000</v>
      </c>
    </row>
    <row r="6611" spans="1:6" ht="28.5" customHeight="1" x14ac:dyDescent="0.2">
      <c r="A6611" s="90" t="s">
        <v>20</v>
      </c>
      <c r="B6611" s="153">
        <v>45576</v>
      </c>
      <c r="C6611" s="95" t="s">
        <v>37</v>
      </c>
      <c r="D6611" s="83" t="s">
        <v>38</v>
      </c>
      <c r="E6611" s="95" t="s">
        <v>40</v>
      </c>
      <c r="F6611" s="116">
        <v>1687500</v>
      </c>
    </row>
    <row r="6612" spans="1:6" ht="28.5" customHeight="1" x14ac:dyDescent="0.2">
      <c r="A6612" s="90" t="s">
        <v>20</v>
      </c>
      <c r="B6612" s="153">
        <v>45576</v>
      </c>
      <c r="C6612" s="95" t="s">
        <v>37</v>
      </c>
      <c r="D6612" s="83" t="s">
        <v>38</v>
      </c>
      <c r="E6612" s="95" t="s">
        <v>40</v>
      </c>
      <c r="F6612" s="116">
        <v>9562500</v>
      </c>
    </row>
    <row r="6613" spans="1:6" ht="28.5" customHeight="1" x14ac:dyDescent="0.2">
      <c r="A6613" s="90" t="s">
        <v>20</v>
      </c>
      <c r="B6613" s="153">
        <v>45576</v>
      </c>
      <c r="C6613" s="95" t="s">
        <v>37</v>
      </c>
      <c r="D6613" s="83" t="s">
        <v>38</v>
      </c>
      <c r="E6613" s="95" t="s">
        <v>40</v>
      </c>
      <c r="F6613" s="116">
        <v>11250000</v>
      </c>
    </row>
    <row r="6614" spans="1:6" ht="28.5" customHeight="1" x14ac:dyDescent="0.2">
      <c r="A6614" s="90" t="s">
        <v>20</v>
      </c>
      <c r="B6614" s="153">
        <v>45576</v>
      </c>
      <c r="C6614" s="95" t="s">
        <v>37</v>
      </c>
      <c r="D6614" s="83" t="s">
        <v>38</v>
      </c>
      <c r="E6614" s="95" t="s">
        <v>40</v>
      </c>
      <c r="F6614" s="116">
        <v>11250000</v>
      </c>
    </row>
    <row r="6615" spans="1:6" ht="28.5" customHeight="1" x14ac:dyDescent="0.2">
      <c r="A6615" s="90" t="s">
        <v>20</v>
      </c>
      <c r="B6615" s="153">
        <v>45576</v>
      </c>
      <c r="C6615" s="95" t="s">
        <v>37</v>
      </c>
      <c r="D6615" s="83" t="s">
        <v>38</v>
      </c>
      <c r="E6615" s="95" t="s">
        <v>40</v>
      </c>
      <c r="F6615" s="116">
        <v>446250</v>
      </c>
    </row>
    <row r="6616" spans="1:6" ht="28.5" customHeight="1" x14ac:dyDescent="0.2">
      <c r="A6616" s="90" t="s">
        <v>20</v>
      </c>
      <c r="B6616" s="153">
        <v>45576</v>
      </c>
      <c r="C6616" s="95" t="s">
        <v>37</v>
      </c>
      <c r="D6616" s="83" t="s">
        <v>38</v>
      </c>
      <c r="E6616" s="95" t="s">
        <v>40</v>
      </c>
      <c r="F6616" s="116">
        <v>20944000</v>
      </c>
    </row>
    <row r="6617" spans="1:6" ht="28.5" customHeight="1" x14ac:dyDescent="0.2">
      <c r="A6617" s="90" t="s">
        <v>20</v>
      </c>
      <c r="B6617" s="153">
        <v>45576</v>
      </c>
      <c r="C6617" s="95" t="s">
        <v>37</v>
      </c>
      <c r="D6617" s="83" t="s">
        <v>38</v>
      </c>
      <c r="E6617" s="95" t="s">
        <v>40</v>
      </c>
      <c r="F6617" s="116">
        <v>11250000</v>
      </c>
    </row>
    <row r="6618" spans="1:6" ht="28.5" customHeight="1" x14ac:dyDescent="0.2">
      <c r="A6618" s="90" t="s">
        <v>20</v>
      </c>
      <c r="B6618" s="153">
        <v>45576</v>
      </c>
      <c r="C6618" s="95" t="s">
        <v>37</v>
      </c>
      <c r="D6618" s="83" t="s">
        <v>38</v>
      </c>
      <c r="E6618" s="95" t="s">
        <v>40</v>
      </c>
      <c r="F6618" s="116">
        <v>8437500</v>
      </c>
    </row>
    <row r="6619" spans="1:6" ht="28.5" customHeight="1" x14ac:dyDescent="0.2">
      <c r="A6619" s="90" t="s">
        <v>20</v>
      </c>
      <c r="B6619" s="153">
        <v>45576</v>
      </c>
      <c r="C6619" s="95" t="s">
        <v>37</v>
      </c>
      <c r="D6619" s="83" t="s">
        <v>38</v>
      </c>
      <c r="E6619" s="95" t="s">
        <v>40</v>
      </c>
      <c r="F6619" s="116">
        <v>4200000</v>
      </c>
    </row>
    <row r="6620" spans="1:6" ht="28.5" customHeight="1" x14ac:dyDescent="0.2">
      <c r="A6620" s="90" t="s">
        <v>20</v>
      </c>
      <c r="B6620" s="153">
        <v>45576</v>
      </c>
      <c r="C6620" s="95" t="s">
        <v>37</v>
      </c>
      <c r="D6620" s="83" t="s">
        <v>38</v>
      </c>
      <c r="E6620" s="95" t="s">
        <v>40</v>
      </c>
      <c r="F6620" s="116">
        <v>5062500</v>
      </c>
    </row>
    <row r="6621" spans="1:6" ht="28.5" customHeight="1" x14ac:dyDescent="0.2">
      <c r="A6621" s="90" t="s">
        <v>20</v>
      </c>
      <c r="B6621" s="153">
        <v>45576</v>
      </c>
      <c r="C6621" s="95" t="s">
        <v>37</v>
      </c>
      <c r="D6621" s="83" t="s">
        <v>38</v>
      </c>
      <c r="E6621" s="95" t="s">
        <v>40</v>
      </c>
      <c r="F6621" s="116">
        <v>562500</v>
      </c>
    </row>
    <row r="6622" spans="1:6" ht="28.5" customHeight="1" x14ac:dyDescent="0.2">
      <c r="A6622" s="90" t="s">
        <v>20</v>
      </c>
      <c r="B6622" s="153">
        <v>45576</v>
      </c>
      <c r="C6622" s="95" t="s">
        <v>37</v>
      </c>
      <c r="D6622" s="83" t="s">
        <v>38</v>
      </c>
      <c r="E6622" s="95" t="s">
        <v>40</v>
      </c>
      <c r="F6622" s="116">
        <v>11250000</v>
      </c>
    </row>
    <row r="6623" spans="1:6" ht="28.5" customHeight="1" x14ac:dyDescent="0.2">
      <c r="A6623" s="90" t="s">
        <v>20</v>
      </c>
      <c r="B6623" s="153">
        <v>45576</v>
      </c>
      <c r="C6623" s="95" t="s">
        <v>37</v>
      </c>
      <c r="D6623" s="83" t="s">
        <v>38</v>
      </c>
      <c r="E6623" s="95" t="s">
        <v>40</v>
      </c>
      <c r="F6623" s="116">
        <v>11250000</v>
      </c>
    </row>
    <row r="6624" spans="1:6" ht="28.5" customHeight="1" x14ac:dyDescent="0.2">
      <c r="A6624" s="90" t="s">
        <v>20</v>
      </c>
      <c r="B6624" s="153">
        <v>45576</v>
      </c>
      <c r="C6624" s="95" t="s">
        <v>37</v>
      </c>
      <c r="D6624" s="83" t="s">
        <v>38</v>
      </c>
      <c r="E6624" s="95" t="s">
        <v>40</v>
      </c>
      <c r="F6624" s="116">
        <v>11250000</v>
      </c>
    </row>
    <row r="6625" spans="1:6" ht="28.5" customHeight="1" x14ac:dyDescent="0.2">
      <c r="A6625" s="90" t="s">
        <v>20</v>
      </c>
      <c r="B6625" s="153">
        <v>45580</v>
      </c>
      <c r="C6625" s="95" t="s">
        <v>37</v>
      </c>
      <c r="D6625" s="83" t="s">
        <v>38</v>
      </c>
      <c r="E6625" s="95" t="s">
        <v>40</v>
      </c>
      <c r="F6625" s="116">
        <v>740993</v>
      </c>
    </row>
    <row r="6626" spans="1:6" ht="28.5" customHeight="1" x14ac:dyDescent="0.2">
      <c r="A6626" s="90" t="s">
        <v>20</v>
      </c>
      <c r="B6626" s="153">
        <v>45580</v>
      </c>
      <c r="C6626" s="95" t="s">
        <v>37</v>
      </c>
      <c r="D6626" s="83" t="s">
        <v>38</v>
      </c>
      <c r="E6626" s="95" t="s">
        <v>40</v>
      </c>
      <c r="F6626" s="116">
        <v>519029</v>
      </c>
    </row>
    <row r="6627" spans="1:6" ht="28.5" customHeight="1" x14ac:dyDescent="0.2">
      <c r="A6627" s="90" t="s">
        <v>20</v>
      </c>
      <c r="B6627" s="153">
        <v>45580</v>
      </c>
      <c r="C6627" s="95" t="s">
        <v>37</v>
      </c>
      <c r="D6627" s="83" t="s">
        <v>38</v>
      </c>
      <c r="E6627" s="95" t="s">
        <v>40</v>
      </c>
      <c r="F6627" s="116">
        <v>949570</v>
      </c>
    </row>
    <row r="6628" spans="1:6" ht="28.5" customHeight="1" x14ac:dyDescent="0.2">
      <c r="A6628" s="90" t="s">
        <v>20</v>
      </c>
      <c r="B6628" s="153">
        <v>45580</v>
      </c>
      <c r="C6628" s="95" t="s">
        <v>37</v>
      </c>
      <c r="D6628" s="83" t="s">
        <v>38</v>
      </c>
      <c r="E6628" s="95" t="s">
        <v>40</v>
      </c>
      <c r="F6628" s="116">
        <v>569742</v>
      </c>
    </row>
    <row r="6629" spans="1:6" ht="28.5" customHeight="1" x14ac:dyDescent="0.2">
      <c r="A6629" s="90" t="s">
        <v>20</v>
      </c>
      <c r="B6629" s="153">
        <v>45580</v>
      </c>
      <c r="C6629" s="95" t="s">
        <v>37</v>
      </c>
      <c r="D6629" s="83" t="s">
        <v>38</v>
      </c>
      <c r="E6629" s="95" t="s">
        <v>40</v>
      </c>
      <c r="F6629" s="116">
        <v>569742</v>
      </c>
    </row>
    <row r="6630" spans="1:6" ht="28.5" customHeight="1" x14ac:dyDescent="0.2">
      <c r="A6630" s="90" t="s">
        <v>20</v>
      </c>
      <c r="B6630" s="153">
        <v>45580</v>
      </c>
      <c r="C6630" s="95" t="s">
        <v>37</v>
      </c>
      <c r="D6630" s="83" t="s">
        <v>38</v>
      </c>
      <c r="E6630" s="95" t="s">
        <v>40</v>
      </c>
      <c r="F6630" s="116">
        <v>1982236</v>
      </c>
    </row>
    <row r="6631" spans="1:6" ht="28.5" customHeight="1" x14ac:dyDescent="0.2">
      <c r="A6631" s="90" t="s">
        <v>20</v>
      </c>
      <c r="B6631" s="153">
        <v>45580</v>
      </c>
      <c r="C6631" s="95" t="s">
        <v>37</v>
      </c>
      <c r="D6631" s="83" t="s">
        <v>38</v>
      </c>
      <c r="E6631" s="95" t="s">
        <v>40</v>
      </c>
      <c r="F6631" s="116">
        <v>230503</v>
      </c>
    </row>
    <row r="6632" spans="1:6" ht="28.5" customHeight="1" x14ac:dyDescent="0.2">
      <c r="A6632" s="90" t="s">
        <v>20</v>
      </c>
      <c r="B6632" s="153">
        <v>45580</v>
      </c>
      <c r="C6632" s="95" t="s">
        <v>37</v>
      </c>
      <c r="D6632" s="83" t="s">
        <v>38</v>
      </c>
      <c r="E6632" s="95" t="s">
        <v>40</v>
      </c>
      <c r="F6632" s="116">
        <v>949570</v>
      </c>
    </row>
    <row r="6633" spans="1:6" ht="28.5" customHeight="1" x14ac:dyDescent="0.2">
      <c r="A6633" s="90" t="s">
        <v>20</v>
      </c>
      <c r="B6633" s="153">
        <v>45580</v>
      </c>
      <c r="C6633" s="95" t="s">
        <v>37</v>
      </c>
      <c r="D6633" s="83" t="s">
        <v>38</v>
      </c>
      <c r="E6633" s="95" t="s">
        <v>40</v>
      </c>
      <c r="F6633" s="116">
        <v>849530</v>
      </c>
    </row>
    <row r="6634" spans="1:6" ht="28.5" customHeight="1" x14ac:dyDescent="0.2">
      <c r="A6634" s="90" t="s">
        <v>20</v>
      </c>
      <c r="B6634" s="153">
        <v>45580</v>
      </c>
      <c r="C6634" s="95" t="s">
        <v>37</v>
      </c>
      <c r="D6634" s="83" t="s">
        <v>38</v>
      </c>
      <c r="E6634" s="95" t="s">
        <v>40</v>
      </c>
      <c r="F6634" s="116">
        <v>1027589</v>
      </c>
    </row>
    <row r="6635" spans="1:6" ht="28.5" customHeight="1" x14ac:dyDescent="0.2">
      <c r="A6635" s="90" t="s">
        <v>20</v>
      </c>
      <c r="B6635" s="153">
        <v>45580</v>
      </c>
      <c r="C6635" s="95" t="s">
        <v>37</v>
      </c>
      <c r="D6635" s="83" t="s">
        <v>38</v>
      </c>
      <c r="E6635" s="95" t="s">
        <v>40</v>
      </c>
      <c r="F6635" s="116">
        <v>782037</v>
      </c>
    </row>
    <row r="6636" spans="1:6" ht="28.5" customHeight="1" x14ac:dyDescent="0.2">
      <c r="A6636" s="90" t="s">
        <v>20</v>
      </c>
      <c r="B6636" s="153">
        <v>45580</v>
      </c>
      <c r="C6636" s="95" t="s">
        <v>37</v>
      </c>
      <c r="D6636" s="83" t="s">
        <v>38</v>
      </c>
      <c r="E6636" s="95" t="s">
        <v>40</v>
      </c>
      <c r="F6636" s="116">
        <v>769742</v>
      </c>
    </row>
    <row r="6637" spans="1:6" ht="28.5" customHeight="1" x14ac:dyDescent="0.2">
      <c r="A6637" s="90" t="s">
        <v>20</v>
      </c>
      <c r="B6637" s="153">
        <v>45580</v>
      </c>
      <c r="C6637" s="95" t="s">
        <v>37</v>
      </c>
      <c r="D6637" s="83" t="s">
        <v>38</v>
      </c>
      <c r="E6637" s="95" t="s">
        <v>40</v>
      </c>
      <c r="F6637" s="116">
        <v>161815</v>
      </c>
    </row>
    <row r="6638" spans="1:6" ht="28.5" customHeight="1" x14ac:dyDescent="0.2">
      <c r="A6638" s="90" t="s">
        <v>20</v>
      </c>
      <c r="B6638" s="153">
        <v>45580</v>
      </c>
      <c r="C6638" s="95" t="s">
        <v>37</v>
      </c>
      <c r="D6638" s="83" t="s">
        <v>38</v>
      </c>
      <c r="E6638" s="95" t="s">
        <v>40</v>
      </c>
      <c r="F6638" s="116">
        <v>1372540</v>
      </c>
    </row>
    <row r="6639" spans="1:6" ht="28.5" customHeight="1" x14ac:dyDescent="0.2">
      <c r="A6639" s="90" t="s">
        <v>20</v>
      </c>
      <c r="B6639" s="153">
        <v>45580</v>
      </c>
      <c r="C6639" s="95" t="s">
        <v>37</v>
      </c>
      <c r="D6639" s="83" t="s">
        <v>38</v>
      </c>
      <c r="E6639" s="95" t="s">
        <v>40</v>
      </c>
      <c r="F6639" s="116">
        <v>1329398</v>
      </c>
    </row>
    <row r="6640" spans="1:6" ht="28.5" customHeight="1" x14ac:dyDescent="0.2">
      <c r="A6640" s="90" t="s">
        <v>20</v>
      </c>
      <c r="B6640" s="153">
        <v>45580</v>
      </c>
      <c r="C6640" s="95" t="s">
        <v>37</v>
      </c>
      <c r="D6640" s="83" t="s">
        <v>38</v>
      </c>
      <c r="E6640" s="95" t="s">
        <v>40</v>
      </c>
      <c r="F6640" s="116">
        <v>1415883</v>
      </c>
    </row>
    <row r="6641" spans="1:6" ht="28.5" customHeight="1" x14ac:dyDescent="0.2">
      <c r="A6641" s="90" t="s">
        <v>20</v>
      </c>
      <c r="B6641" s="153">
        <v>45580</v>
      </c>
      <c r="C6641" s="95" t="s">
        <v>37</v>
      </c>
      <c r="D6641" s="83" t="s">
        <v>38</v>
      </c>
      <c r="E6641" s="95" t="s">
        <v>40</v>
      </c>
      <c r="F6641" s="116">
        <v>949570</v>
      </c>
    </row>
    <row r="6642" spans="1:6" ht="28.5" customHeight="1" x14ac:dyDescent="0.2">
      <c r="A6642" s="90" t="s">
        <v>20</v>
      </c>
      <c r="B6642" s="153">
        <v>45580</v>
      </c>
      <c r="C6642" s="95" t="s">
        <v>37</v>
      </c>
      <c r="D6642" s="83" t="s">
        <v>38</v>
      </c>
      <c r="E6642" s="95" t="s">
        <v>40</v>
      </c>
      <c r="F6642" s="116">
        <v>949570</v>
      </c>
    </row>
    <row r="6643" spans="1:6" ht="28.5" customHeight="1" x14ac:dyDescent="0.2">
      <c r="A6643" s="90" t="s">
        <v>20</v>
      </c>
      <c r="B6643" s="153">
        <v>45580</v>
      </c>
      <c r="C6643" s="95" t="s">
        <v>37</v>
      </c>
      <c r="D6643" s="83" t="s">
        <v>38</v>
      </c>
      <c r="E6643" s="95" t="s">
        <v>40</v>
      </c>
      <c r="F6643" s="116">
        <v>849530</v>
      </c>
    </row>
    <row r="6644" spans="1:6" ht="28.5" customHeight="1" x14ac:dyDescent="0.2">
      <c r="A6644" s="90" t="s">
        <v>20</v>
      </c>
      <c r="B6644" s="153">
        <v>45580</v>
      </c>
      <c r="C6644" s="95" t="s">
        <v>37</v>
      </c>
      <c r="D6644" s="83" t="s">
        <v>38</v>
      </c>
      <c r="E6644" s="95" t="s">
        <v>40</v>
      </c>
      <c r="F6644" s="116">
        <v>1027589</v>
      </c>
    </row>
    <row r="6645" spans="1:6" ht="28.5" customHeight="1" x14ac:dyDescent="0.2">
      <c r="A6645" s="90" t="s">
        <v>20</v>
      </c>
      <c r="B6645" s="153">
        <v>45580</v>
      </c>
      <c r="C6645" s="95" t="s">
        <v>37</v>
      </c>
      <c r="D6645" s="83" t="s">
        <v>38</v>
      </c>
      <c r="E6645" s="95" t="s">
        <v>40</v>
      </c>
      <c r="F6645" s="116">
        <v>168260</v>
      </c>
    </row>
    <row r="6646" spans="1:6" ht="28.5" customHeight="1" x14ac:dyDescent="0.2">
      <c r="A6646" s="90" t="s">
        <v>20</v>
      </c>
      <c r="B6646" s="153">
        <v>45580</v>
      </c>
      <c r="C6646" s="95" t="s">
        <v>37</v>
      </c>
      <c r="D6646" s="83" t="s">
        <v>38</v>
      </c>
      <c r="E6646" s="95" t="s">
        <v>40</v>
      </c>
      <c r="F6646" s="116">
        <v>195731</v>
      </c>
    </row>
    <row r="6647" spans="1:6" ht="28.5" customHeight="1" x14ac:dyDescent="0.2">
      <c r="A6647" s="90" t="s">
        <v>20</v>
      </c>
      <c r="B6647" s="153">
        <v>45580</v>
      </c>
      <c r="C6647" s="95" t="s">
        <v>37</v>
      </c>
      <c r="D6647" s="83" t="s">
        <v>38</v>
      </c>
      <c r="E6647" s="95" t="s">
        <v>40</v>
      </c>
      <c r="F6647" s="116">
        <v>161815</v>
      </c>
    </row>
    <row r="6648" spans="1:6" ht="28.5" customHeight="1" x14ac:dyDescent="0.2">
      <c r="A6648" s="90" t="s">
        <v>20</v>
      </c>
      <c r="B6648" s="153">
        <v>45580</v>
      </c>
      <c r="C6648" s="95" t="s">
        <v>37</v>
      </c>
      <c r="D6648" s="83" t="s">
        <v>38</v>
      </c>
      <c r="E6648" s="95" t="s">
        <v>40</v>
      </c>
      <c r="F6648" s="116">
        <v>8925000</v>
      </c>
    </row>
    <row r="6649" spans="1:6" ht="28.5" customHeight="1" x14ac:dyDescent="0.2">
      <c r="A6649" s="90" t="s">
        <v>20</v>
      </c>
      <c r="B6649" s="153">
        <v>45580</v>
      </c>
      <c r="C6649" s="95" t="s">
        <v>37</v>
      </c>
      <c r="D6649" s="83" t="s">
        <v>38</v>
      </c>
      <c r="E6649" s="95" t="s">
        <v>40</v>
      </c>
      <c r="F6649" s="116">
        <v>250000</v>
      </c>
    </row>
    <row r="6650" spans="1:6" ht="28.5" customHeight="1" x14ac:dyDescent="0.2">
      <c r="A6650" s="90" t="s">
        <v>20</v>
      </c>
      <c r="B6650" s="153">
        <v>45580</v>
      </c>
      <c r="C6650" s="95" t="s">
        <v>37</v>
      </c>
      <c r="D6650" s="83" t="s">
        <v>38</v>
      </c>
      <c r="E6650" s="95" t="s">
        <v>40</v>
      </c>
      <c r="F6650" s="116">
        <v>250000</v>
      </c>
    </row>
    <row r="6651" spans="1:6" ht="28.5" customHeight="1" x14ac:dyDescent="0.2">
      <c r="A6651" s="90" t="s">
        <v>20</v>
      </c>
      <c r="B6651" s="153">
        <v>45580</v>
      </c>
      <c r="C6651" s="95" t="s">
        <v>37</v>
      </c>
      <c r="D6651" s="83" t="s">
        <v>38</v>
      </c>
      <c r="E6651" s="95" t="s">
        <v>40</v>
      </c>
      <c r="F6651" s="116">
        <v>250000</v>
      </c>
    </row>
    <row r="6652" spans="1:6" ht="28.5" customHeight="1" x14ac:dyDescent="0.2">
      <c r="A6652" s="90" t="s">
        <v>20</v>
      </c>
      <c r="B6652" s="153">
        <v>45580</v>
      </c>
      <c r="C6652" s="95" t="s">
        <v>37</v>
      </c>
      <c r="D6652" s="83" t="s">
        <v>38</v>
      </c>
      <c r="E6652" s="95" t="s">
        <v>40</v>
      </c>
      <c r="F6652" s="116">
        <v>11500000</v>
      </c>
    </row>
    <row r="6653" spans="1:6" ht="28.5" customHeight="1" x14ac:dyDescent="0.2">
      <c r="A6653" s="90" t="s">
        <v>20</v>
      </c>
      <c r="B6653" s="153">
        <v>45580</v>
      </c>
      <c r="C6653" s="95" t="s">
        <v>37</v>
      </c>
      <c r="D6653" s="83" t="s">
        <v>38</v>
      </c>
      <c r="E6653" s="95" t="s">
        <v>40</v>
      </c>
      <c r="F6653" s="116">
        <v>250000</v>
      </c>
    </row>
    <row r="6654" spans="1:6" ht="28.5" customHeight="1" x14ac:dyDescent="0.2">
      <c r="A6654" s="90" t="s">
        <v>20</v>
      </c>
      <c r="B6654" s="153">
        <v>45580</v>
      </c>
      <c r="C6654" s="95" t="s">
        <v>37</v>
      </c>
      <c r="D6654" s="83" t="s">
        <v>38</v>
      </c>
      <c r="E6654" s="95" t="s">
        <v>40</v>
      </c>
      <c r="F6654" s="116">
        <v>180000000</v>
      </c>
    </row>
    <row r="6655" spans="1:6" ht="28.5" customHeight="1" x14ac:dyDescent="0.2">
      <c r="A6655" s="90" t="s">
        <v>20</v>
      </c>
      <c r="B6655" s="153">
        <v>45580</v>
      </c>
      <c r="C6655" s="95" t="s">
        <v>37</v>
      </c>
      <c r="D6655" s="83" t="s">
        <v>38</v>
      </c>
      <c r="E6655" s="95" t="s">
        <v>40</v>
      </c>
      <c r="F6655" s="116">
        <v>21000000</v>
      </c>
    </row>
    <row r="6656" spans="1:6" ht="28.5" customHeight="1" x14ac:dyDescent="0.2">
      <c r="A6656" s="90" t="s">
        <v>20</v>
      </c>
      <c r="B6656" s="153">
        <v>45580</v>
      </c>
      <c r="C6656" s="95" t="s">
        <v>37</v>
      </c>
      <c r="D6656" s="83" t="s">
        <v>38</v>
      </c>
      <c r="E6656" s="95" t="s">
        <v>40</v>
      </c>
      <c r="F6656" s="116">
        <v>849530</v>
      </c>
    </row>
    <row r="6657" spans="1:6" ht="28.5" customHeight="1" x14ac:dyDescent="0.2">
      <c r="A6657" s="90" t="s">
        <v>20</v>
      </c>
      <c r="B6657" s="153">
        <v>45580</v>
      </c>
      <c r="C6657" s="95" t="s">
        <v>37</v>
      </c>
      <c r="D6657" s="83" t="s">
        <v>38</v>
      </c>
      <c r="E6657" s="95" t="s">
        <v>40</v>
      </c>
      <c r="F6657" s="116">
        <v>195731</v>
      </c>
    </row>
    <row r="6658" spans="1:6" ht="28.5" customHeight="1" x14ac:dyDescent="0.2">
      <c r="A6658" s="90" t="s">
        <v>20</v>
      </c>
      <c r="B6658" s="153">
        <v>45580</v>
      </c>
      <c r="C6658" s="95" t="s">
        <v>37</v>
      </c>
      <c r="D6658" s="83" t="s">
        <v>38</v>
      </c>
      <c r="E6658" s="95" t="s">
        <v>40</v>
      </c>
      <c r="F6658" s="116">
        <v>1329398</v>
      </c>
    </row>
    <row r="6659" spans="1:6" ht="28.5" customHeight="1" x14ac:dyDescent="0.2">
      <c r="A6659" s="90" t="s">
        <v>20</v>
      </c>
      <c r="B6659" s="153">
        <v>45580</v>
      </c>
      <c r="C6659" s="95" t="s">
        <v>37</v>
      </c>
      <c r="D6659" s="83" t="s">
        <v>38</v>
      </c>
      <c r="E6659" s="95" t="s">
        <v>40</v>
      </c>
      <c r="F6659" s="116">
        <v>1329398</v>
      </c>
    </row>
    <row r="6660" spans="1:6" ht="28.5" customHeight="1" x14ac:dyDescent="0.2">
      <c r="A6660" s="90" t="s">
        <v>20</v>
      </c>
      <c r="B6660" s="153">
        <v>45580</v>
      </c>
      <c r="C6660" s="95" t="s">
        <v>37</v>
      </c>
      <c r="D6660" s="83" t="s">
        <v>38</v>
      </c>
      <c r="E6660" s="95" t="s">
        <v>40</v>
      </c>
      <c r="F6660" s="116">
        <v>161815</v>
      </c>
    </row>
    <row r="6661" spans="1:6" ht="28.5" customHeight="1" x14ac:dyDescent="0.2">
      <c r="A6661" s="90" t="s">
        <v>20</v>
      </c>
      <c r="B6661" s="153">
        <v>45580</v>
      </c>
      <c r="C6661" s="95" t="s">
        <v>37</v>
      </c>
      <c r="D6661" s="83" t="s">
        <v>38</v>
      </c>
      <c r="E6661" s="95" t="s">
        <v>40</v>
      </c>
      <c r="F6661" s="116">
        <v>569742</v>
      </c>
    </row>
    <row r="6662" spans="1:6" ht="28.5" customHeight="1" x14ac:dyDescent="0.2">
      <c r="A6662" s="90" t="s">
        <v>20</v>
      </c>
      <c r="B6662" s="153">
        <v>45580</v>
      </c>
      <c r="C6662" s="95" t="s">
        <v>37</v>
      </c>
      <c r="D6662" s="83" t="s">
        <v>38</v>
      </c>
      <c r="E6662" s="95" t="s">
        <v>40</v>
      </c>
      <c r="F6662" s="116">
        <v>2618000</v>
      </c>
    </row>
    <row r="6663" spans="1:6" ht="28.5" customHeight="1" x14ac:dyDescent="0.2">
      <c r="A6663" s="90" t="s">
        <v>20</v>
      </c>
      <c r="B6663" s="153">
        <v>45580</v>
      </c>
      <c r="C6663" s="95" t="s">
        <v>37</v>
      </c>
      <c r="D6663" s="83" t="s">
        <v>38</v>
      </c>
      <c r="E6663" s="95" t="s">
        <v>40</v>
      </c>
      <c r="F6663" s="116">
        <v>8685000</v>
      </c>
    </row>
    <row r="6664" spans="1:6" ht="28.5" customHeight="1" x14ac:dyDescent="0.2">
      <c r="A6664" s="90" t="s">
        <v>20</v>
      </c>
      <c r="B6664" s="153">
        <v>45580</v>
      </c>
      <c r="C6664" s="95" t="s">
        <v>37</v>
      </c>
      <c r="D6664" s="83" t="s">
        <v>38</v>
      </c>
      <c r="E6664" s="95" t="s">
        <v>40</v>
      </c>
      <c r="F6664" s="116">
        <v>53550000</v>
      </c>
    </row>
    <row r="6665" spans="1:6" ht="28.5" customHeight="1" x14ac:dyDescent="0.2">
      <c r="A6665" s="90" t="s">
        <v>20</v>
      </c>
      <c r="B6665" s="153">
        <v>45581</v>
      </c>
      <c r="C6665" s="95" t="s">
        <v>37</v>
      </c>
      <c r="D6665" s="83" t="s">
        <v>38</v>
      </c>
      <c r="E6665" s="95" t="s">
        <v>40</v>
      </c>
      <c r="F6665" s="116">
        <v>2625000</v>
      </c>
    </row>
    <row r="6666" spans="1:6" ht="28.5" customHeight="1" x14ac:dyDescent="0.2">
      <c r="A6666" s="90" t="s">
        <v>20</v>
      </c>
      <c r="B6666" s="153">
        <v>45581</v>
      </c>
      <c r="C6666" s="95" t="s">
        <v>37</v>
      </c>
      <c r="D6666" s="83" t="s">
        <v>38</v>
      </c>
      <c r="E6666" s="95" t="s">
        <v>40</v>
      </c>
      <c r="F6666" s="116">
        <v>14875000</v>
      </c>
    </row>
    <row r="6667" spans="1:6" ht="28.5" customHeight="1" x14ac:dyDescent="0.2">
      <c r="A6667" s="90" t="s">
        <v>20</v>
      </c>
      <c r="B6667" s="153">
        <v>45581</v>
      </c>
      <c r="C6667" s="95" t="s">
        <v>37</v>
      </c>
      <c r="D6667" s="83" t="s">
        <v>38</v>
      </c>
      <c r="E6667" s="95" t="s">
        <v>40</v>
      </c>
      <c r="F6667" s="116">
        <v>3336667</v>
      </c>
    </row>
    <row r="6668" spans="1:6" ht="28.5" customHeight="1" x14ac:dyDescent="0.2">
      <c r="A6668" s="90" t="s">
        <v>20</v>
      </c>
      <c r="B6668" s="153">
        <v>45581</v>
      </c>
      <c r="C6668" s="95" t="s">
        <v>37</v>
      </c>
      <c r="D6668" s="83" t="s">
        <v>38</v>
      </c>
      <c r="E6668" s="95" t="s">
        <v>40</v>
      </c>
      <c r="F6668" s="116">
        <v>1892100</v>
      </c>
    </row>
    <row r="6669" spans="1:6" ht="28.5" customHeight="1" x14ac:dyDescent="0.2">
      <c r="A6669" s="90" t="s">
        <v>20</v>
      </c>
      <c r="B6669" s="153">
        <v>45581</v>
      </c>
      <c r="C6669" s="95" t="s">
        <v>37</v>
      </c>
      <c r="D6669" s="83" t="s">
        <v>38</v>
      </c>
      <c r="E6669" s="95" t="s">
        <v>40</v>
      </c>
      <c r="F6669" s="116">
        <v>946050</v>
      </c>
    </row>
    <row r="6670" spans="1:6" ht="28.5" customHeight="1" x14ac:dyDescent="0.2">
      <c r="A6670" s="90" t="s">
        <v>20</v>
      </c>
      <c r="B6670" s="153">
        <v>45581</v>
      </c>
      <c r="C6670" s="95" t="s">
        <v>37</v>
      </c>
      <c r="D6670" s="83" t="s">
        <v>38</v>
      </c>
      <c r="E6670" s="95" t="s">
        <v>40</v>
      </c>
      <c r="F6670" s="116">
        <v>1892100</v>
      </c>
    </row>
    <row r="6671" spans="1:6" ht="28.5" customHeight="1" x14ac:dyDescent="0.2">
      <c r="A6671" s="90" t="s">
        <v>20</v>
      </c>
      <c r="B6671" s="153">
        <v>45581</v>
      </c>
      <c r="C6671" s="95" t="s">
        <v>37</v>
      </c>
      <c r="D6671" s="83" t="s">
        <v>38</v>
      </c>
      <c r="E6671" s="95" t="s">
        <v>40</v>
      </c>
      <c r="F6671" s="116">
        <v>4730250</v>
      </c>
    </row>
    <row r="6672" spans="1:6" ht="28.5" customHeight="1" x14ac:dyDescent="0.2">
      <c r="A6672" s="90" t="s">
        <v>20</v>
      </c>
      <c r="B6672" s="153">
        <v>45581</v>
      </c>
      <c r="C6672" s="95" t="s">
        <v>37</v>
      </c>
      <c r="D6672" s="83" t="s">
        <v>38</v>
      </c>
      <c r="E6672" s="95" t="s">
        <v>40</v>
      </c>
      <c r="F6672" s="116">
        <v>9460500</v>
      </c>
    </row>
    <row r="6673" spans="1:6" ht="28.5" customHeight="1" x14ac:dyDescent="0.2">
      <c r="A6673" s="90" t="s">
        <v>20</v>
      </c>
      <c r="B6673" s="153">
        <v>45581</v>
      </c>
      <c r="C6673" s="95" t="s">
        <v>37</v>
      </c>
      <c r="D6673" s="83" t="s">
        <v>38</v>
      </c>
      <c r="E6673" s="95" t="s">
        <v>40</v>
      </c>
      <c r="F6673" s="116">
        <v>6673333</v>
      </c>
    </row>
    <row r="6674" spans="1:6" ht="28.5" customHeight="1" x14ac:dyDescent="0.2">
      <c r="A6674" s="90" t="s">
        <v>20</v>
      </c>
      <c r="B6674" s="153">
        <v>45581</v>
      </c>
      <c r="C6674" s="95" t="s">
        <v>37</v>
      </c>
      <c r="D6674" s="83" t="s">
        <v>38</v>
      </c>
      <c r="E6674" s="95" t="s">
        <v>40</v>
      </c>
      <c r="F6674" s="116">
        <v>750000</v>
      </c>
    </row>
    <row r="6675" spans="1:6" ht="28.5" customHeight="1" x14ac:dyDescent="0.2">
      <c r="A6675" s="90" t="s">
        <v>20</v>
      </c>
      <c r="B6675" s="153">
        <v>45581</v>
      </c>
      <c r="C6675" s="95" t="s">
        <v>37</v>
      </c>
      <c r="D6675" s="83" t="s">
        <v>38</v>
      </c>
      <c r="E6675" s="95" t="s">
        <v>40</v>
      </c>
      <c r="F6675" s="116">
        <v>11250000</v>
      </c>
    </row>
    <row r="6676" spans="1:6" ht="28.5" customHeight="1" x14ac:dyDescent="0.2">
      <c r="A6676" s="90" t="s">
        <v>20</v>
      </c>
      <c r="B6676" s="153">
        <v>45581</v>
      </c>
      <c r="C6676" s="95" t="s">
        <v>37</v>
      </c>
      <c r="D6676" s="83" t="s">
        <v>38</v>
      </c>
      <c r="E6676" s="95" t="s">
        <v>40</v>
      </c>
      <c r="F6676" s="116">
        <v>4216666.3600000003</v>
      </c>
    </row>
    <row r="6677" spans="1:6" ht="28.5" customHeight="1" x14ac:dyDescent="0.2">
      <c r="A6677" s="90" t="s">
        <v>20</v>
      </c>
      <c r="B6677" s="153">
        <v>45581</v>
      </c>
      <c r="C6677" s="95" t="s">
        <v>37</v>
      </c>
      <c r="D6677" s="83" t="s">
        <v>38</v>
      </c>
      <c r="E6677" s="95" t="s">
        <v>40</v>
      </c>
      <c r="F6677" s="116">
        <v>91666.66</v>
      </c>
    </row>
    <row r="6678" spans="1:6" ht="28.5" customHeight="1" x14ac:dyDescent="0.2">
      <c r="A6678" s="90" t="s">
        <v>20</v>
      </c>
      <c r="B6678" s="153">
        <v>45581</v>
      </c>
      <c r="C6678" s="95" t="s">
        <v>37</v>
      </c>
      <c r="D6678" s="83" t="s">
        <v>38</v>
      </c>
      <c r="E6678" s="95" t="s">
        <v>40</v>
      </c>
      <c r="F6678" s="116">
        <v>91666.66</v>
      </c>
    </row>
    <row r="6679" spans="1:6" ht="28.5" customHeight="1" x14ac:dyDescent="0.2">
      <c r="A6679" s="90" t="s">
        <v>20</v>
      </c>
      <c r="B6679" s="153">
        <v>45581</v>
      </c>
      <c r="C6679" s="95" t="s">
        <v>37</v>
      </c>
      <c r="D6679" s="83" t="s">
        <v>38</v>
      </c>
      <c r="E6679" s="95" t="s">
        <v>40</v>
      </c>
      <c r="F6679" s="116">
        <v>91666.66</v>
      </c>
    </row>
    <row r="6680" spans="1:6" ht="28.5" customHeight="1" x14ac:dyDescent="0.2">
      <c r="A6680" s="90" t="s">
        <v>20</v>
      </c>
      <c r="B6680" s="153">
        <v>45581</v>
      </c>
      <c r="C6680" s="95" t="s">
        <v>37</v>
      </c>
      <c r="D6680" s="83" t="s">
        <v>38</v>
      </c>
      <c r="E6680" s="95" t="s">
        <v>40</v>
      </c>
      <c r="F6680" s="116">
        <v>91666.66</v>
      </c>
    </row>
    <row r="6681" spans="1:6" ht="28.5" customHeight="1" x14ac:dyDescent="0.2">
      <c r="A6681" s="90" t="s">
        <v>20</v>
      </c>
      <c r="B6681" s="153">
        <v>45581</v>
      </c>
      <c r="C6681" s="95" t="s">
        <v>37</v>
      </c>
      <c r="D6681" s="83" t="s">
        <v>38</v>
      </c>
      <c r="E6681" s="95" t="s">
        <v>40</v>
      </c>
      <c r="F6681" s="116">
        <v>14200000</v>
      </c>
    </row>
    <row r="6682" spans="1:6" ht="28.5" customHeight="1" x14ac:dyDescent="0.2">
      <c r="A6682" s="90" t="s">
        <v>20</v>
      </c>
      <c r="B6682" s="153">
        <v>45581</v>
      </c>
      <c r="C6682" s="95" t="s">
        <v>37</v>
      </c>
      <c r="D6682" s="83" t="s">
        <v>38</v>
      </c>
      <c r="E6682" s="95" t="s">
        <v>40</v>
      </c>
      <c r="F6682" s="116">
        <v>5200000</v>
      </c>
    </row>
    <row r="6683" spans="1:6" ht="28.5" customHeight="1" x14ac:dyDescent="0.2">
      <c r="A6683" s="90" t="s">
        <v>20</v>
      </c>
      <c r="B6683" s="153">
        <v>45581</v>
      </c>
      <c r="C6683" s="95" t="s">
        <v>37</v>
      </c>
      <c r="D6683" s="83" t="s">
        <v>38</v>
      </c>
      <c r="E6683" s="95" t="s">
        <v>40</v>
      </c>
      <c r="F6683" s="116">
        <v>10000000</v>
      </c>
    </row>
    <row r="6684" spans="1:6" ht="28.5" customHeight="1" x14ac:dyDescent="0.2">
      <c r="A6684" s="90" t="s">
        <v>20</v>
      </c>
      <c r="B6684" s="153">
        <v>45581</v>
      </c>
      <c r="C6684" s="95" t="s">
        <v>37</v>
      </c>
      <c r="D6684" s="83" t="s">
        <v>38</v>
      </c>
      <c r="E6684" s="95" t="s">
        <v>40</v>
      </c>
      <c r="F6684" s="116">
        <v>21658000</v>
      </c>
    </row>
    <row r="6685" spans="1:6" ht="28.5" customHeight="1" x14ac:dyDescent="0.2">
      <c r="A6685" s="90" t="s">
        <v>20</v>
      </c>
      <c r="B6685" s="153">
        <v>45581</v>
      </c>
      <c r="C6685" s="95" t="s">
        <v>37</v>
      </c>
      <c r="D6685" s="83" t="s">
        <v>38</v>
      </c>
      <c r="E6685" s="95" t="s">
        <v>40</v>
      </c>
      <c r="F6685" s="116">
        <v>9100000</v>
      </c>
    </row>
    <row r="6686" spans="1:6" ht="28.5" customHeight="1" x14ac:dyDescent="0.2">
      <c r="A6686" s="90" t="s">
        <v>20</v>
      </c>
      <c r="B6686" s="153">
        <v>45581</v>
      </c>
      <c r="C6686" s="95" t="s">
        <v>37</v>
      </c>
      <c r="D6686" s="83" t="s">
        <v>38</v>
      </c>
      <c r="E6686" s="95" t="s">
        <v>40</v>
      </c>
      <c r="F6686" s="116">
        <v>2500000</v>
      </c>
    </row>
    <row r="6687" spans="1:6" ht="28.5" customHeight="1" x14ac:dyDescent="0.2">
      <c r="A6687" s="90" t="s">
        <v>20</v>
      </c>
      <c r="B6687" s="153">
        <v>45582</v>
      </c>
      <c r="C6687" s="95" t="s">
        <v>37</v>
      </c>
      <c r="D6687" s="83" t="s">
        <v>38</v>
      </c>
      <c r="E6687" s="95" t="s">
        <v>40</v>
      </c>
      <c r="F6687" s="116">
        <v>1415883</v>
      </c>
    </row>
    <row r="6688" spans="1:6" ht="28.5" customHeight="1" x14ac:dyDescent="0.2">
      <c r="A6688" s="90" t="s">
        <v>20</v>
      </c>
      <c r="B6688" s="153">
        <v>45582</v>
      </c>
      <c r="C6688" s="95" t="s">
        <v>37</v>
      </c>
      <c r="D6688" s="83" t="s">
        <v>38</v>
      </c>
      <c r="E6688" s="95" t="s">
        <v>40</v>
      </c>
      <c r="F6688" s="116">
        <v>195731</v>
      </c>
    </row>
    <row r="6689" spans="1:6" ht="28.5" customHeight="1" x14ac:dyDescent="0.2">
      <c r="A6689" s="90" t="s">
        <v>20</v>
      </c>
      <c r="B6689" s="153">
        <v>45582</v>
      </c>
      <c r="C6689" s="95" t="s">
        <v>37</v>
      </c>
      <c r="D6689" s="83" t="s">
        <v>38</v>
      </c>
      <c r="E6689" s="95" t="s">
        <v>40</v>
      </c>
      <c r="F6689" s="116">
        <v>1372540</v>
      </c>
    </row>
    <row r="6690" spans="1:6" ht="28.5" customHeight="1" x14ac:dyDescent="0.2">
      <c r="A6690" s="90" t="s">
        <v>20</v>
      </c>
      <c r="B6690" s="153">
        <v>45582</v>
      </c>
      <c r="C6690" s="95" t="s">
        <v>37</v>
      </c>
      <c r="D6690" s="83" t="s">
        <v>38</v>
      </c>
      <c r="E6690" s="95" t="s">
        <v>40</v>
      </c>
      <c r="F6690" s="116">
        <v>125927</v>
      </c>
    </row>
    <row r="6691" spans="1:6" ht="28.5" customHeight="1" x14ac:dyDescent="0.2">
      <c r="A6691" s="90" t="s">
        <v>20</v>
      </c>
      <c r="B6691" s="153">
        <v>45582</v>
      </c>
      <c r="C6691" s="95" t="s">
        <v>37</v>
      </c>
      <c r="D6691" s="83" t="s">
        <v>38</v>
      </c>
      <c r="E6691" s="95" t="s">
        <v>40</v>
      </c>
      <c r="F6691" s="116">
        <v>823643</v>
      </c>
    </row>
    <row r="6692" spans="1:6" ht="28.5" customHeight="1" x14ac:dyDescent="0.2">
      <c r="A6692" s="90" t="s">
        <v>20</v>
      </c>
      <c r="B6692" s="153">
        <v>45582</v>
      </c>
      <c r="C6692" s="95" t="s">
        <v>37</v>
      </c>
      <c r="D6692" s="83" t="s">
        <v>38</v>
      </c>
      <c r="E6692" s="95" t="s">
        <v>40</v>
      </c>
      <c r="F6692" s="116">
        <v>1712648</v>
      </c>
    </row>
    <row r="6693" spans="1:6" ht="28.5" customHeight="1" x14ac:dyDescent="0.2">
      <c r="A6693" s="90" t="s">
        <v>20</v>
      </c>
      <c r="B6693" s="153">
        <v>45582</v>
      </c>
      <c r="C6693" s="95" t="s">
        <v>37</v>
      </c>
      <c r="D6693" s="83" t="s">
        <v>38</v>
      </c>
      <c r="E6693" s="95" t="s">
        <v>40</v>
      </c>
      <c r="F6693" s="116">
        <v>1982236</v>
      </c>
    </row>
    <row r="6694" spans="1:6" ht="28.5" customHeight="1" x14ac:dyDescent="0.2">
      <c r="A6694" s="90" t="s">
        <v>20</v>
      </c>
      <c r="B6694" s="153">
        <v>45582</v>
      </c>
      <c r="C6694" s="95" t="s">
        <v>37</v>
      </c>
      <c r="D6694" s="83" t="s">
        <v>38</v>
      </c>
      <c r="E6694" s="95" t="s">
        <v>40</v>
      </c>
      <c r="F6694" s="116">
        <v>168260</v>
      </c>
    </row>
    <row r="6695" spans="1:6" ht="28.5" customHeight="1" x14ac:dyDescent="0.2">
      <c r="A6695" s="90" t="s">
        <v>20</v>
      </c>
      <c r="B6695" s="153">
        <v>45582</v>
      </c>
      <c r="C6695" s="95" t="s">
        <v>37</v>
      </c>
      <c r="D6695" s="83" t="s">
        <v>38</v>
      </c>
      <c r="E6695" s="95" t="s">
        <v>40</v>
      </c>
      <c r="F6695" s="116">
        <v>1982236</v>
      </c>
    </row>
    <row r="6696" spans="1:6" ht="28.5" customHeight="1" x14ac:dyDescent="0.2">
      <c r="A6696" s="90" t="s">
        <v>20</v>
      </c>
      <c r="B6696" s="153">
        <v>45582</v>
      </c>
      <c r="C6696" s="95" t="s">
        <v>37</v>
      </c>
      <c r="D6696" s="83" t="s">
        <v>38</v>
      </c>
      <c r="E6696" s="95" t="s">
        <v>40</v>
      </c>
      <c r="F6696" s="116">
        <v>849530</v>
      </c>
    </row>
    <row r="6697" spans="1:6" ht="28.5" customHeight="1" x14ac:dyDescent="0.2">
      <c r="A6697" s="90" t="s">
        <v>20</v>
      </c>
      <c r="B6697" s="153">
        <v>45582</v>
      </c>
      <c r="C6697" s="95" t="s">
        <v>37</v>
      </c>
      <c r="D6697" s="83" t="s">
        <v>38</v>
      </c>
      <c r="E6697" s="95" t="s">
        <v>40</v>
      </c>
      <c r="F6697" s="116">
        <v>1027589</v>
      </c>
    </row>
    <row r="6698" spans="1:6" ht="28.5" customHeight="1" x14ac:dyDescent="0.2">
      <c r="A6698" s="90" t="s">
        <v>20</v>
      </c>
      <c r="B6698" s="153">
        <v>45582</v>
      </c>
      <c r="C6698" s="95" t="s">
        <v>37</v>
      </c>
      <c r="D6698" s="83" t="s">
        <v>38</v>
      </c>
      <c r="E6698" s="95" t="s">
        <v>40</v>
      </c>
      <c r="F6698" s="116">
        <v>230503</v>
      </c>
    </row>
    <row r="6699" spans="1:6" ht="28.5" customHeight="1" x14ac:dyDescent="0.2">
      <c r="A6699" s="90" t="s">
        <v>20</v>
      </c>
      <c r="B6699" s="153">
        <v>45582</v>
      </c>
      <c r="C6699" s="95" t="s">
        <v>37</v>
      </c>
      <c r="D6699" s="83" t="s">
        <v>38</v>
      </c>
      <c r="E6699" s="95" t="s">
        <v>40</v>
      </c>
      <c r="F6699" s="116">
        <v>849530</v>
      </c>
    </row>
    <row r="6700" spans="1:6" ht="28.5" customHeight="1" x14ac:dyDescent="0.2">
      <c r="A6700" s="90" t="s">
        <v>20</v>
      </c>
      <c r="B6700" s="153">
        <v>45582</v>
      </c>
      <c r="C6700" s="95" t="s">
        <v>37</v>
      </c>
      <c r="D6700" s="83" t="s">
        <v>38</v>
      </c>
      <c r="E6700" s="95" t="s">
        <v>40</v>
      </c>
      <c r="F6700" s="116">
        <v>168260</v>
      </c>
    </row>
    <row r="6701" spans="1:6" ht="28.5" customHeight="1" x14ac:dyDescent="0.2">
      <c r="A6701" s="90" t="s">
        <v>20</v>
      </c>
      <c r="B6701" s="153">
        <v>45582</v>
      </c>
      <c r="C6701" s="95" t="s">
        <v>37</v>
      </c>
      <c r="D6701" s="83" t="s">
        <v>38</v>
      </c>
      <c r="E6701" s="95" t="s">
        <v>40</v>
      </c>
      <c r="F6701" s="116">
        <v>949570</v>
      </c>
    </row>
    <row r="6702" spans="1:6" ht="28.5" customHeight="1" x14ac:dyDescent="0.2">
      <c r="A6702" s="90" t="s">
        <v>20</v>
      </c>
      <c r="B6702" s="153">
        <v>45582</v>
      </c>
      <c r="C6702" s="95" t="s">
        <v>37</v>
      </c>
      <c r="D6702" s="83" t="s">
        <v>38</v>
      </c>
      <c r="E6702" s="95" t="s">
        <v>40</v>
      </c>
      <c r="F6702" s="116">
        <v>2548589</v>
      </c>
    </row>
    <row r="6703" spans="1:6" ht="28.5" customHeight="1" x14ac:dyDescent="0.2">
      <c r="A6703" s="90" t="s">
        <v>20</v>
      </c>
      <c r="B6703" s="153">
        <v>45582</v>
      </c>
      <c r="C6703" s="95" t="s">
        <v>37</v>
      </c>
      <c r="D6703" s="83" t="s">
        <v>38</v>
      </c>
      <c r="E6703" s="95" t="s">
        <v>40</v>
      </c>
      <c r="F6703" s="116">
        <v>1709226</v>
      </c>
    </row>
    <row r="6704" spans="1:6" ht="28.5" customHeight="1" x14ac:dyDescent="0.2">
      <c r="A6704" s="90" t="s">
        <v>20</v>
      </c>
      <c r="B6704" s="153">
        <v>45582</v>
      </c>
      <c r="C6704" s="95" t="s">
        <v>37</v>
      </c>
      <c r="D6704" s="83" t="s">
        <v>38</v>
      </c>
      <c r="E6704" s="95" t="s">
        <v>40</v>
      </c>
      <c r="F6704" s="116">
        <v>230503</v>
      </c>
    </row>
    <row r="6705" spans="1:6" ht="28.5" customHeight="1" x14ac:dyDescent="0.2">
      <c r="A6705" s="90" t="s">
        <v>20</v>
      </c>
      <c r="B6705" s="153">
        <v>45582</v>
      </c>
      <c r="C6705" s="95" t="s">
        <v>37</v>
      </c>
      <c r="D6705" s="83" t="s">
        <v>38</v>
      </c>
      <c r="E6705" s="95" t="s">
        <v>40</v>
      </c>
      <c r="F6705" s="116">
        <v>569742</v>
      </c>
    </row>
    <row r="6706" spans="1:6" ht="28.5" customHeight="1" x14ac:dyDescent="0.2">
      <c r="A6706" s="90" t="s">
        <v>20</v>
      </c>
      <c r="B6706" s="153">
        <v>45582</v>
      </c>
      <c r="C6706" s="95" t="s">
        <v>37</v>
      </c>
      <c r="D6706" s="83" t="s">
        <v>38</v>
      </c>
      <c r="E6706" s="95" t="s">
        <v>40</v>
      </c>
      <c r="F6706" s="116">
        <v>569742</v>
      </c>
    </row>
    <row r="6707" spans="1:6" ht="28.5" customHeight="1" x14ac:dyDescent="0.2">
      <c r="A6707" s="90" t="s">
        <v>20</v>
      </c>
      <c r="B6707" s="153">
        <v>45582</v>
      </c>
      <c r="C6707" s="95" t="s">
        <v>37</v>
      </c>
      <c r="D6707" s="83" t="s">
        <v>38</v>
      </c>
      <c r="E6707" s="95" t="s">
        <v>40</v>
      </c>
      <c r="F6707" s="116">
        <v>1153395</v>
      </c>
    </row>
    <row r="6708" spans="1:6" ht="28.5" customHeight="1" x14ac:dyDescent="0.2">
      <c r="A6708" s="90" t="s">
        <v>20</v>
      </c>
      <c r="B6708" s="153">
        <v>45582</v>
      </c>
      <c r="C6708" s="95" t="s">
        <v>37</v>
      </c>
      <c r="D6708" s="83" t="s">
        <v>38</v>
      </c>
      <c r="E6708" s="95" t="s">
        <v>40</v>
      </c>
      <c r="F6708" s="116">
        <v>11250000</v>
      </c>
    </row>
    <row r="6709" spans="1:6" ht="28.5" customHeight="1" x14ac:dyDescent="0.2">
      <c r="A6709" s="90" t="s">
        <v>20</v>
      </c>
      <c r="B6709" s="153">
        <v>45582</v>
      </c>
      <c r="C6709" s="95" t="s">
        <v>37</v>
      </c>
      <c r="D6709" s="83" t="s">
        <v>38</v>
      </c>
      <c r="E6709" s="95" t="s">
        <v>40</v>
      </c>
      <c r="F6709" s="116">
        <v>1982236</v>
      </c>
    </row>
    <row r="6710" spans="1:6" ht="28.5" customHeight="1" x14ac:dyDescent="0.2">
      <c r="A6710" s="90" t="s">
        <v>20</v>
      </c>
      <c r="B6710" s="153">
        <v>45582</v>
      </c>
      <c r="C6710" s="95" t="s">
        <v>37</v>
      </c>
      <c r="D6710" s="83" t="s">
        <v>38</v>
      </c>
      <c r="E6710" s="95" t="s">
        <v>40</v>
      </c>
      <c r="F6710" s="116">
        <v>569742</v>
      </c>
    </row>
    <row r="6711" spans="1:6" ht="28.5" customHeight="1" x14ac:dyDescent="0.2">
      <c r="A6711" s="90" t="s">
        <v>20</v>
      </c>
      <c r="B6711" s="153">
        <v>45583</v>
      </c>
      <c r="C6711" s="95" t="s">
        <v>37</v>
      </c>
      <c r="D6711" s="83" t="s">
        <v>38</v>
      </c>
      <c r="E6711" s="95" t="s">
        <v>40</v>
      </c>
      <c r="F6711" s="116">
        <v>148750</v>
      </c>
    </row>
    <row r="6712" spans="1:6" ht="28.5" customHeight="1" x14ac:dyDescent="0.2">
      <c r="A6712" s="90" t="s">
        <v>20</v>
      </c>
      <c r="B6712" s="153">
        <v>45583</v>
      </c>
      <c r="C6712" s="95" t="s">
        <v>37</v>
      </c>
      <c r="D6712" s="83" t="s">
        <v>38</v>
      </c>
      <c r="E6712" s="95" t="s">
        <v>40</v>
      </c>
      <c r="F6712" s="116">
        <v>148750</v>
      </c>
    </row>
    <row r="6713" spans="1:6" ht="28.5" customHeight="1" x14ac:dyDescent="0.2">
      <c r="A6713" s="90" t="s">
        <v>20</v>
      </c>
      <c r="B6713" s="153">
        <v>45583</v>
      </c>
      <c r="C6713" s="95" t="s">
        <v>37</v>
      </c>
      <c r="D6713" s="83" t="s">
        <v>38</v>
      </c>
      <c r="E6713" s="95" t="s">
        <v>40</v>
      </c>
      <c r="F6713" s="116">
        <v>14280000</v>
      </c>
    </row>
    <row r="6714" spans="1:6" ht="28.5" customHeight="1" x14ac:dyDescent="0.2">
      <c r="A6714" s="90" t="s">
        <v>20</v>
      </c>
      <c r="B6714" s="153">
        <v>45583</v>
      </c>
      <c r="C6714" s="95" t="s">
        <v>37</v>
      </c>
      <c r="D6714" s="83" t="s">
        <v>38</v>
      </c>
      <c r="E6714" s="95" t="s">
        <v>40</v>
      </c>
      <c r="F6714" s="116">
        <v>148750</v>
      </c>
    </row>
    <row r="6715" spans="1:6" ht="28.5" customHeight="1" x14ac:dyDescent="0.2">
      <c r="A6715" s="90" t="s">
        <v>20</v>
      </c>
      <c r="B6715" s="153">
        <v>45583</v>
      </c>
      <c r="C6715" s="95" t="s">
        <v>37</v>
      </c>
      <c r="D6715" s="83" t="s">
        <v>38</v>
      </c>
      <c r="E6715" s="95" t="s">
        <v>40</v>
      </c>
      <c r="F6715" s="116">
        <v>148750</v>
      </c>
    </row>
    <row r="6716" spans="1:6" ht="28.5" customHeight="1" x14ac:dyDescent="0.2">
      <c r="A6716" s="90" t="s">
        <v>20</v>
      </c>
      <c r="B6716" s="153">
        <v>45583</v>
      </c>
      <c r="C6716" s="95" t="s">
        <v>37</v>
      </c>
      <c r="D6716" s="83" t="s">
        <v>38</v>
      </c>
      <c r="E6716" s="95" t="s">
        <v>40</v>
      </c>
      <c r="F6716" s="116">
        <v>13387500</v>
      </c>
    </row>
    <row r="6717" spans="1:6" ht="28.5" customHeight="1" x14ac:dyDescent="0.2">
      <c r="A6717" s="90" t="s">
        <v>20</v>
      </c>
      <c r="B6717" s="153">
        <v>45583</v>
      </c>
      <c r="C6717" s="95" t="s">
        <v>37</v>
      </c>
      <c r="D6717" s="83" t="s">
        <v>38</v>
      </c>
      <c r="E6717" s="95" t="s">
        <v>40</v>
      </c>
      <c r="F6717" s="116">
        <v>25020940</v>
      </c>
    </row>
    <row r="6718" spans="1:6" ht="28.5" customHeight="1" x14ac:dyDescent="0.2">
      <c r="A6718" s="90" t="s">
        <v>20</v>
      </c>
      <c r="B6718" s="153">
        <v>45583</v>
      </c>
      <c r="C6718" s="95" t="s">
        <v>37</v>
      </c>
      <c r="D6718" s="83" t="s">
        <v>38</v>
      </c>
      <c r="E6718" s="95" t="s">
        <v>40</v>
      </c>
      <c r="F6718" s="116">
        <v>562500</v>
      </c>
    </row>
    <row r="6719" spans="1:6" ht="28.5" customHeight="1" x14ac:dyDescent="0.2">
      <c r="A6719" s="90" t="s">
        <v>20</v>
      </c>
      <c r="B6719" s="153">
        <v>45583</v>
      </c>
      <c r="C6719" s="95" t="s">
        <v>37</v>
      </c>
      <c r="D6719" s="83" t="s">
        <v>38</v>
      </c>
      <c r="E6719" s="95" t="s">
        <v>40</v>
      </c>
      <c r="F6719" s="116">
        <v>1125000</v>
      </c>
    </row>
    <row r="6720" spans="1:6" ht="28.5" customHeight="1" x14ac:dyDescent="0.2">
      <c r="A6720" s="90" t="s">
        <v>20</v>
      </c>
      <c r="B6720" s="153">
        <v>45583</v>
      </c>
      <c r="C6720" s="95" t="s">
        <v>37</v>
      </c>
      <c r="D6720" s="83" t="s">
        <v>38</v>
      </c>
      <c r="E6720" s="95" t="s">
        <v>40</v>
      </c>
      <c r="F6720" s="116">
        <v>6750000</v>
      </c>
    </row>
    <row r="6721" spans="1:6" ht="28.5" customHeight="1" x14ac:dyDescent="0.2">
      <c r="A6721" s="90" t="s">
        <v>20</v>
      </c>
      <c r="B6721" s="153">
        <v>45583</v>
      </c>
      <c r="C6721" s="95" t="s">
        <v>37</v>
      </c>
      <c r="D6721" s="83" t="s">
        <v>38</v>
      </c>
      <c r="E6721" s="95" t="s">
        <v>40</v>
      </c>
      <c r="F6721" s="116">
        <v>562500</v>
      </c>
    </row>
    <row r="6722" spans="1:6" ht="28.5" customHeight="1" x14ac:dyDescent="0.2">
      <c r="A6722" s="90" t="s">
        <v>20</v>
      </c>
      <c r="B6722" s="153">
        <v>45583</v>
      </c>
      <c r="C6722" s="95" t="s">
        <v>37</v>
      </c>
      <c r="D6722" s="83" t="s">
        <v>38</v>
      </c>
      <c r="E6722" s="95" t="s">
        <v>40</v>
      </c>
      <c r="F6722" s="116">
        <v>2250000</v>
      </c>
    </row>
    <row r="6723" spans="1:6" ht="28.5" customHeight="1" x14ac:dyDescent="0.2">
      <c r="A6723" s="90" t="s">
        <v>20</v>
      </c>
      <c r="B6723" s="153">
        <v>45583</v>
      </c>
      <c r="C6723" s="95" t="s">
        <v>37</v>
      </c>
      <c r="D6723" s="83" t="s">
        <v>38</v>
      </c>
      <c r="E6723" s="95" t="s">
        <v>40</v>
      </c>
      <c r="F6723" s="116">
        <v>2812500</v>
      </c>
    </row>
    <row r="6724" spans="1:6" ht="28.5" customHeight="1" x14ac:dyDescent="0.2">
      <c r="A6724" s="90" t="s">
        <v>20</v>
      </c>
      <c r="B6724" s="153">
        <v>45583</v>
      </c>
      <c r="C6724" s="95" t="s">
        <v>37</v>
      </c>
      <c r="D6724" s="83" t="s">
        <v>38</v>
      </c>
      <c r="E6724" s="95" t="s">
        <v>40</v>
      </c>
      <c r="F6724" s="116">
        <v>330000</v>
      </c>
    </row>
    <row r="6725" spans="1:6" ht="28.5" customHeight="1" x14ac:dyDescent="0.2">
      <c r="A6725" s="90" t="s">
        <v>20</v>
      </c>
      <c r="B6725" s="153">
        <v>45583</v>
      </c>
      <c r="C6725" s="95" t="s">
        <v>37</v>
      </c>
      <c r="D6725" s="83" t="s">
        <v>38</v>
      </c>
      <c r="E6725" s="95" t="s">
        <v>40</v>
      </c>
      <c r="F6725" s="116">
        <v>2970000</v>
      </c>
    </row>
    <row r="6726" spans="1:6" ht="28.5" customHeight="1" x14ac:dyDescent="0.2">
      <c r="A6726" s="90" t="s">
        <v>20</v>
      </c>
      <c r="B6726" s="153">
        <v>45583</v>
      </c>
      <c r="C6726" s="95" t="s">
        <v>37</v>
      </c>
      <c r="D6726" s="83" t="s">
        <v>38</v>
      </c>
      <c r="E6726" s="95" t="s">
        <v>40</v>
      </c>
      <c r="F6726" s="116">
        <v>5703333</v>
      </c>
    </row>
    <row r="6727" spans="1:6" ht="28.5" customHeight="1" x14ac:dyDescent="0.2">
      <c r="A6727" s="90" t="s">
        <v>20</v>
      </c>
      <c r="B6727" s="153">
        <v>45583</v>
      </c>
      <c r="C6727" s="95" t="s">
        <v>37</v>
      </c>
      <c r="D6727" s="83" t="s">
        <v>38</v>
      </c>
      <c r="E6727" s="95" t="s">
        <v>40</v>
      </c>
      <c r="F6727" s="116">
        <v>11250000</v>
      </c>
    </row>
    <row r="6728" spans="1:6" ht="28.5" customHeight="1" x14ac:dyDescent="0.2">
      <c r="A6728" s="90" t="s">
        <v>20</v>
      </c>
      <c r="B6728" s="153">
        <v>45583</v>
      </c>
      <c r="C6728" s="95" t="s">
        <v>37</v>
      </c>
      <c r="D6728" s="83" t="s">
        <v>38</v>
      </c>
      <c r="E6728" s="95" t="s">
        <v>40</v>
      </c>
      <c r="F6728" s="116">
        <v>13387500</v>
      </c>
    </row>
    <row r="6729" spans="1:6" ht="28.5" customHeight="1" x14ac:dyDescent="0.2">
      <c r="A6729" s="90" t="s">
        <v>20</v>
      </c>
      <c r="B6729" s="153">
        <v>45583</v>
      </c>
      <c r="C6729" s="95" t="s">
        <v>37</v>
      </c>
      <c r="D6729" s="83" t="s">
        <v>38</v>
      </c>
      <c r="E6729" s="95" t="s">
        <v>40</v>
      </c>
      <c r="F6729" s="116">
        <v>569742</v>
      </c>
    </row>
    <row r="6730" spans="1:6" ht="28.5" customHeight="1" x14ac:dyDescent="0.2">
      <c r="A6730" s="90" t="s">
        <v>20</v>
      </c>
      <c r="B6730" s="153">
        <v>45583</v>
      </c>
      <c r="C6730" s="95" t="s">
        <v>37</v>
      </c>
      <c r="D6730" s="83" t="s">
        <v>38</v>
      </c>
      <c r="E6730" s="95" t="s">
        <v>40</v>
      </c>
      <c r="F6730" s="116">
        <v>1472540</v>
      </c>
    </row>
    <row r="6731" spans="1:6" ht="28.5" customHeight="1" x14ac:dyDescent="0.2">
      <c r="A6731" s="90" t="s">
        <v>20</v>
      </c>
      <c r="B6731" s="153">
        <v>45583</v>
      </c>
      <c r="C6731" s="95" t="s">
        <v>37</v>
      </c>
      <c r="D6731" s="83" t="s">
        <v>38</v>
      </c>
      <c r="E6731" s="95" t="s">
        <v>40</v>
      </c>
      <c r="F6731" s="116">
        <v>146528</v>
      </c>
    </row>
    <row r="6732" spans="1:6" ht="28.5" customHeight="1" x14ac:dyDescent="0.2">
      <c r="A6732" s="90" t="s">
        <v>20</v>
      </c>
      <c r="B6732" s="153">
        <v>45583</v>
      </c>
      <c r="C6732" s="95" t="s">
        <v>37</v>
      </c>
      <c r="D6732" s="83" t="s">
        <v>38</v>
      </c>
      <c r="E6732" s="95" t="s">
        <v>40</v>
      </c>
      <c r="F6732" s="116">
        <v>360000</v>
      </c>
    </row>
    <row r="6733" spans="1:6" ht="28.5" customHeight="1" x14ac:dyDescent="0.2">
      <c r="A6733" s="90" t="s">
        <v>20</v>
      </c>
      <c r="B6733" s="153">
        <v>45583</v>
      </c>
      <c r="C6733" s="95" t="s">
        <v>37</v>
      </c>
      <c r="D6733" s="83" t="s">
        <v>38</v>
      </c>
      <c r="E6733" s="95" t="s">
        <v>40</v>
      </c>
      <c r="F6733" s="116">
        <v>4140000</v>
      </c>
    </row>
    <row r="6734" spans="1:6" ht="28.5" customHeight="1" x14ac:dyDescent="0.2">
      <c r="A6734" s="90" t="s">
        <v>20</v>
      </c>
      <c r="B6734" s="153">
        <v>45583</v>
      </c>
      <c r="C6734" s="95" t="s">
        <v>37</v>
      </c>
      <c r="D6734" s="83" t="s">
        <v>38</v>
      </c>
      <c r="E6734" s="95" t="s">
        <v>40</v>
      </c>
      <c r="F6734" s="116">
        <v>9100000</v>
      </c>
    </row>
    <row r="6735" spans="1:6" ht="28.5" customHeight="1" x14ac:dyDescent="0.2">
      <c r="A6735" s="90" t="s">
        <v>20</v>
      </c>
      <c r="B6735" s="153">
        <v>45583</v>
      </c>
      <c r="C6735" s="95" t="s">
        <v>37</v>
      </c>
      <c r="D6735" s="83" t="s">
        <v>38</v>
      </c>
      <c r="E6735" s="95" t="s">
        <v>40</v>
      </c>
      <c r="F6735" s="116">
        <v>949570</v>
      </c>
    </row>
    <row r="6736" spans="1:6" ht="28.5" customHeight="1" x14ac:dyDescent="0.2">
      <c r="A6736" s="90" t="s">
        <v>20</v>
      </c>
      <c r="B6736" s="153">
        <v>45586</v>
      </c>
      <c r="C6736" s="95" t="s">
        <v>37</v>
      </c>
      <c r="D6736" s="83" t="s">
        <v>38</v>
      </c>
      <c r="E6736" s="95" t="s">
        <v>40</v>
      </c>
      <c r="F6736" s="116">
        <v>48473041</v>
      </c>
    </row>
    <row r="6737" spans="1:6" ht="28.5" customHeight="1" x14ac:dyDescent="0.2">
      <c r="A6737" s="90" t="s">
        <v>20</v>
      </c>
      <c r="B6737" s="153">
        <v>45586</v>
      </c>
      <c r="C6737" s="95" t="s">
        <v>37</v>
      </c>
      <c r="D6737" s="83" t="s">
        <v>38</v>
      </c>
      <c r="E6737" s="95" t="s">
        <v>40</v>
      </c>
      <c r="F6737" s="116">
        <v>4690540</v>
      </c>
    </row>
    <row r="6738" spans="1:6" ht="28.5" customHeight="1" x14ac:dyDescent="0.2">
      <c r="A6738" s="90" t="s">
        <v>20</v>
      </c>
      <c r="B6738" s="153">
        <v>45586</v>
      </c>
      <c r="C6738" s="95" t="s">
        <v>37</v>
      </c>
      <c r="D6738" s="83" t="s">
        <v>38</v>
      </c>
      <c r="E6738" s="95" t="s">
        <v>40</v>
      </c>
      <c r="F6738" s="116">
        <v>1556940</v>
      </c>
    </row>
    <row r="6739" spans="1:6" ht="28.5" customHeight="1" x14ac:dyDescent="0.2">
      <c r="A6739" s="90" t="s">
        <v>20</v>
      </c>
      <c r="B6739" s="153">
        <v>45586</v>
      </c>
      <c r="C6739" s="95" t="s">
        <v>37</v>
      </c>
      <c r="D6739" s="83" t="s">
        <v>38</v>
      </c>
      <c r="E6739" s="95" t="s">
        <v>40</v>
      </c>
      <c r="F6739" s="116">
        <v>5258370</v>
      </c>
    </row>
    <row r="6740" spans="1:6" ht="28.5" customHeight="1" x14ac:dyDescent="0.2">
      <c r="A6740" s="90" t="s">
        <v>20</v>
      </c>
      <c r="B6740" s="153">
        <v>45586</v>
      </c>
      <c r="C6740" s="95" t="s">
        <v>37</v>
      </c>
      <c r="D6740" s="83" t="s">
        <v>38</v>
      </c>
      <c r="E6740" s="95" t="s">
        <v>40</v>
      </c>
      <c r="F6740" s="116">
        <v>6452320</v>
      </c>
    </row>
    <row r="6741" spans="1:6" ht="28.5" customHeight="1" x14ac:dyDescent="0.2">
      <c r="A6741" s="90" t="s">
        <v>20</v>
      </c>
      <c r="B6741" s="153">
        <v>45586</v>
      </c>
      <c r="C6741" s="95" t="s">
        <v>37</v>
      </c>
      <c r="D6741" s="83" t="s">
        <v>38</v>
      </c>
      <c r="E6741" s="95" t="s">
        <v>40</v>
      </c>
      <c r="F6741" s="116">
        <v>24808790</v>
      </c>
    </row>
    <row r="6742" spans="1:6" ht="28.5" customHeight="1" x14ac:dyDescent="0.2">
      <c r="A6742" s="90" t="s">
        <v>20</v>
      </c>
      <c r="B6742" s="153">
        <v>45586</v>
      </c>
      <c r="C6742" s="95" t="s">
        <v>37</v>
      </c>
      <c r="D6742" s="83" t="s">
        <v>38</v>
      </c>
      <c r="E6742" s="95" t="s">
        <v>40</v>
      </c>
      <c r="F6742" s="116">
        <v>5702718</v>
      </c>
    </row>
    <row r="6743" spans="1:6" ht="28.5" customHeight="1" x14ac:dyDescent="0.2">
      <c r="A6743" s="90" t="s">
        <v>20</v>
      </c>
      <c r="B6743" s="153">
        <v>45586</v>
      </c>
      <c r="C6743" s="95" t="s">
        <v>37</v>
      </c>
      <c r="D6743" s="83" t="s">
        <v>38</v>
      </c>
      <c r="E6743" s="95" t="s">
        <v>40</v>
      </c>
      <c r="F6743" s="116">
        <v>900000</v>
      </c>
    </row>
    <row r="6744" spans="1:6" ht="28.5" customHeight="1" x14ac:dyDescent="0.2">
      <c r="A6744" s="90" t="s">
        <v>20</v>
      </c>
      <c r="B6744" s="153">
        <v>45586</v>
      </c>
      <c r="C6744" s="95" t="s">
        <v>37</v>
      </c>
      <c r="D6744" s="83" t="s">
        <v>38</v>
      </c>
      <c r="E6744" s="95" t="s">
        <v>40</v>
      </c>
      <c r="F6744" s="116">
        <v>2100000</v>
      </c>
    </row>
    <row r="6745" spans="1:6" ht="28.5" customHeight="1" x14ac:dyDescent="0.2">
      <c r="A6745" s="90" t="s">
        <v>20</v>
      </c>
      <c r="B6745" s="153">
        <v>45586</v>
      </c>
      <c r="C6745" s="95" t="s">
        <v>37</v>
      </c>
      <c r="D6745" s="83" t="s">
        <v>38</v>
      </c>
      <c r="E6745" s="95" t="s">
        <v>40</v>
      </c>
      <c r="F6745" s="116">
        <v>337500</v>
      </c>
    </row>
    <row r="6746" spans="1:6" ht="28.5" customHeight="1" x14ac:dyDescent="0.2">
      <c r="A6746" s="90" t="s">
        <v>20</v>
      </c>
      <c r="B6746" s="153">
        <v>45586</v>
      </c>
      <c r="C6746" s="95" t="s">
        <v>37</v>
      </c>
      <c r="D6746" s="83" t="s">
        <v>38</v>
      </c>
      <c r="E6746" s="95" t="s">
        <v>40</v>
      </c>
      <c r="F6746" s="116">
        <v>337500</v>
      </c>
    </row>
    <row r="6747" spans="1:6" ht="28.5" customHeight="1" x14ac:dyDescent="0.2">
      <c r="A6747" s="90" t="s">
        <v>20</v>
      </c>
      <c r="B6747" s="153">
        <v>45586</v>
      </c>
      <c r="C6747" s="95" t="s">
        <v>37</v>
      </c>
      <c r="D6747" s="83" t="s">
        <v>38</v>
      </c>
      <c r="E6747" s="95" t="s">
        <v>40</v>
      </c>
      <c r="F6747" s="116">
        <v>10237500</v>
      </c>
    </row>
    <row r="6748" spans="1:6" ht="28.5" customHeight="1" x14ac:dyDescent="0.2">
      <c r="A6748" s="90" t="s">
        <v>20</v>
      </c>
      <c r="B6748" s="153">
        <v>45586</v>
      </c>
      <c r="C6748" s="95" t="s">
        <v>37</v>
      </c>
      <c r="D6748" s="83" t="s">
        <v>38</v>
      </c>
      <c r="E6748" s="95" t="s">
        <v>40</v>
      </c>
      <c r="F6748" s="116">
        <v>337500</v>
      </c>
    </row>
    <row r="6749" spans="1:6" ht="28.5" customHeight="1" x14ac:dyDescent="0.2">
      <c r="A6749" s="90" t="s">
        <v>20</v>
      </c>
      <c r="B6749" s="153">
        <v>45586</v>
      </c>
      <c r="C6749" s="95" t="s">
        <v>37</v>
      </c>
      <c r="D6749" s="83" t="s">
        <v>38</v>
      </c>
      <c r="E6749" s="95" t="s">
        <v>40</v>
      </c>
      <c r="F6749" s="116">
        <v>4500000</v>
      </c>
    </row>
    <row r="6750" spans="1:6" ht="28.5" customHeight="1" x14ac:dyDescent="0.2">
      <c r="A6750" s="90" t="s">
        <v>20</v>
      </c>
      <c r="B6750" s="153">
        <v>45586</v>
      </c>
      <c r="C6750" s="95" t="s">
        <v>37</v>
      </c>
      <c r="D6750" s="83" t="s">
        <v>38</v>
      </c>
      <c r="E6750" s="95" t="s">
        <v>40</v>
      </c>
      <c r="F6750" s="116">
        <v>1415883</v>
      </c>
    </row>
    <row r="6751" spans="1:6" ht="28.5" customHeight="1" x14ac:dyDescent="0.2">
      <c r="A6751" s="90" t="s">
        <v>20</v>
      </c>
      <c r="B6751" s="153">
        <v>45586</v>
      </c>
      <c r="C6751" s="95" t="s">
        <v>37</v>
      </c>
      <c r="D6751" s="83" t="s">
        <v>38</v>
      </c>
      <c r="E6751" s="95" t="s">
        <v>40</v>
      </c>
      <c r="F6751" s="116">
        <v>1125000</v>
      </c>
    </row>
    <row r="6752" spans="1:6" ht="28.5" customHeight="1" x14ac:dyDescent="0.2">
      <c r="A6752" s="90" t="s">
        <v>20</v>
      </c>
      <c r="B6752" s="153">
        <v>45586</v>
      </c>
      <c r="C6752" s="95" t="s">
        <v>37</v>
      </c>
      <c r="D6752" s="83" t="s">
        <v>38</v>
      </c>
      <c r="E6752" s="95" t="s">
        <v>40</v>
      </c>
      <c r="F6752" s="116">
        <v>3375000</v>
      </c>
    </row>
    <row r="6753" spans="1:6" ht="28.5" customHeight="1" x14ac:dyDescent="0.2">
      <c r="A6753" s="90" t="s">
        <v>20</v>
      </c>
      <c r="B6753" s="153">
        <v>45586</v>
      </c>
      <c r="C6753" s="95" t="s">
        <v>37</v>
      </c>
      <c r="D6753" s="83" t="s">
        <v>38</v>
      </c>
      <c r="E6753" s="95" t="s">
        <v>40</v>
      </c>
      <c r="F6753" s="116">
        <v>2812500</v>
      </c>
    </row>
    <row r="6754" spans="1:6" ht="28.5" customHeight="1" x14ac:dyDescent="0.2">
      <c r="A6754" s="90" t="s">
        <v>20</v>
      </c>
      <c r="B6754" s="153">
        <v>45586</v>
      </c>
      <c r="C6754" s="95" t="s">
        <v>37</v>
      </c>
      <c r="D6754" s="83" t="s">
        <v>38</v>
      </c>
      <c r="E6754" s="95" t="s">
        <v>40</v>
      </c>
      <c r="F6754" s="116">
        <v>3375000</v>
      </c>
    </row>
    <row r="6755" spans="1:6" ht="28.5" customHeight="1" x14ac:dyDescent="0.2">
      <c r="A6755" s="90" t="s">
        <v>20</v>
      </c>
      <c r="B6755" s="153">
        <v>45586</v>
      </c>
      <c r="C6755" s="95" t="s">
        <v>37</v>
      </c>
      <c r="D6755" s="83" t="s">
        <v>38</v>
      </c>
      <c r="E6755" s="95" t="s">
        <v>40</v>
      </c>
      <c r="F6755" s="116">
        <v>562500</v>
      </c>
    </row>
    <row r="6756" spans="1:6" ht="28.5" customHeight="1" x14ac:dyDescent="0.2">
      <c r="A6756" s="90" t="s">
        <v>20</v>
      </c>
      <c r="B6756" s="153">
        <v>45586</v>
      </c>
      <c r="C6756" s="95" t="s">
        <v>37</v>
      </c>
      <c r="D6756" s="83" t="s">
        <v>38</v>
      </c>
      <c r="E6756" s="95" t="s">
        <v>40</v>
      </c>
      <c r="F6756" s="116">
        <v>16898000</v>
      </c>
    </row>
    <row r="6757" spans="1:6" ht="28.5" customHeight="1" x14ac:dyDescent="0.2">
      <c r="A6757" s="90" t="s">
        <v>20</v>
      </c>
      <c r="B6757" s="153">
        <v>45586</v>
      </c>
      <c r="C6757" s="95" t="s">
        <v>37</v>
      </c>
      <c r="D6757" s="83" t="s">
        <v>38</v>
      </c>
      <c r="E6757" s="95" t="s">
        <v>40</v>
      </c>
      <c r="F6757" s="116">
        <v>10000000</v>
      </c>
    </row>
    <row r="6758" spans="1:6" ht="28.5" customHeight="1" x14ac:dyDescent="0.2">
      <c r="A6758" s="90" t="s">
        <v>20</v>
      </c>
      <c r="B6758" s="153">
        <v>45586</v>
      </c>
      <c r="C6758" s="95" t="s">
        <v>37</v>
      </c>
      <c r="D6758" s="83" t="s">
        <v>38</v>
      </c>
      <c r="E6758" s="95" t="s">
        <v>40</v>
      </c>
      <c r="F6758" s="116">
        <v>1027589</v>
      </c>
    </row>
    <row r="6759" spans="1:6" ht="28.5" customHeight="1" x14ac:dyDescent="0.2">
      <c r="A6759" s="90" t="s">
        <v>20</v>
      </c>
      <c r="B6759" s="153">
        <v>45586</v>
      </c>
      <c r="C6759" s="95" t="s">
        <v>37</v>
      </c>
      <c r="D6759" s="83" t="s">
        <v>38</v>
      </c>
      <c r="E6759" s="95" t="s">
        <v>40</v>
      </c>
      <c r="F6759" s="116">
        <v>200229</v>
      </c>
    </row>
    <row r="6760" spans="1:6" ht="28.5" customHeight="1" x14ac:dyDescent="0.2">
      <c r="A6760" s="90" t="s">
        <v>20</v>
      </c>
      <c r="B6760" s="153">
        <v>45586</v>
      </c>
      <c r="C6760" s="95" t="s">
        <v>37</v>
      </c>
      <c r="D6760" s="83" t="s">
        <v>38</v>
      </c>
      <c r="E6760" s="95" t="s">
        <v>40</v>
      </c>
      <c r="F6760" s="116">
        <v>230503</v>
      </c>
    </row>
    <row r="6761" spans="1:6" ht="28.5" customHeight="1" x14ac:dyDescent="0.2">
      <c r="A6761" s="90" t="s">
        <v>20</v>
      </c>
      <c r="B6761" s="153">
        <v>45586</v>
      </c>
      <c r="C6761" s="95" t="s">
        <v>37</v>
      </c>
      <c r="D6761" s="83" t="s">
        <v>38</v>
      </c>
      <c r="E6761" s="95" t="s">
        <v>40</v>
      </c>
      <c r="F6761" s="116">
        <v>13387500</v>
      </c>
    </row>
    <row r="6762" spans="1:6" ht="28.5" customHeight="1" x14ac:dyDescent="0.2">
      <c r="A6762" s="90" t="s">
        <v>20</v>
      </c>
      <c r="B6762" s="153">
        <v>45586</v>
      </c>
      <c r="C6762" s="95" t="s">
        <v>37</v>
      </c>
      <c r="D6762" s="83" t="s">
        <v>38</v>
      </c>
      <c r="E6762" s="95" t="s">
        <v>40</v>
      </c>
      <c r="F6762" s="116">
        <v>168260</v>
      </c>
    </row>
    <row r="6763" spans="1:6" ht="28.5" customHeight="1" x14ac:dyDescent="0.2">
      <c r="A6763" s="90" t="s">
        <v>20</v>
      </c>
      <c r="B6763" s="153">
        <v>45587</v>
      </c>
      <c r="C6763" s="95" t="s">
        <v>37</v>
      </c>
      <c r="D6763" s="83" t="s">
        <v>38</v>
      </c>
      <c r="E6763" s="95" t="s">
        <v>40</v>
      </c>
      <c r="F6763" s="116">
        <v>52000</v>
      </c>
    </row>
    <row r="6764" spans="1:6" ht="28.5" customHeight="1" x14ac:dyDescent="0.2">
      <c r="A6764" s="90" t="s">
        <v>20</v>
      </c>
      <c r="B6764" s="153">
        <v>45587</v>
      </c>
      <c r="C6764" s="95" t="s">
        <v>37</v>
      </c>
      <c r="D6764" s="83" t="s">
        <v>38</v>
      </c>
      <c r="E6764" s="95" t="s">
        <v>40</v>
      </c>
      <c r="F6764" s="116">
        <v>5044000</v>
      </c>
    </row>
    <row r="6765" spans="1:6" ht="28.5" customHeight="1" x14ac:dyDescent="0.2">
      <c r="A6765" s="90" t="s">
        <v>20</v>
      </c>
      <c r="B6765" s="153">
        <v>45587</v>
      </c>
      <c r="C6765" s="95" t="s">
        <v>37</v>
      </c>
      <c r="D6765" s="83" t="s">
        <v>38</v>
      </c>
      <c r="E6765" s="95" t="s">
        <v>40</v>
      </c>
      <c r="F6765" s="116">
        <v>52000</v>
      </c>
    </row>
    <row r="6766" spans="1:6" ht="28.5" customHeight="1" x14ac:dyDescent="0.2">
      <c r="A6766" s="90" t="s">
        <v>20</v>
      </c>
      <c r="B6766" s="153">
        <v>45587</v>
      </c>
      <c r="C6766" s="95" t="s">
        <v>37</v>
      </c>
      <c r="D6766" s="83" t="s">
        <v>38</v>
      </c>
      <c r="E6766" s="95" t="s">
        <v>40</v>
      </c>
      <c r="F6766" s="116">
        <v>52000</v>
      </c>
    </row>
    <row r="6767" spans="1:6" ht="28.5" customHeight="1" x14ac:dyDescent="0.2">
      <c r="A6767" s="90" t="s">
        <v>20</v>
      </c>
      <c r="B6767" s="153">
        <v>45587</v>
      </c>
      <c r="C6767" s="95" t="s">
        <v>37</v>
      </c>
      <c r="D6767" s="83" t="s">
        <v>38</v>
      </c>
      <c r="E6767" s="95" t="s">
        <v>40</v>
      </c>
      <c r="F6767" s="116">
        <v>25000000</v>
      </c>
    </row>
    <row r="6768" spans="1:6" ht="28.5" customHeight="1" x14ac:dyDescent="0.2">
      <c r="A6768" s="90" t="s">
        <v>20</v>
      </c>
      <c r="B6768" s="153">
        <v>45587</v>
      </c>
      <c r="C6768" s="95" t="s">
        <v>37</v>
      </c>
      <c r="D6768" s="83" t="s">
        <v>38</v>
      </c>
      <c r="E6768" s="95" t="s">
        <v>40</v>
      </c>
      <c r="F6768" s="116">
        <v>11250000</v>
      </c>
    </row>
    <row r="6769" spans="1:6" ht="28.5" customHeight="1" x14ac:dyDescent="0.2">
      <c r="A6769" s="90" t="s">
        <v>20</v>
      </c>
      <c r="B6769" s="153">
        <v>45587</v>
      </c>
      <c r="C6769" s="95" t="s">
        <v>37</v>
      </c>
      <c r="D6769" s="83" t="s">
        <v>38</v>
      </c>
      <c r="E6769" s="95" t="s">
        <v>40</v>
      </c>
      <c r="F6769" s="116">
        <v>949570</v>
      </c>
    </row>
    <row r="6770" spans="1:6" ht="28.5" customHeight="1" x14ac:dyDescent="0.2">
      <c r="A6770" s="90" t="s">
        <v>20</v>
      </c>
      <c r="B6770" s="153">
        <v>45587</v>
      </c>
      <c r="C6770" s="95" t="s">
        <v>37</v>
      </c>
      <c r="D6770" s="83" t="s">
        <v>38</v>
      </c>
      <c r="E6770" s="95" t="s">
        <v>40</v>
      </c>
      <c r="F6770" s="116">
        <v>161815</v>
      </c>
    </row>
    <row r="6771" spans="1:6" ht="28.5" customHeight="1" x14ac:dyDescent="0.2">
      <c r="A6771" s="90" t="s">
        <v>20</v>
      </c>
      <c r="B6771" s="153">
        <v>45587</v>
      </c>
      <c r="C6771" s="95" t="s">
        <v>37</v>
      </c>
      <c r="D6771" s="83" t="s">
        <v>38</v>
      </c>
      <c r="E6771" s="95" t="s">
        <v>40</v>
      </c>
      <c r="F6771" s="116">
        <v>11250000</v>
      </c>
    </row>
    <row r="6772" spans="1:6" ht="28.5" customHeight="1" x14ac:dyDescent="0.2">
      <c r="A6772" s="90" t="s">
        <v>20</v>
      </c>
      <c r="B6772" s="153">
        <v>45587</v>
      </c>
      <c r="C6772" s="95" t="s">
        <v>37</v>
      </c>
      <c r="D6772" s="83" t="s">
        <v>38</v>
      </c>
      <c r="E6772" s="95" t="s">
        <v>40</v>
      </c>
      <c r="F6772" s="116">
        <v>14200000</v>
      </c>
    </row>
    <row r="6773" spans="1:6" ht="28.5" customHeight="1" x14ac:dyDescent="0.2">
      <c r="A6773" s="90" t="s">
        <v>20</v>
      </c>
      <c r="B6773" s="153">
        <v>45587</v>
      </c>
      <c r="C6773" s="95" t="s">
        <v>37</v>
      </c>
      <c r="D6773" s="83" t="s">
        <v>38</v>
      </c>
      <c r="E6773" s="95" t="s">
        <v>40</v>
      </c>
      <c r="F6773" s="116">
        <v>8437500</v>
      </c>
    </row>
    <row r="6774" spans="1:6" ht="28.5" customHeight="1" x14ac:dyDescent="0.2">
      <c r="A6774" s="90" t="s">
        <v>20</v>
      </c>
      <c r="B6774" s="153">
        <v>45588</v>
      </c>
      <c r="C6774" s="95" t="s">
        <v>37</v>
      </c>
      <c r="D6774" s="83" t="s">
        <v>38</v>
      </c>
      <c r="E6774" s="95" t="s">
        <v>40</v>
      </c>
      <c r="F6774" s="116">
        <v>677993</v>
      </c>
    </row>
    <row r="6775" spans="1:6" ht="28.5" customHeight="1" x14ac:dyDescent="0.2">
      <c r="A6775" s="90" t="s">
        <v>20</v>
      </c>
      <c r="B6775" s="153">
        <v>45588</v>
      </c>
      <c r="C6775" s="95" t="s">
        <v>37</v>
      </c>
      <c r="D6775" s="83" t="s">
        <v>38</v>
      </c>
      <c r="E6775" s="95" t="s">
        <v>40</v>
      </c>
      <c r="F6775" s="116">
        <v>732640</v>
      </c>
    </row>
    <row r="6776" spans="1:6" ht="28.5" customHeight="1" x14ac:dyDescent="0.2">
      <c r="A6776" s="90" t="s">
        <v>20</v>
      </c>
      <c r="B6776" s="153">
        <v>45588</v>
      </c>
      <c r="C6776" s="95" t="s">
        <v>37</v>
      </c>
      <c r="D6776" s="83" t="s">
        <v>38</v>
      </c>
      <c r="E6776" s="95" t="s">
        <v>40</v>
      </c>
      <c r="F6776" s="116">
        <v>726492</v>
      </c>
    </row>
    <row r="6777" spans="1:6" ht="28.5" customHeight="1" x14ac:dyDescent="0.2">
      <c r="A6777" s="90" t="s">
        <v>20</v>
      </c>
      <c r="B6777" s="153">
        <v>45588</v>
      </c>
      <c r="C6777" s="95" t="s">
        <v>37</v>
      </c>
      <c r="D6777" s="83" t="s">
        <v>38</v>
      </c>
      <c r="E6777" s="95" t="s">
        <v>40</v>
      </c>
      <c r="F6777" s="116">
        <v>1210142</v>
      </c>
    </row>
    <row r="6778" spans="1:6" ht="28.5" customHeight="1" x14ac:dyDescent="0.2">
      <c r="A6778" s="90" t="s">
        <v>20</v>
      </c>
      <c r="B6778" s="153">
        <v>45588</v>
      </c>
      <c r="C6778" s="95" t="s">
        <v>37</v>
      </c>
      <c r="D6778" s="83" t="s">
        <v>38</v>
      </c>
      <c r="E6778" s="95" t="s">
        <v>40</v>
      </c>
      <c r="F6778" s="116">
        <v>997049</v>
      </c>
    </row>
    <row r="6779" spans="1:6" ht="28.5" customHeight="1" x14ac:dyDescent="0.2">
      <c r="A6779" s="90" t="s">
        <v>20</v>
      </c>
      <c r="B6779" s="153">
        <v>45588</v>
      </c>
      <c r="C6779" s="95" t="s">
        <v>37</v>
      </c>
      <c r="D6779" s="83" t="s">
        <v>38</v>
      </c>
      <c r="E6779" s="95" t="s">
        <v>40</v>
      </c>
      <c r="F6779" s="116">
        <v>161815</v>
      </c>
    </row>
    <row r="6780" spans="1:6" ht="28.5" customHeight="1" x14ac:dyDescent="0.2">
      <c r="A6780" s="90" t="s">
        <v>20</v>
      </c>
      <c r="B6780" s="153">
        <v>45588</v>
      </c>
      <c r="C6780" s="95" t="s">
        <v>37</v>
      </c>
      <c r="D6780" s="83" t="s">
        <v>38</v>
      </c>
      <c r="E6780" s="95" t="s">
        <v>40</v>
      </c>
      <c r="F6780" s="116">
        <v>195731</v>
      </c>
    </row>
    <row r="6781" spans="1:6" ht="28.5" customHeight="1" x14ac:dyDescent="0.2">
      <c r="A6781" s="90" t="s">
        <v>20</v>
      </c>
      <c r="B6781" s="153">
        <v>45589</v>
      </c>
      <c r="C6781" s="95" t="s">
        <v>37</v>
      </c>
      <c r="D6781" s="83" t="s">
        <v>38</v>
      </c>
      <c r="E6781" s="95" t="s">
        <v>40</v>
      </c>
      <c r="F6781" s="116">
        <v>13387500</v>
      </c>
    </row>
    <row r="6782" spans="1:6" ht="28.5" customHeight="1" x14ac:dyDescent="0.2">
      <c r="A6782" s="90" t="s">
        <v>20</v>
      </c>
      <c r="B6782" s="153">
        <v>45589</v>
      </c>
      <c r="C6782" s="95" t="s">
        <v>37</v>
      </c>
      <c r="D6782" s="83" t="s">
        <v>38</v>
      </c>
      <c r="E6782" s="95" t="s">
        <v>40</v>
      </c>
      <c r="F6782" s="116">
        <v>562500</v>
      </c>
    </row>
    <row r="6783" spans="1:6" ht="28.5" customHeight="1" x14ac:dyDescent="0.2">
      <c r="A6783" s="90" t="s">
        <v>20</v>
      </c>
      <c r="B6783" s="153">
        <v>45589</v>
      </c>
      <c r="C6783" s="95" t="s">
        <v>37</v>
      </c>
      <c r="D6783" s="83" t="s">
        <v>38</v>
      </c>
      <c r="E6783" s="95" t="s">
        <v>40</v>
      </c>
      <c r="F6783" s="116">
        <v>2812500</v>
      </c>
    </row>
    <row r="6784" spans="1:6" ht="28.5" customHeight="1" x14ac:dyDescent="0.2">
      <c r="A6784" s="90" t="s">
        <v>20</v>
      </c>
      <c r="B6784" s="153">
        <v>45589</v>
      </c>
      <c r="C6784" s="95" t="s">
        <v>37</v>
      </c>
      <c r="D6784" s="83" t="s">
        <v>38</v>
      </c>
      <c r="E6784" s="95" t="s">
        <v>40</v>
      </c>
      <c r="F6784" s="116">
        <v>2250000</v>
      </c>
    </row>
    <row r="6785" spans="1:6" ht="28.5" customHeight="1" x14ac:dyDescent="0.2">
      <c r="A6785" s="90" t="s">
        <v>20</v>
      </c>
      <c r="B6785" s="153">
        <v>45589</v>
      </c>
      <c r="C6785" s="95" t="s">
        <v>37</v>
      </c>
      <c r="D6785" s="83" t="s">
        <v>38</v>
      </c>
      <c r="E6785" s="95" t="s">
        <v>40</v>
      </c>
      <c r="F6785" s="116">
        <v>1687500</v>
      </c>
    </row>
    <row r="6786" spans="1:6" ht="28.5" customHeight="1" x14ac:dyDescent="0.2">
      <c r="A6786" s="90" t="s">
        <v>20</v>
      </c>
      <c r="B6786" s="153">
        <v>45589</v>
      </c>
      <c r="C6786" s="95" t="s">
        <v>37</v>
      </c>
      <c r="D6786" s="83" t="s">
        <v>38</v>
      </c>
      <c r="E6786" s="95" t="s">
        <v>40</v>
      </c>
      <c r="F6786" s="116">
        <v>3937500</v>
      </c>
    </row>
    <row r="6787" spans="1:6" ht="28.5" customHeight="1" x14ac:dyDescent="0.2">
      <c r="A6787" s="90" t="s">
        <v>20</v>
      </c>
      <c r="B6787" s="153">
        <v>45589</v>
      </c>
      <c r="C6787" s="95" t="s">
        <v>37</v>
      </c>
      <c r="D6787" s="83" t="s">
        <v>38</v>
      </c>
      <c r="E6787" s="95" t="s">
        <v>40</v>
      </c>
      <c r="F6787" s="116">
        <v>326250</v>
      </c>
    </row>
    <row r="6788" spans="1:6" ht="28.5" customHeight="1" x14ac:dyDescent="0.2">
      <c r="A6788" s="90" t="s">
        <v>20</v>
      </c>
      <c r="B6788" s="153">
        <v>45589</v>
      </c>
      <c r="C6788" s="95" t="s">
        <v>37</v>
      </c>
      <c r="D6788" s="83" t="s">
        <v>38</v>
      </c>
      <c r="E6788" s="95" t="s">
        <v>40</v>
      </c>
      <c r="F6788" s="116">
        <v>326250</v>
      </c>
    </row>
    <row r="6789" spans="1:6" ht="28.5" customHeight="1" x14ac:dyDescent="0.2">
      <c r="A6789" s="90" t="s">
        <v>20</v>
      </c>
      <c r="B6789" s="153">
        <v>45589</v>
      </c>
      <c r="C6789" s="95" t="s">
        <v>37</v>
      </c>
      <c r="D6789" s="83" t="s">
        <v>38</v>
      </c>
      <c r="E6789" s="95" t="s">
        <v>40</v>
      </c>
      <c r="F6789" s="116">
        <v>326250</v>
      </c>
    </row>
    <row r="6790" spans="1:6" ht="28.5" customHeight="1" x14ac:dyDescent="0.2">
      <c r="A6790" s="90" t="s">
        <v>20</v>
      </c>
      <c r="B6790" s="153">
        <v>45589</v>
      </c>
      <c r="C6790" s="95" t="s">
        <v>37</v>
      </c>
      <c r="D6790" s="83" t="s">
        <v>38</v>
      </c>
      <c r="E6790" s="95" t="s">
        <v>40</v>
      </c>
      <c r="F6790" s="116">
        <v>9896250</v>
      </c>
    </row>
    <row r="6791" spans="1:6" ht="28.5" customHeight="1" x14ac:dyDescent="0.2">
      <c r="A6791" s="90" t="s">
        <v>20</v>
      </c>
      <c r="B6791" s="153">
        <v>45589</v>
      </c>
      <c r="C6791" s="95" t="s">
        <v>37</v>
      </c>
      <c r="D6791" s="83" t="s">
        <v>38</v>
      </c>
      <c r="E6791" s="95" t="s">
        <v>40</v>
      </c>
      <c r="F6791" s="116">
        <v>144000</v>
      </c>
    </row>
    <row r="6792" spans="1:6" ht="28.5" customHeight="1" x14ac:dyDescent="0.2">
      <c r="A6792" s="90" t="s">
        <v>20</v>
      </c>
      <c r="B6792" s="153">
        <v>45589</v>
      </c>
      <c r="C6792" s="95" t="s">
        <v>37</v>
      </c>
      <c r="D6792" s="83" t="s">
        <v>38</v>
      </c>
      <c r="E6792" s="95" t="s">
        <v>40</v>
      </c>
      <c r="F6792" s="116">
        <v>810000</v>
      </c>
    </row>
    <row r="6793" spans="1:6" ht="28.5" customHeight="1" x14ac:dyDescent="0.2">
      <c r="A6793" s="90" t="s">
        <v>20</v>
      </c>
      <c r="B6793" s="153">
        <v>45589</v>
      </c>
      <c r="C6793" s="95" t="s">
        <v>37</v>
      </c>
      <c r="D6793" s="83" t="s">
        <v>38</v>
      </c>
      <c r="E6793" s="95" t="s">
        <v>40</v>
      </c>
      <c r="F6793" s="116">
        <v>846000</v>
      </c>
    </row>
    <row r="6794" spans="1:6" ht="28.5" customHeight="1" x14ac:dyDescent="0.2">
      <c r="A6794" s="90" t="s">
        <v>20</v>
      </c>
      <c r="B6794" s="153">
        <v>45589</v>
      </c>
      <c r="C6794" s="95" t="s">
        <v>37</v>
      </c>
      <c r="D6794" s="83" t="s">
        <v>38</v>
      </c>
      <c r="E6794" s="95" t="s">
        <v>40</v>
      </c>
      <c r="F6794" s="116">
        <v>5900000</v>
      </c>
    </row>
    <row r="6795" spans="1:6" ht="28.5" customHeight="1" x14ac:dyDescent="0.2">
      <c r="A6795" s="90" t="s">
        <v>20</v>
      </c>
      <c r="B6795" s="153">
        <v>45589</v>
      </c>
      <c r="C6795" s="95" t="s">
        <v>37</v>
      </c>
      <c r="D6795" s="83" t="s">
        <v>38</v>
      </c>
      <c r="E6795" s="95" t="s">
        <v>40</v>
      </c>
      <c r="F6795" s="116">
        <v>6750000</v>
      </c>
    </row>
    <row r="6796" spans="1:6" ht="28.5" customHeight="1" x14ac:dyDescent="0.2">
      <c r="A6796" s="90" t="s">
        <v>20</v>
      </c>
      <c r="B6796" s="153">
        <v>45589</v>
      </c>
      <c r="C6796" s="95" t="s">
        <v>37</v>
      </c>
      <c r="D6796" s="83" t="s">
        <v>38</v>
      </c>
      <c r="E6796" s="95" t="s">
        <v>40</v>
      </c>
      <c r="F6796" s="116">
        <v>230503</v>
      </c>
    </row>
    <row r="6797" spans="1:6" ht="28.5" customHeight="1" x14ac:dyDescent="0.2">
      <c r="A6797" s="90" t="s">
        <v>20</v>
      </c>
      <c r="B6797" s="153">
        <v>45589</v>
      </c>
      <c r="C6797" s="95" t="s">
        <v>37</v>
      </c>
      <c r="D6797" s="83" t="s">
        <v>38</v>
      </c>
      <c r="E6797" s="95" t="s">
        <v>40</v>
      </c>
      <c r="F6797" s="116">
        <v>849530</v>
      </c>
    </row>
    <row r="6798" spans="1:6" ht="28.5" customHeight="1" x14ac:dyDescent="0.2">
      <c r="A6798" s="90" t="s">
        <v>20</v>
      </c>
      <c r="B6798" s="153">
        <v>45589</v>
      </c>
      <c r="C6798" s="95" t="s">
        <v>37</v>
      </c>
      <c r="D6798" s="83" t="s">
        <v>38</v>
      </c>
      <c r="E6798" s="95" t="s">
        <v>40</v>
      </c>
      <c r="F6798" s="116">
        <v>849530</v>
      </c>
    </row>
    <row r="6799" spans="1:6" ht="28.5" customHeight="1" x14ac:dyDescent="0.2">
      <c r="A6799" s="90" t="s">
        <v>20</v>
      </c>
      <c r="B6799" s="153">
        <v>45589</v>
      </c>
      <c r="C6799" s="95" t="s">
        <v>37</v>
      </c>
      <c r="D6799" s="83" t="s">
        <v>38</v>
      </c>
      <c r="E6799" s="95" t="s">
        <v>40</v>
      </c>
      <c r="F6799" s="116">
        <v>569742</v>
      </c>
    </row>
    <row r="6800" spans="1:6" ht="28.5" customHeight="1" x14ac:dyDescent="0.2">
      <c r="A6800" s="90" t="s">
        <v>20</v>
      </c>
      <c r="B6800" s="153">
        <v>45589</v>
      </c>
      <c r="C6800" s="95" t="s">
        <v>37</v>
      </c>
      <c r="D6800" s="83" t="s">
        <v>38</v>
      </c>
      <c r="E6800" s="95" t="s">
        <v>40</v>
      </c>
      <c r="F6800" s="116">
        <v>732640</v>
      </c>
    </row>
    <row r="6801" spans="1:6" ht="28.5" customHeight="1" x14ac:dyDescent="0.2">
      <c r="A6801" s="90" t="s">
        <v>20</v>
      </c>
      <c r="B6801" s="153">
        <v>45589</v>
      </c>
      <c r="C6801" s="95" t="s">
        <v>37</v>
      </c>
      <c r="D6801" s="83" t="s">
        <v>38</v>
      </c>
      <c r="E6801" s="95" t="s">
        <v>40</v>
      </c>
      <c r="F6801" s="116">
        <v>1712648</v>
      </c>
    </row>
    <row r="6802" spans="1:6" ht="28.5" customHeight="1" x14ac:dyDescent="0.2">
      <c r="A6802" s="90" t="s">
        <v>20</v>
      </c>
      <c r="B6802" s="153">
        <v>45589</v>
      </c>
      <c r="C6802" s="95" t="s">
        <v>37</v>
      </c>
      <c r="D6802" s="83" t="s">
        <v>38</v>
      </c>
      <c r="E6802" s="95" t="s">
        <v>40</v>
      </c>
      <c r="F6802" s="116">
        <v>569742</v>
      </c>
    </row>
    <row r="6803" spans="1:6" ht="28.5" customHeight="1" x14ac:dyDescent="0.2">
      <c r="A6803" s="90" t="s">
        <v>20</v>
      </c>
      <c r="B6803" s="153">
        <v>45589</v>
      </c>
      <c r="C6803" s="95" t="s">
        <v>37</v>
      </c>
      <c r="D6803" s="83" t="s">
        <v>38</v>
      </c>
      <c r="E6803" s="95" t="s">
        <v>40</v>
      </c>
      <c r="F6803" s="116">
        <v>1982236</v>
      </c>
    </row>
    <row r="6804" spans="1:6" ht="28.5" customHeight="1" x14ac:dyDescent="0.2">
      <c r="A6804" s="90" t="s">
        <v>20</v>
      </c>
      <c r="B6804" s="153">
        <v>45589</v>
      </c>
      <c r="C6804" s="95" t="s">
        <v>37</v>
      </c>
      <c r="D6804" s="83" t="s">
        <v>38</v>
      </c>
      <c r="E6804" s="95" t="s">
        <v>40</v>
      </c>
      <c r="F6804" s="116">
        <v>146528</v>
      </c>
    </row>
    <row r="6805" spans="1:6" ht="28.5" customHeight="1" x14ac:dyDescent="0.2">
      <c r="A6805" s="90" t="s">
        <v>20</v>
      </c>
      <c r="B6805" s="153">
        <v>45589</v>
      </c>
      <c r="C6805" s="95" t="s">
        <v>37</v>
      </c>
      <c r="D6805" s="83" t="s">
        <v>38</v>
      </c>
      <c r="E6805" s="95" t="s">
        <v>40</v>
      </c>
      <c r="F6805" s="116">
        <v>168260</v>
      </c>
    </row>
    <row r="6806" spans="1:6" ht="28.5" customHeight="1" x14ac:dyDescent="0.2">
      <c r="A6806" s="90" t="s">
        <v>20</v>
      </c>
      <c r="B6806" s="153">
        <v>45589</v>
      </c>
      <c r="C6806" s="95" t="s">
        <v>37</v>
      </c>
      <c r="D6806" s="83" t="s">
        <v>38</v>
      </c>
      <c r="E6806" s="95" t="s">
        <v>40</v>
      </c>
      <c r="F6806" s="116">
        <v>168260</v>
      </c>
    </row>
    <row r="6807" spans="1:6" ht="28.5" customHeight="1" x14ac:dyDescent="0.2">
      <c r="A6807" s="90" t="s">
        <v>20</v>
      </c>
      <c r="B6807" s="153">
        <v>45589</v>
      </c>
      <c r="C6807" s="95" t="s">
        <v>37</v>
      </c>
      <c r="D6807" s="83" t="s">
        <v>38</v>
      </c>
      <c r="E6807" s="95" t="s">
        <v>40</v>
      </c>
      <c r="F6807" s="116">
        <v>849530</v>
      </c>
    </row>
    <row r="6808" spans="1:6" ht="28.5" customHeight="1" x14ac:dyDescent="0.2">
      <c r="A6808" s="90" t="s">
        <v>20</v>
      </c>
      <c r="B6808" s="153">
        <v>45590</v>
      </c>
      <c r="C6808" s="95" t="s">
        <v>37</v>
      </c>
      <c r="D6808" s="83" t="s">
        <v>38</v>
      </c>
      <c r="E6808" s="95" t="s">
        <v>40</v>
      </c>
      <c r="F6808" s="116">
        <v>2950000</v>
      </c>
    </row>
    <row r="6809" spans="1:6" ht="28.5" customHeight="1" x14ac:dyDescent="0.2">
      <c r="A6809" s="90" t="s">
        <v>20</v>
      </c>
      <c r="B6809" s="153">
        <v>45590</v>
      </c>
      <c r="C6809" s="95" t="s">
        <v>37</v>
      </c>
      <c r="D6809" s="83" t="s">
        <v>38</v>
      </c>
      <c r="E6809" s="95" t="s">
        <v>40</v>
      </c>
      <c r="F6809" s="116">
        <v>195731</v>
      </c>
    </row>
    <row r="6810" spans="1:6" ht="28.5" customHeight="1" x14ac:dyDescent="0.2">
      <c r="A6810" s="90" t="s">
        <v>20</v>
      </c>
      <c r="B6810" s="153">
        <v>45590</v>
      </c>
      <c r="C6810" s="95" t="s">
        <v>37</v>
      </c>
      <c r="D6810" s="83" t="s">
        <v>38</v>
      </c>
      <c r="E6810" s="95" t="s">
        <v>40</v>
      </c>
      <c r="F6810" s="116">
        <v>1415883</v>
      </c>
    </row>
    <row r="6811" spans="1:6" ht="28.5" customHeight="1" x14ac:dyDescent="0.2">
      <c r="A6811" s="90" t="s">
        <v>20</v>
      </c>
      <c r="B6811" s="153">
        <v>45590</v>
      </c>
      <c r="C6811" s="95" t="s">
        <v>37</v>
      </c>
      <c r="D6811" s="83" t="s">
        <v>38</v>
      </c>
      <c r="E6811" s="95" t="s">
        <v>40</v>
      </c>
      <c r="F6811" s="116">
        <v>152320000</v>
      </c>
    </row>
    <row r="6812" spans="1:6" ht="28.5" customHeight="1" x14ac:dyDescent="0.2">
      <c r="A6812" s="90" t="s">
        <v>20</v>
      </c>
      <c r="B6812" s="153">
        <v>45593</v>
      </c>
      <c r="C6812" s="95" t="s">
        <v>37</v>
      </c>
      <c r="D6812" s="83" t="s">
        <v>38</v>
      </c>
      <c r="E6812" s="95" t="s">
        <v>40</v>
      </c>
      <c r="F6812" s="116">
        <v>371804008</v>
      </c>
    </row>
    <row r="6813" spans="1:6" ht="28.5" customHeight="1" x14ac:dyDescent="0.2">
      <c r="A6813" s="90" t="s">
        <v>20</v>
      </c>
      <c r="B6813" s="153">
        <v>45594</v>
      </c>
      <c r="C6813" s="95" t="s">
        <v>37</v>
      </c>
      <c r="D6813" s="83" t="s">
        <v>38</v>
      </c>
      <c r="E6813" s="95" t="s">
        <v>40</v>
      </c>
      <c r="F6813" s="116">
        <v>10000000000</v>
      </c>
    </row>
    <row r="6814" spans="1:6" ht="24.75" customHeight="1" x14ac:dyDescent="0.25">
      <c r="A6814" s="90" t="s">
        <v>20</v>
      </c>
      <c r="B6814" s="91">
        <v>45596</v>
      </c>
      <c r="C6814" s="95" t="s">
        <v>29</v>
      </c>
      <c r="D6814" s="83" t="s">
        <v>16</v>
      </c>
      <c r="E6814" s="95" t="s">
        <v>27</v>
      </c>
      <c r="F6814" s="116">
        <v>7675868433.6599998</v>
      </c>
    </row>
    <row r="6815" spans="1:6" ht="24.75" customHeight="1" x14ac:dyDescent="0.25">
      <c r="A6815" s="90" t="s">
        <v>20</v>
      </c>
      <c r="B6815" s="91">
        <v>45596</v>
      </c>
      <c r="C6815" s="95" t="s">
        <v>29</v>
      </c>
      <c r="D6815" s="83" t="s">
        <v>16</v>
      </c>
      <c r="E6815" s="95" t="s">
        <v>27</v>
      </c>
      <c r="F6815" s="116">
        <v>5415340164.3400002</v>
      </c>
    </row>
    <row r="6816" spans="1:6" ht="24.75" customHeight="1" x14ac:dyDescent="0.25">
      <c r="A6816" s="90" t="s">
        <v>20</v>
      </c>
      <c r="B6816" s="91">
        <v>45596</v>
      </c>
      <c r="C6816" s="95" t="s">
        <v>29</v>
      </c>
      <c r="D6816" s="83" t="s">
        <v>16</v>
      </c>
      <c r="E6816" s="95" t="s">
        <v>27</v>
      </c>
      <c r="F6816" s="116">
        <v>360</v>
      </c>
    </row>
    <row r="6817" spans="1:6" ht="24.75" customHeight="1" x14ac:dyDescent="0.25">
      <c r="A6817" s="90" t="s">
        <v>20</v>
      </c>
      <c r="B6817" s="91">
        <v>45596</v>
      </c>
      <c r="C6817" s="95" t="s">
        <v>28</v>
      </c>
      <c r="D6817" s="83" t="s">
        <v>16</v>
      </c>
      <c r="E6817" s="95" t="s">
        <v>27</v>
      </c>
      <c r="F6817" s="116">
        <v>1050260176</v>
      </c>
    </row>
    <row r="6818" spans="1:6" ht="24.75" customHeight="1" x14ac:dyDescent="0.25">
      <c r="A6818" s="90" t="s">
        <v>20</v>
      </c>
      <c r="B6818" s="91">
        <v>45596</v>
      </c>
      <c r="C6818" s="95" t="s">
        <v>44</v>
      </c>
      <c r="D6818" s="83" t="s">
        <v>16</v>
      </c>
      <c r="E6818" s="95" t="s">
        <v>27</v>
      </c>
      <c r="F6818" s="116">
        <v>6174265</v>
      </c>
    </row>
    <row r="6819" spans="1:6" ht="24.75" customHeight="1" x14ac:dyDescent="0.25">
      <c r="A6819" s="90" t="s">
        <v>20</v>
      </c>
      <c r="B6819" s="91">
        <v>45596</v>
      </c>
      <c r="C6819" s="95" t="s">
        <v>44</v>
      </c>
      <c r="D6819" s="83" t="s">
        <v>16</v>
      </c>
      <c r="E6819" s="95" t="s">
        <v>27</v>
      </c>
      <c r="F6819" s="116">
        <v>2092714.66</v>
      </c>
    </row>
    <row r="6820" spans="1:6" ht="24.75" customHeight="1" x14ac:dyDescent="0.25">
      <c r="A6820" s="90" t="s">
        <v>20</v>
      </c>
      <c r="B6820" s="91">
        <v>45596</v>
      </c>
      <c r="C6820" s="95" t="s">
        <v>33</v>
      </c>
      <c r="D6820" s="83" t="s">
        <v>16</v>
      </c>
      <c r="E6820" s="95" t="s">
        <v>27</v>
      </c>
      <c r="F6820" s="116">
        <v>63906986.07</v>
      </c>
    </row>
    <row r="6821" spans="1:6" ht="24.75" customHeight="1" x14ac:dyDescent="0.25">
      <c r="A6821" s="90" t="s">
        <v>20</v>
      </c>
      <c r="B6821" s="91">
        <v>45596</v>
      </c>
      <c r="C6821" s="95" t="s">
        <v>26</v>
      </c>
      <c r="D6821" s="83" t="s">
        <v>16</v>
      </c>
      <c r="E6821" s="95" t="s">
        <v>27</v>
      </c>
      <c r="F6821" s="116">
        <v>24325986.52</v>
      </c>
    </row>
    <row r="6822" spans="1:6" ht="24.75" customHeight="1" x14ac:dyDescent="0.25">
      <c r="A6822" s="90" t="s">
        <v>20</v>
      </c>
      <c r="B6822" s="91">
        <v>45596</v>
      </c>
      <c r="C6822" s="95" t="s">
        <v>26</v>
      </c>
      <c r="D6822" s="83" t="s">
        <v>16</v>
      </c>
      <c r="E6822" s="95" t="s">
        <v>27</v>
      </c>
      <c r="F6822" s="116">
        <v>9304563.1999999993</v>
      </c>
    </row>
    <row r="6823" spans="1:6" ht="24.75" customHeight="1" x14ac:dyDescent="0.25">
      <c r="A6823" s="90" t="s">
        <v>20</v>
      </c>
      <c r="B6823" s="91">
        <v>45572</v>
      </c>
      <c r="C6823" s="95" t="s">
        <v>74</v>
      </c>
      <c r="D6823" s="83" t="s">
        <v>16</v>
      </c>
      <c r="E6823" s="95" t="s">
        <v>76</v>
      </c>
      <c r="F6823" s="116">
        <v>35806276.799999997</v>
      </c>
    </row>
    <row r="6824" spans="1:6" ht="24.75" customHeight="1" x14ac:dyDescent="0.25">
      <c r="A6824" s="90" t="s">
        <v>20</v>
      </c>
      <c r="B6824" s="91">
        <v>45596</v>
      </c>
      <c r="C6824" s="95" t="s">
        <v>75</v>
      </c>
      <c r="D6824" s="83" t="s">
        <v>16</v>
      </c>
      <c r="E6824" s="95" t="s">
        <v>76</v>
      </c>
      <c r="F6824" s="116">
        <v>3000000000</v>
      </c>
    </row>
    <row r="6825" spans="1:6" ht="24.75" customHeight="1" x14ac:dyDescent="0.25">
      <c r="A6825" s="90" t="s">
        <v>20</v>
      </c>
      <c r="B6825" s="91">
        <v>45596</v>
      </c>
      <c r="C6825" s="95" t="s">
        <v>77</v>
      </c>
      <c r="D6825" s="83" t="s">
        <v>16</v>
      </c>
      <c r="E6825" s="95" t="s">
        <v>76</v>
      </c>
      <c r="F6825" s="116">
        <v>2437606940.4899998</v>
      </c>
    </row>
    <row r="6826" spans="1:6" ht="24.75" customHeight="1" x14ac:dyDescent="0.25">
      <c r="A6826" s="90" t="s">
        <v>20</v>
      </c>
      <c r="B6826" s="91">
        <v>45596</v>
      </c>
      <c r="C6826" s="95" t="s">
        <v>33</v>
      </c>
      <c r="D6826" s="83" t="s">
        <v>16</v>
      </c>
      <c r="E6826" s="95" t="s">
        <v>34</v>
      </c>
      <c r="F6826" s="116">
        <v>1018045.79</v>
      </c>
    </row>
    <row r="6827" spans="1:6" ht="24.75" customHeight="1" x14ac:dyDescent="0.25">
      <c r="A6827" s="90" t="s">
        <v>20</v>
      </c>
      <c r="B6827" s="91">
        <v>45596</v>
      </c>
      <c r="C6827" s="95" t="s">
        <v>33</v>
      </c>
      <c r="D6827" s="83" t="s">
        <v>16</v>
      </c>
      <c r="E6827" s="95" t="s">
        <v>34</v>
      </c>
      <c r="F6827" s="116">
        <v>15887991.41</v>
      </c>
    </row>
    <row r="6828" spans="1:6" ht="24.75" customHeight="1" x14ac:dyDescent="0.25">
      <c r="A6828" s="90" t="s">
        <v>20</v>
      </c>
      <c r="B6828" s="91">
        <v>45596</v>
      </c>
      <c r="C6828" s="95" t="s">
        <v>33</v>
      </c>
      <c r="D6828" s="83" t="s">
        <v>16</v>
      </c>
      <c r="E6828" s="95" t="s">
        <v>34</v>
      </c>
      <c r="F6828" s="116">
        <v>2005325.57</v>
      </c>
    </row>
    <row r="6829" spans="1:6" ht="24.75" customHeight="1" x14ac:dyDescent="0.25">
      <c r="A6829" s="90" t="s">
        <v>20</v>
      </c>
      <c r="B6829" s="91">
        <v>45596</v>
      </c>
      <c r="C6829" s="95" t="s">
        <v>26</v>
      </c>
      <c r="D6829" s="83" t="s">
        <v>16</v>
      </c>
      <c r="E6829" s="95" t="s">
        <v>34</v>
      </c>
      <c r="F6829" s="116">
        <v>84752560.480000004</v>
      </c>
    </row>
    <row r="6830" spans="1:6" ht="24.75" customHeight="1" x14ac:dyDescent="0.25">
      <c r="A6830" s="90" t="s">
        <v>20</v>
      </c>
      <c r="B6830" s="91">
        <v>45596</v>
      </c>
      <c r="C6830" s="95" t="s">
        <v>26</v>
      </c>
      <c r="D6830" s="83" t="s">
        <v>16</v>
      </c>
      <c r="E6830" s="95" t="s">
        <v>34</v>
      </c>
      <c r="F6830" s="116">
        <v>13481962.82</v>
      </c>
    </row>
    <row r="6831" spans="1:6" ht="24.75" customHeight="1" x14ac:dyDescent="0.25">
      <c r="A6831" s="90" t="s">
        <v>20</v>
      </c>
      <c r="B6831" s="91">
        <v>45566</v>
      </c>
      <c r="C6831" s="95" t="s">
        <v>24</v>
      </c>
      <c r="D6831" s="83" t="s">
        <v>16</v>
      </c>
      <c r="E6831" s="95" t="s">
        <v>25</v>
      </c>
      <c r="F6831" s="116">
        <v>11790.54</v>
      </c>
    </row>
    <row r="6832" spans="1:6" ht="24.75" customHeight="1" x14ac:dyDescent="0.25">
      <c r="A6832" s="90" t="s">
        <v>20</v>
      </c>
      <c r="B6832" s="91">
        <v>45567</v>
      </c>
      <c r="C6832" s="95" t="s">
        <v>24</v>
      </c>
      <c r="D6832" s="83" t="s">
        <v>16</v>
      </c>
      <c r="E6832" s="95" t="s">
        <v>25</v>
      </c>
      <c r="F6832" s="116">
        <v>11966.41</v>
      </c>
    </row>
    <row r="6833" spans="1:6" ht="24.75" customHeight="1" x14ac:dyDescent="0.25">
      <c r="A6833" s="90" t="s">
        <v>20</v>
      </c>
      <c r="B6833" s="91">
        <v>45568</v>
      </c>
      <c r="C6833" s="95" t="s">
        <v>24</v>
      </c>
      <c r="D6833" s="83" t="s">
        <v>16</v>
      </c>
      <c r="E6833" s="95" t="s">
        <v>25</v>
      </c>
      <c r="F6833" s="116">
        <v>12942.85</v>
      </c>
    </row>
    <row r="6834" spans="1:6" ht="24.75" customHeight="1" x14ac:dyDescent="0.25">
      <c r="A6834" s="90" t="s">
        <v>20</v>
      </c>
      <c r="B6834" s="91">
        <v>45569</v>
      </c>
      <c r="C6834" s="95" t="s">
        <v>24</v>
      </c>
      <c r="D6834" s="83" t="s">
        <v>16</v>
      </c>
      <c r="E6834" s="95" t="s">
        <v>25</v>
      </c>
      <c r="F6834" s="116">
        <v>13255.08</v>
      </c>
    </row>
    <row r="6835" spans="1:6" ht="24.75" customHeight="1" x14ac:dyDescent="0.25">
      <c r="A6835" s="90" t="s">
        <v>20</v>
      </c>
      <c r="B6835" s="91">
        <v>45570</v>
      </c>
      <c r="C6835" s="95" t="s">
        <v>24</v>
      </c>
      <c r="D6835" s="83" t="s">
        <v>16</v>
      </c>
      <c r="E6835" s="95" t="s">
        <v>25</v>
      </c>
      <c r="F6835" s="116">
        <v>13255.44</v>
      </c>
    </row>
    <row r="6836" spans="1:6" ht="24.75" customHeight="1" x14ac:dyDescent="0.25">
      <c r="A6836" s="90" t="s">
        <v>20</v>
      </c>
      <c r="B6836" s="91">
        <v>45571</v>
      </c>
      <c r="C6836" s="95" t="s">
        <v>24</v>
      </c>
      <c r="D6836" s="83" t="s">
        <v>16</v>
      </c>
      <c r="E6836" s="95" t="s">
        <v>25</v>
      </c>
      <c r="F6836" s="116">
        <v>13255.8</v>
      </c>
    </row>
    <row r="6837" spans="1:6" ht="24.75" customHeight="1" x14ac:dyDescent="0.25">
      <c r="A6837" s="90" t="s">
        <v>20</v>
      </c>
      <c r="B6837" s="91">
        <v>45572</v>
      </c>
      <c r="C6837" s="95" t="s">
        <v>24</v>
      </c>
      <c r="D6837" s="83" t="s">
        <v>16</v>
      </c>
      <c r="E6837" s="95" t="s">
        <v>25</v>
      </c>
      <c r="F6837" s="116">
        <v>222839.05</v>
      </c>
    </row>
    <row r="6838" spans="1:6" ht="24.75" customHeight="1" x14ac:dyDescent="0.25">
      <c r="A6838" s="90" t="s">
        <v>20</v>
      </c>
      <c r="B6838" s="91">
        <v>45573</v>
      </c>
      <c r="C6838" s="95" t="s">
        <v>24</v>
      </c>
      <c r="D6838" s="83" t="s">
        <v>16</v>
      </c>
      <c r="E6838" s="95" t="s">
        <v>25</v>
      </c>
      <c r="F6838" s="116">
        <v>222893.78</v>
      </c>
    </row>
    <row r="6839" spans="1:6" ht="24.75" customHeight="1" x14ac:dyDescent="0.25">
      <c r="A6839" s="90" t="s">
        <v>20</v>
      </c>
      <c r="B6839" s="91">
        <v>45574</v>
      </c>
      <c r="C6839" s="95" t="s">
        <v>24</v>
      </c>
      <c r="D6839" s="83" t="s">
        <v>16</v>
      </c>
      <c r="E6839" s="95" t="s">
        <v>25</v>
      </c>
      <c r="F6839" s="116">
        <v>222901.8</v>
      </c>
    </row>
    <row r="6840" spans="1:6" ht="24.75" customHeight="1" x14ac:dyDescent="0.25">
      <c r="A6840" s="90" t="s">
        <v>20</v>
      </c>
      <c r="B6840" s="91">
        <v>45575</v>
      </c>
      <c r="C6840" s="95" t="s">
        <v>24</v>
      </c>
      <c r="D6840" s="83" t="s">
        <v>16</v>
      </c>
      <c r="E6840" s="95" t="s">
        <v>25</v>
      </c>
      <c r="F6840" s="116">
        <v>222913.24</v>
      </c>
    </row>
    <row r="6841" spans="1:6" ht="24.75" customHeight="1" x14ac:dyDescent="0.25">
      <c r="A6841" s="90" t="s">
        <v>20</v>
      </c>
      <c r="B6841" s="91">
        <v>45576</v>
      </c>
      <c r="C6841" s="95" t="s">
        <v>24</v>
      </c>
      <c r="D6841" s="83" t="s">
        <v>16</v>
      </c>
      <c r="E6841" s="95" t="s">
        <v>25</v>
      </c>
      <c r="F6841" s="116">
        <v>4837.12</v>
      </c>
    </row>
    <row r="6842" spans="1:6" ht="24.75" customHeight="1" x14ac:dyDescent="0.25">
      <c r="A6842" s="90" t="s">
        <v>20</v>
      </c>
      <c r="B6842" s="91">
        <v>45577</v>
      </c>
      <c r="C6842" s="95" t="s">
        <v>24</v>
      </c>
      <c r="D6842" s="83" t="s">
        <v>16</v>
      </c>
      <c r="E6842" s="95" t="s">
        <v>25</v>
      </c>
      <c r="F6842" s="116">
        <v>4837.26</v>
      </c>
    </row>
    <row r="6843" spans="1:6" ht="24.75" customHeight="1" x14ac:dyDescent="0.25">
      <c r="A6843" s="90" t="s">
        <v>20</v>
      </c>
      <c r="B6843" s="91">
        <v>45578</v>
      </c>
      <c r="C6843" s="95" t="s">
        <v>24</v>
      </c>
      <c r="D6843" s="83" t="s">
        <v>16</v>
      </c>
      <c r="E6843" s="95" t="s">
        <v>25</v>
      </c>
      <c r="F6843" s="116">
        <v>4837.3900000000003</v>
      </c>
    </row>
    <row r="6844" spans="1:6" ht="24.75" customHeight="1" x14ac:dyDescent="0.25">
      <c r="A6844" s="90" t="s">
        <v>20</v>
      </c>
      <c r="B6844" s="91">
        <v>45579</v>
      </c>
      <c r="C6844" s="95" t="s">
        <v>24</v>
      </c>
      <c r="D6844" s="83" t="s">
        <v>16</v>
      </c>
      <c r="E6844" s="95" t="s">
        <v>25</v>
      </c>
      <c r="F6844" s="116">
        <v>4837.5200000000004</v>
      </c>
    </row>
    <row r="6845" spans="1:6" ht="24.75" customHeight="1" x14ac:dyDescent="0.25">
      <c r="A6845" s="90" t="s">
        <v>20</v>
      </c>
      <c r="B6845" s="91">
        <v>45580</v>
      </c>
      <c r="C6845" s="95" t="s">
        <v>24</v>
      </c>
      <c r="D6845" s="83" t="s">
        <v>16</v>
      </c>
      <c r="E6845" s="95" t="s">
        <v>25</v>
      </c>
      <c r="F6845" s="116">
        <v>4837.6499999999996</v>
      </c>
    </row>
    <row r="6846" spans="1:6" ht="24.75" customHeight="1" x14ac:dyDescent="0.25">
      <c r="A6846" s="90" t="s">
        <v>20</v>
      </c>
      <c r="B6846" s="91">
        <v>45581</v>
      </c>
      <c r="C6846" s="95" t="s">
        <v>24</v>
      </c>
      <c r="D6846" s="83" t="s">
        <v>16</v>
      </c>
      <c r="E6846" s="95" t="s">
        <v>25</v>
      </c>
      <c r="F6846" s="116">
        <v>86618.6</v>
      </c>
    </row>
    <row r="6847" spans="1:6" ht="24.75" customHeight="1" x14ac:dyDescent="0.25">
      <c r="A6847" s="90" t="s">
        <v>20</v>
      </c>
      <c r="B6847" s="91">
        <v>45582</v>
      </c>
      <c r="C6847" s="95" t="s">
        <v>24</v>
      </c>
      <c r="D6847" s="83" t="s">
        <v>16</v>
      </c>
      <c r="E6847" s="95" t="s">
        <v>25</v>
      </c>
      <c r="F6847" s="116">
        <v>98026.82</v>
      </c>
    </row>
    <row r="6848" spans="1:6" ht="24.75" customHeight="1" x14ac:dyDescent="0.25">
      <c r="A6848" s="90" t="s">
        <v>20</v>
      </c>
      <c r="B6848" s="91">
        <v>45583</v>
      </c>
      <c r="C6848" s="95" t="s">
        <v>24</v>
      </c>
      <c r="D6848" s="83" t="s">
        <v>16</v>
      </c>
      <c r="E6848" s="95" t="s">
        <v>25</v>
      </c>
      <c r="F6848" s="116">
        <v>99335.43</v>
      </c>
    </row>
    <row r="6849" spans="1:6" ht="24.75" customHeight="1" x14ac:dyDescent="0.25">
      <c r="A6849" s="90" t="s">
        <v>20</v>
      </c>
      <c r="B6849" s="91">
        <v>45584</v>
      </c>
      <c r="C6849" s="95" t="s">
        <v>24</v>
      </c>
      <c r="D6849" s="83" t="s">
        <v>16</v>
      </c>
      <c r="E6849" s="95" t="s">
        <v>25</v>
      </c>
      <c r="F6849" s="116">
        <v>99338.14</v>
      </c>
    </row>
    <row r="6850" spans="1:6" ht="24.75" customHeight="1" x14ac:dyDescent="0.25">
      <c r="A6850" s="90" t="s">
        <v>20</v>
      </c>
      <c r="B6850" s="91">
        <v>45585</v>
      </c>
      <c r="C6850" s="95" t="s">
        <v>24</v>
      </c>
      <c r="D6850" s="83" t="s">
        <v>16</v>
      </c>
      <c r="E6850" s="95" t="s">
        <v>25</v>
      </c>
      <c r="F6850" s="116">
        <v>99340.84</v>
      </c>
    </row>
    <row r="6851" spans="1:6" ht="24.75" customHeight="1" x14ac:dyDescent="0.25">
      <c r="A6851" s="90" t="s">
        <v>20</v>
      </c>
      <c r="B6851" s="91">
        <v>45586</v>
      </c>
      <c r="C6851" s="95" t="s">
        <v>24</v>
      </c>
      <c r="D6851" s="83" t="s">
        <v>16</v>
      </c>
      <c r="E6851" s="95" t="s">
        <v>25</v>
      </c>
      <c r="F6851" s="116">
        <v>275822.96000000002</v>
      </c>
    </row>
    <row r="6852" spans="1:6" ht="24.75" customHeight="1" x14ac:dyDescent="0.25">
      <c r="A6852" s="90" t="s">
        <v>20</v>
      </c>
      <c r="B6852" s="91">
        <v>45587</v>
      </c>
      <c r="C6852" s="95" t="s">
        <v>24</v>
      </c>
      <c r="D6852" s="83" t="s">
        <v>16</v>
      </c>
      <c r="E6852" s="95" t="s">
        <v>25</v>
      </c>
      <c r="F6852" s="116">
        <v>275830.48</v>
      </c>
    </row>
    <row r="6853" spans="1:6" ht="24.75" customHeight="1" x14ac:dyDescent="0.25">
      <c r="A6853" s="90" t="s">
        <v>20</v>
      </c>
      <c r="B6853" s="91">
        <v>45588</v>
      </c>
      <c r="C6853" s="95" t="s">
        <v>24</v>
      </c>
      <c r="D6853" s="83" t="s">
        <v>16</v>
      </c>
      <c r="E6853" s="95" t="s">
        <v>25</v>
      </c>
      <c r="F6853" s="116">
        <v>275838</v>
      </c>
    </row>
    <row r="6854" spans="1:6" ht="24.75" customHeight="1" x14ac:dyDescent="0.25">
      <c r="A6854" s="90" t="s">
        <v>20</v>
      </c>
      <c r="B6854" s="91">
        <v>45589</v>
      </c>
      <c r="C6854" s="95" t="s">
        <v>24</v>
      </c>
      <c r="D6854" s="83" t="s">
        <v>16</v>
      </c>
      <c r="E6854" s="95" t="s">
        <v>25</v>
      </c>
      <c r="F6854" s="116">
        <v>318523.62</v>
      </c>
    </row>
    <row r="6855" spans="1:6" ht="24.75" customHeight="1" x14ac:dyDescent="0.25">
      <c r="A6855" s="90" t="s">
        <v>20</v>
      </c>
      <c r="B6855" s="91">
        <v>45590</v>
      </c>
      <c r="C6855" s="95" t="s">
        <v>24</v>
      </c>
      <c r="D6855" s="83" t="s">
        <v>16</v>
      </c>
      <c r="E6855" s="95" t="s">
        <v>25</v>
      </c>
      <c r="F6855" s="116">
        <v>74229.490000000005</v>
      </c>
    </row>
    <row r="6856" spans="1:6" ht="24.75" customHeight="1" x14ac:dyDescent="0.25">
      <c r="A6856" s="90" t="s">
        <v>20</v>
      </c>
      <c r="B6856" s="91">
        <v>45591</v>
      </c>
      <c r="C6856" s="95" t="s">
        <v>24</v>
      </c>
      <c r="D6856" s="83" t="s">
        <v>16</v>
      </c>
      <c r="E6856" s="95" t="s">
        <v>25</v>
      </c>
      <c r="F6856" s="116">
        <v>74231.509999999995</v>
      </c>
    </row>
    <row r="6857" spans="1:6" ht="24.75" customHeight="1" x14ac:dyDescent="0.25">
      <c r="A6857" s="90" t="s">
        <v>20</v>
      </c>
      <c r="B6857" s="91">
        <v>45592</v>
      </c>
      <c r="C6857" s="95" t="s">
        <v>24</v>
      </c>
      <c r="D6857" s="83" t="s">
        <v>16</v>
      </c>
      <c r="E6857" s="95" t="s">
        <v>25</v>
      </c>
      <c r="F6857" s="116">
        <v>74233.539999999994</v>
      </c>
    </row>
    <row r="6858" spans="1:6" ht="24.75" customHeight="1" x14ac:dyDescent="0.25">
      <c r="A6858" s="90" t="s">
        <v>20</v>
      </c>
      <c r="B6858" s="91">
        <v>45593</v>
      </c>
      <c r="C6858" s="95" t="s">
        <v>24</v>
      </c>
      <c r="D6858" s="83" t="s">
        <v>16</v>
      </c>
      <c r="E6858" s="95" t="s">
        <v>25</v>
      </c>
      <c r="F6858" s="116">
        <v>125739.58</v>
      </c>
    </row>
    <row r="6859" spans="1:6" ht="24.75" customHeight="1" x14ac:dyDescent="0.25">
      <c r="A6859" s="90" t="s">
        <v>20</v>
      </c>
      <c r="B6859" s="91">
        <v>45594</v>
      </c>
      <c r="C6859" s="95" t="s">
        <v>24</v>
      </c>
      <c r="D6859" s="83" t="s">
        <v>16</v>
      </c>
      <c r="E6859" s="95" t="s">
        <v>25</v>
      </c>
      <c r="F6859" s="116">
        <v>125743</v>
      </c>
    </row>
    <row r="6860" spans="1:6" ht="24.75" customHeight="1" x14ac:dyDescent="0.25">
      <c r="A6860" s="90" t="s">
        <v>20</v>
      </c>
      <c r="B6860" s="91">
        <v>45595</v>
      </c>
      <c r="C6860" s="95" t="s">
        <v>24</v>
      </c>
      <c r="D6860" s="83" t="s">
        <v>16</v>
      </c>
      <c r="E6860" s="95" t="s">
        <v>25</v>
      </c>
      <c r="F6860" s="116">
        <v>126002.55</v>
      </c>
    </row>
    <row r="6861" spans="1:6" ht="24.75" customHeight="1" x14ac:dyDescent="0.25">
      <c r="A6861" s="90" t="s">
        <v>20</v>
      </c>
      <c r="B6861" s="91">
        <v>45596</v>
      </c>
      <c r="C6861" s="95" t="s">
        <v>24</v>
      </c>
      <c r="D6861" s="83" t="s">
        <v>16</v>
      </c>
      <c r="E6861" s="95" t="s">
        <v>25</v>
      </c>
      <c r="F6861" s="116">
        <v>126493.75999999999</v>
      </c>
    </row>
    <row r="6862" spans="1:6" ht="24.75" customHeight="1" x14ac:dyDescent="0.25">
      <c r="A6862" s="90" t="s">
        <v>20</v>
      </c>
      <c r="B6862" s="91">
        <v>45596</v>
      </c>
      <c r="C6862" s="95" t="s">
        <v>23</v>
      </c>
      <c r="D6862" s="83" t="s">
        <v>16</v>
      </c>
      <c r="E6862" s="95" t="s">
        <v>22</v>
      </c>
      <c r="F6862" s="116">
        <v>400804044.30000001</v>
      </c>
    </row>
    <row r="6863" spans="1:6" ht="24.75" customHeight="1" x14ac:dyDescent="0.25">
      <c r="A6863" s="90" t="s">
        <v>20</v>
      </c>
      <c r="B6863" s="91">
        <v>45596</v>
      </c>
      <c r="C6863" s="95" t="s">
        <v>23</v>
      </c>
      <c r="D6863" s="83" t="s">
        <v>16</v>
      </c>
      <c r="E6863" s="95" t="s">
        <v>22</v>
      </c>
      <c r="F6863" s="116">
        <v>47906191.159999996</v>
      </c>
    </row>
    <row r="6864" spans="1:6" ht="24.75" customHeight="1" x14ac:dyDescent="0.25">
      <c r="A6864" s="90" t="s">
        <v>20</v>
      </c>
      <c r="B6864" s="91">
        <v>45596</v>
      </c>
      <c r="C6864" s="95" t="s">
        <v>23</v>
      </c>
      <c r="D6864" s="83" t="s">
        <v>16</v>
      </c>
      <c r="E6864" s="95" t="s">
        <v>22</v>
      </c>
      <c r="F6864" s="116">
        <v>0.18</v>
      </c>
    </row>
    <row r="6865" spans="1:6" ht="24.75" customHeight="1" x14ac:dyDescent="0.25">
      <c r="A6865" s="90" t="s">
        <v>20</v>
      </c>
      <c r="B6865" s="91">
        <v>45596</v>
      </c>
      <c r="C6865" s="95" t="s">
        <v>23</v>
      </c>
      <c r="D6865" s="83" t="s">
        <v>16</v>
      </c>
      <c r="E6865" s="95" t="s">
        <v>22</v>
      </c>
      <c r="F6865" s="116">
        <v>17069273.969999999</v>
      </c>
    </row>
    <row r="6866" spans="1:6" ht="24.75" customHeight="1" x14ac:dyDescent="0.25">
      <c r="A6866" s="90" t="s">
        <v>20</v>
      </c>
      <c r="B6866" s="91">
        <v>45596</v>
      </c>
      <c r="C6866" s="95" t="s">
        <v>23</v>
      </c>
      <c r="D6866" s="83" t="s">
        <v>16</v>
      </c>
      <c r="E6866" s="95" t="s">
        <v>22</v>
      </c>
      <c r="F6866" s="116">
        <v>532405.86</v>
      </c>
    </row>
    <row r="6867" spans="1:6" ht="24.75" customHeight="1" x14ac:dyDescent="0.25">
      <c r="A6867" s="90" t="s">
        <v>20</v>
      </c>
      <c r="B6867" s="91">
        <v>45574</v>
      </c>
      <c r="C6867" s="95" t="s">
        <v>21</v>
      </c>
      <c r="D6867" s="83" t="s">
        <v>16</v>
      </c>
      <c r="E6867" s="95" t="s">
        <v>22</v>
      </c>
      <c r="F6867" s="116">
        <v>70989.179999999993</v>
      </c>
    </row>
    <row r="6868" spans="1:6" ht="24.75" customHeight="1" x14ac:dyDescent="0.25">
      <c r="A6868" s="90" t="s">
        <v>20</v>
      </c>
      <c r="B6868" s="91">
        <v>45596</v>
      </c>
      <c r="C6868" s="95" t="s">
        <v>68</v>
      </c>
      <c r="D6868" s="83" t="s">
        <v>16</v>
      </c>
      <c r="E6868" s="95" t="s">
        <v>17</v>
      </c>
      <c r="F6868" s="116">
        <v>12348002.93</v>
      </c>
    </row>
    <row r="6869" spans="1:6" ht="24.75" customHeight="1" x14ac:dyDescent="0.25">
      <c r="A6869" s="90" t="s">
        <v>20</v>
      </c>
      <c r="B6869" s="91">
        <v>45572</v>
      </c>
      <c r="C6869" s="95" t="s">
        <v>15</v>
      </c>
      <c r="D6869" s="83" t="s">
        <v>16</v>
      </c>
      <c r="E6869" s="95" t="s">
        <v>17</v>
      </c>
      <c r="F6869" s="116">
        <v>440150935.52999997</v>
      </c>
    </row>
    <row r="6870" spans="1:6" ht="24.75" customHeight="1" thickBot="1" x14ac:dyDescent="0.3">
      <c r="A6870" s="130" t="s">
        <v>20</v>
      </c>
      <c r="B6870" s="145">
        <v>45572</v>
      </c>
      <c r="C6870" s="104" t="s">
        <v>15</v>
      </c>
      <c r="D6870" s="105" t="s">
        <v>16</v>
      </c>
      <c r="E6870" s="104" t="s">
        <v>17</v>
      </c>
      <c r="F6870" s="146">
        <v>788021739.75999999</v>
      </c>
    </row>
    <row r="6871" spans="1:6" ht="27.75" customHeight="1" thickTop="1" thickBot="1" x14ac:dyDescent="0.3">
      <c r="A6871" s="75"/>
      <c r="B6871" s="76"/>
      <c r="C6871" s="77"/>
      <c r="D6871" s="75"/>
      <c r="E6871" s="140" t="s">
        <v>79</v>
      </c>
      <c r="F6871" s="141">
        <f>SUM(F7:F6870)</f>
        <v>3423582235497.2212</v>
      </c>
    </row>
    <row r="6872" spans="1:6" s="160" customFormat="1" ht="9.75" customHeight="1" thickTop="1" x14ac:dyDescent="0.25">
      <c r="A6872" s="155"/>
      <c r="B6872" s="156"/>
      <c r="C6872" s="157"/>
      <c r="D6872" s="155"/>
      <c r="E6872" s="158"/>
      <c r="F6872" s="159"/>
    </row>
    <row r="6873" spans="1:6" x14ac:dyDescent="0.25">
      <c r="A6873" s="21" t="s">
        <v>10</v>
      </c>
      <c r="C6873" s="3"/>
      <c r="E6873" s="3"/>
    </row>
    <row r="6874" spans="1:6" x14ac:dyDescent="0.25">
      <c r="A6874" s="21" t="s">
        <v>11</v>
      </c>
      <c r="C6874" s="3"/>
      <c r="E6874" s="3"/>
      <c r="F6874" s="124"/>
    </row>
    <row r="6875" spans="1:6" x14ac:dyDescent="0.25">
      <c r="A6875" s="22" t="s">
        <v>78</v>
      </c>
      <c r="C6875" s="3"/>
      <c r="E6875" s="3"/>
      <c r="F6875" s="125"/>
    </row>
    <row r="6876" spans="1:6" x14ac:dyDescent="0.25">
      <c r="A6876" s="22" t="s">
        <v>12</v>
      </c>
      <c r="C6876" s="3"/>
      <c r="E6876" s="3"/>
      <c r="F6876" s="124"/>
    </row>
  </sheetData>
  <autoFilter ref="A6:F6871" xr:uid="{6D7924FD-2BA6-474E-AAEE-F07864F531BC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37C8-7FFE-41FF-AFCC-33F1FA062E8F}">
  <dimension ref="A1:F7764"/>
  <sheetViews>
    <sheetView showGridLines="0" topLeftCell="A7756" workbookViewId="0">
      <selection activeCell="A7758" sqref="A7758:F775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60.14062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80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.95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24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4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4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54">
        <f>2850000-151149</f>
        <v>2698851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54">
        <f>7573333-536966</f>
        <v>7036367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.9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.9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.9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.9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.9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.9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.9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.9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.9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.9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.9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.9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.9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.9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.9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.9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.9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.9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.9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.9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.9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.9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.9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.9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.9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.9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.9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.9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.9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.9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.9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.9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.9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.9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.9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.9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.9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.9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.9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.9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.9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.9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.9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.9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.9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.9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.9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.9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.9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.9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.9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.9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.9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.9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.9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.9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.9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.9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.9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.9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.9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.9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.9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.9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.9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.9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.9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.9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.9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.9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.9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.9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.9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.9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.9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.9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.9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.9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.9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.9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.9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.9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.9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.9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.9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.9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.9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.9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.9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.9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.9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.9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.9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.9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.9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.9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.9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.9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.9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.9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.9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.9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.9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.9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.9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.9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.9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.9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.9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.9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.9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.9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.9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.9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.9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.9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.9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.9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.9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.9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.9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.9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.9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.9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.9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.9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.9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.9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.9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.9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.9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.9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.9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.9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.9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.9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.9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.9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.9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.9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.9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.9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.9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.9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.9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.9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.9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.9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.9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.9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.9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.9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.9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.9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.9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.9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.9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.9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.9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.9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.9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.9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.9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.9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.9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.9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.9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.9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.9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.9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.9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.9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.9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.9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.9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.9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.9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.9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.9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.9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.9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.9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.9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.9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.9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.9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.9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.9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.9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.9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.9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.9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.9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.9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.9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.9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.9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.9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.9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.9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.9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.9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.9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.9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.9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.9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.9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.9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.9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.9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.9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.9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.9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.9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.9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.9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.9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.9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.9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.9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.9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.9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.9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.9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.9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.9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.9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.9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.9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.9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.9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.9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.9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.9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.9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.9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.9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.9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.9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.9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.9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.9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.9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.9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.9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.9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.9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.9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.9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.9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.9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.9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.9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.9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.9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.9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.9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.9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.9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.9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.9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.9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.9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.9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.9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.9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.9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.9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.9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.9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.9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.9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.9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.9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.9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.9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.9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.9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.9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.9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.9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.9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.9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.9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.9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.9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.9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.9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.9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.9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.9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.9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.9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.9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.9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.9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.9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.9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.9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.9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.9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.9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.9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.9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.9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.9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.9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.9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.9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.9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.9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.9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.9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.9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.9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.9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.9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.9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.9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.9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.9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.9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.9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.9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.9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.9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.9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.9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.9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.9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.9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.9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.9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.9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.9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.9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.9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.9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.9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.9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.9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.9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.9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4.9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4.9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.9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.9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.9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.9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.9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.9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.9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.9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.9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.9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.9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.9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.9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.9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.9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.9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.9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.9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.9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.9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.9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.9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.9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.9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.9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.9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.9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.9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.9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.9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.9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.9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.9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.9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.9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.9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.9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.9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.9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.9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.9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.9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.9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.9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.9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.9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.9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.9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.9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.9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.9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.9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.9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.9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.9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.9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.9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.9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.9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.9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.9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.9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.9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.9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.9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.9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.9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.9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.9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.9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.9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.9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.9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.9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.9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.9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.9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.9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.9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.9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.9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.9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.9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.9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.9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.9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.9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.9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.9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.9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.9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.9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.9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.9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.9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.9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.9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.9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.9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.9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.9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.9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.9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.9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.9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.9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.9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.9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.9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.9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.9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.9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.9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.9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.9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.9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.9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.9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.9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.9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4.9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4.9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.9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.9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.9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.9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.9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.9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.9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.9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.9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.9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.9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.9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.9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.9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.9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.9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.9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.9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.9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.9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.9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.9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.9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.9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.9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.9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.9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.9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.9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.9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.9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.9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.9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.9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.9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.9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.9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.9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.9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.9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.9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.9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.9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.9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.9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.9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.9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.9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.9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.9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.9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.9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.9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.9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.9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.9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.9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.9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.9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.9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.9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.9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.9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.9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.9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.9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.9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.9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.9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.9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.9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.9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.9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.9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.9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.9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.9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.9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.9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.9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.9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.9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.9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.9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.9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.9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.9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.9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.9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.9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.9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.9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.9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.9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.9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.9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.9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.9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.9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.9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.9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.9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.9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.9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.9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.9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.9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.9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.9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.9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.9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.9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.9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.9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.9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.9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.9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.9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.9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.9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.9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.9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.9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.9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.9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.9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.9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.9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.9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.9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.9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.9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.9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.9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.9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.9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.9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.9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.9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.9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.9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.9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.9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.9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.9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.9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.9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.9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.9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.9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.9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.9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.9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.9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.9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.9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.9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.9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.9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.9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.9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.9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.9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.9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.9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.9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.9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.9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.9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.9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.9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.9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.9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.9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.9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.9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.9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.9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.9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.9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.9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.9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.9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.9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.9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.9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.9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.9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.9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.9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.9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.9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.9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.9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.9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.9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.9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.9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.9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.9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.9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.9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.9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.9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.9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.9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.9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.9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.9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.9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.9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.9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.9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.9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.9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.9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.9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.9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.9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.9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.9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.9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.9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.9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.9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.9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.9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.9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.9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.9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.9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.9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.9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.9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.9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.9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.9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.9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.9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.9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.9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.9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.9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.9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.9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.9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.9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.9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.9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.9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.9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.9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.9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.9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.9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.9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.9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.9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.9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.9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.9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.9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.9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.9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.9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.9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.9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.9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.9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.9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.9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.9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.9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.9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.9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.9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.9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.9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.9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.9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.9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.9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.9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.9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.9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.9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.9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.9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.9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.9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.9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.9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.9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.9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.9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.9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.9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.9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.9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.9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.9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.9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.9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.9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.9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.9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.9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.9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.9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.9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.9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.9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.9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.9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.9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.9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.9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.9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.9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.9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.9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.9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.9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.9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.9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.9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.9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.9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.9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.9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.9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.9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.9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.9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.9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.9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.9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.9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.9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.9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.9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.9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.9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.9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.9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.9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.9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.9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.9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.9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.9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.9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.9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.9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.9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.9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.9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.9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.9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.9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.9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.9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.9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.9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.9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.9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.9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.9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.9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.9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.9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.9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.9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.9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.9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.9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.9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.9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.9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.9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.9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.9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.9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.9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.9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.9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.9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.9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.9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.9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.9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.9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.9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.9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.9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.9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.9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.9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.9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.9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.9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.9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.9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.9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.9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.9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.9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.9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.9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.9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.9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.9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.9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.9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.9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.9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.9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.9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.9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.9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.9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.9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.9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52">
        <f>1500000-251915</f>
        <v>1248085</v>
      </c>
    </row>
    <row r="2019" spans="1:6" ht="24.9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52">
        <f>1500000-251915</f>
        <v>1248085</v>
      </c>
    </row>
    <row r="2020" spans="1:6" ht="24.9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.9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.9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.9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.9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.9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.9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.9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.9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.9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.9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.9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.9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.9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.9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.9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.9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.9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.9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.9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.9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.9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.9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.9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.9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.9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.9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.9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.9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.9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.9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.9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.9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.9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.9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.9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.9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.9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.9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.9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.9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.9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.9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.9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.9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.9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.9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.9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.9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.9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.9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.9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.9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.9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.9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.9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.9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.9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.9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.9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.9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.9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.9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.9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.9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.9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.9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.9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.9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.9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.9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.9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.9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.9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.9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.9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.9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.9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.9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.9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.9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.9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.9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.9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.9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.9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.9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.9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.9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.9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.9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.9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.9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.9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.9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.9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.9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.9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.9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.9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.9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.9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.9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.9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.9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.9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.9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.9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.9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.9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.9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.9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.9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.9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.9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.9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.9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.9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.9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.9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.9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.9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.9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.9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.9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.9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.9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.9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.9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.9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.9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.9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.9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.9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.9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.9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.9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.9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.9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.9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.9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.9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.9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.9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.9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.9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.9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.9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.9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.9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.9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.9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.9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.9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.9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.9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.9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.9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.9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.9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.9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.9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.9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.9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.9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.9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.9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.9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.9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.9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.9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.9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.9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.9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.9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.9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.9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.9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.9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.9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.9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.9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.9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.9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.9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.9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.9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.9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.9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.9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.9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.9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.9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.9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.9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.9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.9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.9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.9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.9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.9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.9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.9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.9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.9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.9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.9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.9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.9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.9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.9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.9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.9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.9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.9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.9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.9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.9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.9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.9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.9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.9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.9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.9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.9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.9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.9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.9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.9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.9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.9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.9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.9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.9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.9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.9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.9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.9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.9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.9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.9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.9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.9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.9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.9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.9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.9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.9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.9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.9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.9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.9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.9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.9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.9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.9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.9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.9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.9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.9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.9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.9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.9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.9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.9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.9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.9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.9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.9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.9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.9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.9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.9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.9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.9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.9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.9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.9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.9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.9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.9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.9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.9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.9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.9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.9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.9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.9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.9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.9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.9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.9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.9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.9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.9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.9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.9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.9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.9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.9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.9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.9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.9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.9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.9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.9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.9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.9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.9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.9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.9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.9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.9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.9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.9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.9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.9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.9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.9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.9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.9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.9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.9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.9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.9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.9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.9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.9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.9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.9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.9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.9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.9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.9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.9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.9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.9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.9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.9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.9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.9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.9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.9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.9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.9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.9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.9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.9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.9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.9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.9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.9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.9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.9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.9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.9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.9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.9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.9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.9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.9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.9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.9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.9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.9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.9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.9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.9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.9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.9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.9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.9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.9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.9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.9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.9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.9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.9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.9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.9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.9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.9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.9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.9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.9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.9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.9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.9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.9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.9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.9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.9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.9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.9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.9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.9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.9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.9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.9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.9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.9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.9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.9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.9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.9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.9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.9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.9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.9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.9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.9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.9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.9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.9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.9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.9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.9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.9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.9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.9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.9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.9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.9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.9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.9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.9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.9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.9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.9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.9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.9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.9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.9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.9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.9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.9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.9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.9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.9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.9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.9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.9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.9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.9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.9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.9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.9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.9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.9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.9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.9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.9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.9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.9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.9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.9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.9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.9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.9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.9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.9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.9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.9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.9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.9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.9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.9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.9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.9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.9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.9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.9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.9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.9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.9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.9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.9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.9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.9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.9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.9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.9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.9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.9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.9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.9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.9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.9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.9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.9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.9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.9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.9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.9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.9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.9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.9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.9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.9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.9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.9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.9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.9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.9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.9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.9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.9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.9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.9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.9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.9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.9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.9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.9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.9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.9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.9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.9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.9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.9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.9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.9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.9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.9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.9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.9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.9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.9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.9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.9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.9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.9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.9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.9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.9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.9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.9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.9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.9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.9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.9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.9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.9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.9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.9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.9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.9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.9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.9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.9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.9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.9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.9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.9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.9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.9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.9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.9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.9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.9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.9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.9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.9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.9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.9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.9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.9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.9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.9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.9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.9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.9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.9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.9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.9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.9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.9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.9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.9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.9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.9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.9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.9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.9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.9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.9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.9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.9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.9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.9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.9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.9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.9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.9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.9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.9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.9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.9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.9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.9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.9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.9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.9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.9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.9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.9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.9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.9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.9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.9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.9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.9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.9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.9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.9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.9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.9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.9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.9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.9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.9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.9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.9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.9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.9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.9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.9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.9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.9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.9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.9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.9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.9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.9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.9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.9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.9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.9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.9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.9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.9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.9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.9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.9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.9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.9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.9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.9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.9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.9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.9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.9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.9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.9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.9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.9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.9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.9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.9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.9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.9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.9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.9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.9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.9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.9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.9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.9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.9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.9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.9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.9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.9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.9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.9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.9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.9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.9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.9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.9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.9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.9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.9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.9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.9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.9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.9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.9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.9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.9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.9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.9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.9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.9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.9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.9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.9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.9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.9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.9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.9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.9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.9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.9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.9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.9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.9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.9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.9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.9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.9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.9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.9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.9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.9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.9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.9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.9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.9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.9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.9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.9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.9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.9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.9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.9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.9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.9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.9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.9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.9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.9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.9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.9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.9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.9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.9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.9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.9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.9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.9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.9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.9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.9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.9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.9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.9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.9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.9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.9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.9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.9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.9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.9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.9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.9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.9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.9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.9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.9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.9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.9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.9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.9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.9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.9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.9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.9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.9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.9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.9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.9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.9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.9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.9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.9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.9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.9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.9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.9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.9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.9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.9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.9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.9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.9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.9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.9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.9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.9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.9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.9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.9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.9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.9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.9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.9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.9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.9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.9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.9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.9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.9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.9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.9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.9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.9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.9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.9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.9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.9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.9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.9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.9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.9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.9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.9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.9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.9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.9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.9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.9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.9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.9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.9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.9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.9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.9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.9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.9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.9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.9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.9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.9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.9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.9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.9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.9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.9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.9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.9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.9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.9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.9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.9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.9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.9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.9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.9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.9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.9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.9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.9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.9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.9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.9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.9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.9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.9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.9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.9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.9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.9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.9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.9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.9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.9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.9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.9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.9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.9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.9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.9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.9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.9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.9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.9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.9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.9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.9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.9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.9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.9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.9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.9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.9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.9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.9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.9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.9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.9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.9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.9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.9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.9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.9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.9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.9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.9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.9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.9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.9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.9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.9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.9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.9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.9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.9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.9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.9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.9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.9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.9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.9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.9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.9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.9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.9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.9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.9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.9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.9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.9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.9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.9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.9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.9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.9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.9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.9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.9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.9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.9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.9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.9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.9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.9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.9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.9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.9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.9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.9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.9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.9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.9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.9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.9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.9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.9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.9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.9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.9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.9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.9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.9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.9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.9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.9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.9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.9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.9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.9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.9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.9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.9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.9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.9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.9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.9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.9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.9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.9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.9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.9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.9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.9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.9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.9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.9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.9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.9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.9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.9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.9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.9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.9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.9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.9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.9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.9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.9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.9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.9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.9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.9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.9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.9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.9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.9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.9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.9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.9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.9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.9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.9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.9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.9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.9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.9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.9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.9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.9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.9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.9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.9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.9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.9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.9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.9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.9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.9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.9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.9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.9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.9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.9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.9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.9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.9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.9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.9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.9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.9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.9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.9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.9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.9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.9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.9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.9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.9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.9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.9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.9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.9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.9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.9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.9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.9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.9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.9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.9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.9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.9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.9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.9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.9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.9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.9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.9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.9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.9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.9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.9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.9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.9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.9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.9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.9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.9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.9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.9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.9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.9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.9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.9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.9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.9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.9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.9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.9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.9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.9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.9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.9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.9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.9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.9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.9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.9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.9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.9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.9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.9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.9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.9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.9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.9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.9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.9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.9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.9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.9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.9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.9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.9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.9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.9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.9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.9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.9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.9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.9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.9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.9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.9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.9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.9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.9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.9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.9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.9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.9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.9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.9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.9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.9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.9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.9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.9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.9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.9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.9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.9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.9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.9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.9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.9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.9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.9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.9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.9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.9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.9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.9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.9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.9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.9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.9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.9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.9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.9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.9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.9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.9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.9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.9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.9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.9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.9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.9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.9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.9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.9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.9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.9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.9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.9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.9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.9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.9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.9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.9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.9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.9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.9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.9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.9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.9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.9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.9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.9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.9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.9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.9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.9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.9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.9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.9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.9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.9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.9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.9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.9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.9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.9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.9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4.9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4.9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.9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.9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.9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.9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.9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.9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.9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.9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.95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.95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.95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.95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.95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.95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.95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.95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.95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.95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.95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.95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.95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.95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.95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.95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.95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.95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.95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.95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.95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.95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.95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.95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.95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.95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.95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.95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.95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.95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.9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.9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.9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.9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.9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.9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.9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.9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.9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.9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.9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.9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.9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.9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.9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.9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.95" customHeight="1" x14ac:dyDescent="0.25">
      <c r="A3273" s="90" t="s">
        <v>20</v>
      </c>
      <c r="B3273" s="91">
        <v>45473</v>
      </c>
      <c r="C3273" s="95" t="s">
        <v>26</v>
      </c>
      <c r="D3273" s="83" t="s">
        <v>16</v>
      </c>
      <c r="E3273" s="95" t="s">
        <v>27</v>
      </c>
      <c r="F3273" s="116">
        <v>41138558.479999997</v>
      </c>
    </row>
    <row r="3274" spans="1:6" ht="24.95" customHeight="1" x14ac:dyDescent="0.25">
      <c r="A3274" s="90" t="s">
        <v>20</v>
      </c>
      <c r="B3274" s="91">
        <v>45498</v>
      </c>
      <c r="C3274" s="95" t="s">
        <v>37</v>
      </c>
      <c r="D3274" s="83" t="s">
        <v>38</v>
      </c>
      <c r="E3274" s="95" t="s">
        <v>39</v>
      </c>
      <c r="F3274" s="116">
        <v>1399684824.73</v>
      </c>
    </row>
    <row r="3275" spans="1:6" ht="24.95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.95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.95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.95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.95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.95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.95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.95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.95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.95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.95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.95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.95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.95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.95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.95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.95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.95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.95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.95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.95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.95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.95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.95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.95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.95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.95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.95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.95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.95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.95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.95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.95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.95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.95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.95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.95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.95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.95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.95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.95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.95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.95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.95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.95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.95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.95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.95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.95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.95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.95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.95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.95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.95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.95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.95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.95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.95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.95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.95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.95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.95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.95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.95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.95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.95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.95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.95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.95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.95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.95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.95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.95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.95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.95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.95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.95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.95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.95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.95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.95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.95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.95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.95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.95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.95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.95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.95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.95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.95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.95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.95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.95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.95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.95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.95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.95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.95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.95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.95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.95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.95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.95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.95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.95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.95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.95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.95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.95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.95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.95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.95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.95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.95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.95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.95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.95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.95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.95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.95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.95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.95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.95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.95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.95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.95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.95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.95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.95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.95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.95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.95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.95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.95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.95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.95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.95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.95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.95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.95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.95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.95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.95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.95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.95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.95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.95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.95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.95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.95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.95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.95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.95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.95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.95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.95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.95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.95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.95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.95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.95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.95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.95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.95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.95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.95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.95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.95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.95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.95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.95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.95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.95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.95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.95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.95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.95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.95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.95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.95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.95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.95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.95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.95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.95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.95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.95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.95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.95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.95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.95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.95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.95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.95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.95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.95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.95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.95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.95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.95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.95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.95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.95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.95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.95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.95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.95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.95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.95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.95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.95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.95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.95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.95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.95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.95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.95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.95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.95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.95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.95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.95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.95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.95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.95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.95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.95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.95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.95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.95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.95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.95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.95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.95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.95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.95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.95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.95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.95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.95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.95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.95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.95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.95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.95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.95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.95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.95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.95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.95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.95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.95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.95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.95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.95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.95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.95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.95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.95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.95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.95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.95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.95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.95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.95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.95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.95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.95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.95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.95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.95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.95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.95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.95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.95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.95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.95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.95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.95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.95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.95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.95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.95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.95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.95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.95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.95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.95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.95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.95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.95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.95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.95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.95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.95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.95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.95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.95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.95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.95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.95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.95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.95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.95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.95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.95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.95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.95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.95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.95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.95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.95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.95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.95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.95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.95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.95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.95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.95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.95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.95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.95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.95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.95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.95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.95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.95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.95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.95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.95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.95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.95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.95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.95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.95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.95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.95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.95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.95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.95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.95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.95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.95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.95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.95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.95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.95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.95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.95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.95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.95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.95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.95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.95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.95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.95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.95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.95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.95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.95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.95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.95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.95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.95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.95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.95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.95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.95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.95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.95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.95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.95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.95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.95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.95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.95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.95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.95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.95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.95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.95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.95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.95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.95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.95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.95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.95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.95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.95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.95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.95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.95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.95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.95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.95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.95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.95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.95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.95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.95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.95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.95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.95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.95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.95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.95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.95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.95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.95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.95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.95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.95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.95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.95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.95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.95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.95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.95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.95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.95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.95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.95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.95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.95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.95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.95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.95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.95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.95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.95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.95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.95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.95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.95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.95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.95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.95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.95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.95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.95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.95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.95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.95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.95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.95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.95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.95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.95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.95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.95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.95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.95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.95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.95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.95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.95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.95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.95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.95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.95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.95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.95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.95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.95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.95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.95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.95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.95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.95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.95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.95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.95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.95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.95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.95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.95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.95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.95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.95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.95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.95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.95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.95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.95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.95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.95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.95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.95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.95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.95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.95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.95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.95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.95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.95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.95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.95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.95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.95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.95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.95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.95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.95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.95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.95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.95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.95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.95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.95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.95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.95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.95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.95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.95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.95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.95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.95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.95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.95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.95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.95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.95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.95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.95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.95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.95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.95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.95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.95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.95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.95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.95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.95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.95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.95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.95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.95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.95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.95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.95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.95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.95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.95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.95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.95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.95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.95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.95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.95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.95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.95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.95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.95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.95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.95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.95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.95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.95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.95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.95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.95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.95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.95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.95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.95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.95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.95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.95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.95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.95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.95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.95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.95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.95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.95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.95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.95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.95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.95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.95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.95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.95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.95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.95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.95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.95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.95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.95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.95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.95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.95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.95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.95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.95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.95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.95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.95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.95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.95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.95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.95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.95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.95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.95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.95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.95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.95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.95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.95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.95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.95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.95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.95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.95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.95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.95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.95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.95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.95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.95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.95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.95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.95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.95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.95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.95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.95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.95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.95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.95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.95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.95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.95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.95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.95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.95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.95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.95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.95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.95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.95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.95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.95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.95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.95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.95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.95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.95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.95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.95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.95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.95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.95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.95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.95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.95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.95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.95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.95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.95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.95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.95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.95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.95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.95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.95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.95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.95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.95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.95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.95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.95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.95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.95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.95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.95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.95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.95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.95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.95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.95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.95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.95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.95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.95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.95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.95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.95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.95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.95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.95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.95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.95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.95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.95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.95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.95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.95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.95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.95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.95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.95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.95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.95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.95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.95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.95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.95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.95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.95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.95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.95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.95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.95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.95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.95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.95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.95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.95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.95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.95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.95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.95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.95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.95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.95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.95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.95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.95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.95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.95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.95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.95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.95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.95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.95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.95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.95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.95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.95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.95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.95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.95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.95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.95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.95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.95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.95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.95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.95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.95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.95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.95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.95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.95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.95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.95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.95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.95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.95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.95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.95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.95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.95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.95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.95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.95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.95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.95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.95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.95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.95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.95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.95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.95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.95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.95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.95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.95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.95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.95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.95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.95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.95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.95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.95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.95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.95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.95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.95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.95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.95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.95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.95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.95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.95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.95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.95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.95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.95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.95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.95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.95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.95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.95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.95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.95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.95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.95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.95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.95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.95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.95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.95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.95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.95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.95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.95" customHeight="1" x14ac:dyDescent="0.25">
      <c r="A4092" s="90" t="s">
        <v>20</v>
      </c>
      <c r="B4092" s="91">
        <v>45502</v>
      </c>
      <c r="C4092" s="95" t="s">
        <v>37</v>
      </c>
      <c r="D4092" s="83" t="s">
        <v>38</v>
      </c>
      <c r="E4092" s="95" t="s">
        <v>40</v>
      </c>
      <c r="F4092" s="116">
        <v>21000000</v>
      </c>
    </row>
    <row r="4093" spans="1:6" ht="24.95" customHeight="1" x14ac:dyDescent="0.25">
      <c r="A4093" s="90" t="s">
        <v>20</v>
      </c>
      <c r="B4093" s="91">
        <v>45504</v>
      </c>
      <c r="C4093" s="95" t="s">
        <v>44</v>
      </c>
      <c r="D4093" s="83" t="s">
        <v>16</v>
      </c>
      <c r="E4093" s="95" t="s">
        <v>27</v>
      </c>
      <c r="F4093" s="116">
        <v>2112385</v>
      </c>
    </row>
    <row r="4094" spans="1:6" ht="24.95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.95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.95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.95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.95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.95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.95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.95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.95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.95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.95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.95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.95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.95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.95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.95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.95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.95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.95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.95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.95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.95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.95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.95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.95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.95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.95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.95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.95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.95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.95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.95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.95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.95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.95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.95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.95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.95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.95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.95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.95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.95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.95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.95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.95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.95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.95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.95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.95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.95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.95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6" ht="24.95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6" ht="24.95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6" ht="24.95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6" ht="24.95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6" ht="24.95" customHeight="1" x14ac:dyDescent="0.25">
      <c r="A4149" s="90" t="s">
        <v>20</v>
      </c>
      <c r="B4149" s="91">
        <v>45482</v>
      </c>
      <c r="C4149" s="95" t="s">
        <v>18</v>
      </c>
      <c r="D4149" s="83" t="s">
        <v>16</v>
      </c>
      <c r="E4149" s="95" t="s">
        <v>17</v>
      </c>
      <c r="F4149" s="116">
        <v>318432.08</v>
      </c>
    </row>
    <row r="4150" spans="1:6" ht="24.95" customHeight="1" x14ac:dyDescent="0.25">
      <c r="A4150" s="90" t="s">
        <v>20</v>
      </c>
      <c r="B4150" s="91">
        <v>45505</v>
      </c>
      <c r="C4150" s="95" t="s">
        <v>37</v>
      </c>
      <c r="D4150" s="83" t="s">
        <v>38</v>
      </c>
      <c r="E4150" s="95" t="s">
        <v>39</v>
      </c>
      <c r="F4150" s="116">
        <v>1132587364.27</v>
      </c>
    </row>
    <row r="4151" spans="1:6" ht="24.95" customHeight="1" x14ac:dyDescent="0.25">
      <c r="A4151" s="90" t="s">
        <v>20</v>
      </c>
      <c r="B4151" s="91">
        <v>45524</v>
      </c>
      <c r="C4151" s="95" t="s">
        <v>37</v>
      </c>
      <c r="D4151" s="83" t="s">
        <v>38</v>
      </c>
      <c r="E4151" s="95" t="s">
        <v>39</v>
      </c>
      <c r="F4151" s="116">
        <v>1613968977</v>
      </c>
    </row>
    <row r="4152" spans="1:6" ht="24.95" customHeight="1" x14ac:dyDescent="0.25">
      <c r="A4152" s="90" t="s">
        <v>20</v>
      </c>
      <c r="B4152" s="91">
        <v>45527</v>
      </c>
      <c r="C4152" s="95" t="s">
        <v>37</v>
      </c>
      <c r="D4152" s="83" t="s">
        <v>38</v>
      </c>
      <c r="E4152" s="95" t="s">
        <v>39</v>
      </c>
      <c r="F4152" s="116">
        <v>5412698.7300000004</v>
      </c>
    </row>
    <row r="4153" spans="1:6" ht="24.95" customHeight="1" x14ac:dyDescent="0.25">
      <c r="A4153" s="90" t="s">
        <v>20</v>
      </c>
      <c r="B4153" s="91">
        <v>45516</v>
      </c>
      <c r="C4153" s="95" t="s">
        <v>37</v>
      </c>
      <c r="D4153" s="83" t="s">
        <v>38</v>
      </c>
      <c r="E4153" s="95" t="s">
        <v>48</v>
      </c>
      <c r="F4153" s="116">
        <v>200000000000</v>
      </c>
    </row>
    <row r="4154" spans="1:6" ht="24.95" customHeight="1" x14ac:dyDescent="0.25">
      <c r="A4154" s="90" t="s">
        <v>20</v>
      </c>
      <c r="B4154" s="91">
        <v>45516</v>
      </c>
      <c r="C4154" s="95" t="s">
        <v>37</v>
      </c>
      <c r="D4154" s="83" t="s">
        <v>38</v>
      </c>
      <c r="E4154" s="95" t="s">
        <v>48</v>
      </c>
      <c r="F4154" s="116">
        <v>55070605408</v>
      </c>
    </row>
    <row r="4155" spans="1:6" ht="24.95" customHeight="1" x14ac:dyDescent="0.25">
      <c r="A4155" s="90" t="s">
        <v>20</v>
      </c>
      <c r="B4155" s="91">
        <v>45524</v>
      </c>
      <c r="C4155" s="95" t="s">
        <v>37</v>
      </c>
      <c r="D4155" s="83" t="s">
        <v>38</v>
      </c>
      <c r="E4155" s="95" t="s">
        <v>48</v>
      </c>
      <c r="F4155" s="116">
        <v>14898890268</v>
      </c>
    </row>
    <row r="4156" spans="1:6" ht="24.95" customHeight="1" x14ac:dyDescent="0.25">
      <c r="A4156" s="90" t="s">
        <v>20</v>
      </c>
      <c r="B4156" s="91">
        <v>45505</v>
      </c>
      <c r="C4156" s="95" t="s">
        <v>37</v>
      </c>
      <c r="D4156" s="83" t="s">
        <v>38</v>
      </c>
      <c r="E4156" s="95" t="s">
        <v>40</v>
      </c>
      <c r="F4156" s="116">
        <v>849530</v>
      </c>
    </row>
    <row r="4157" spans="1:6" ht="24.95" customHeight="1" x14ac:dyDescent="0.25">
      <c r="A4157" s="90" t="s">
        <v>20</v>
      </c>
      <c r="B4157" s="91">
        <v>45505</v>
      </c>
      <c r="C4157" s="95" t="s">
        <v>37</v>
      </c>
      <c r="D4157" s="83" t="s">
        <v>38</v>
      </c>
      <c r="E4157" s="95" t="s">
        <v>40</v>
      </c>
      <c r="F4157" s="116">
        <v>195731</v>
      </c>
    </row>
    <row r="4158" spans="1:6" ht="24.95" customHeight="1" x14ac:dyDescent="0.25">
      <c r="A4158" s="90" t="s">
        <v>20</v>
      </c>
      <c r="B4158" s="91">
        <v>45505</v>
      </c>
      <c r="C4158" s="95" t="s">
        <v>37</v>
      </c>
      <c r="D4158" s="83" t="s">
        <v>38</v>
      </c>
      <c r="E4158" s="95" t="s">
        <v>40</v>
      </c>
      <c r="F4158" s="116">
        <v>823524</v>
      </c>
    </row>
    <row r="4159" spans="1:6" ht="24.95" customHeight="1" x14ac:dyDescent="0.25">
      <c r="A4159" s="90" t="s">
        <v>20</v>
      </c>
      <c r="B4159" s="91">
        <v>45505</v>
      </c>
      <c r="C4159" s="95" t="s">
        <v>37</v>
      </c>
      <c r="D4159" s="83" t="s">
        <v>38</v>
      </c>
      <c r="E4159" s="95" t="s">
        <v>40</v>
      </c>
      <c r="F4159" s="116">
        <v>146528</v>
      </c>
    </row>
    <row r="4160" spans="1:6" ht="24.95" customHeight="1" x14ac:dyDescent="0.25">
      <c r="A4160" s="90" t="s">
        <v>20</v>
      </c>
      <c r="B4160" s="91">
        <v>45505</v>
      </c>
      <c r="C4160" s="95" t="s">
        <v>37</v>
      </c>
      <c r="D4160" s="83" t="s">
        <v>38</v>
      </c>
      <c r="E4160" s="95" t="s">
        <v>40</v>
      </c>
      <c r="F4160" s="116">
        <v>146528</v>
      </c>
    </row>
    <row r="4161" spans="1:6" ht="24.95" customHeight="1" x14ac:dyDescent="0.25">
      <c r="A4161" s="90" t="s">
        <v>20</v>
      </c>
      <c r="B4161" s="91">
        <v>45505</v>
      </c>
      <c r="C4161" s="95" t="s">
        <v>37</v>
      </c>
      <c r="D4161" s="83" t="s">
        <v>38</v>
      </c>
      <c r="E4161" s="95" t="s">
        <v>40</v>
      </c>
      <c r="F4161" s="116">
        <v>195731</v>
      </c>
    </row>
    <row r="4162" spans="1:6" ht="24.95" customHeight="1" x14ac:dyDescent="0.25">
      <c r="A4162" s="90" t="s">
        <v>20</v>
      </c>
      <c r="B4162" s="91">
        <v>45505</v>
      </c>
      <c r="C4162" s="95" t="s">
        <v>37</v>
      </c>
      <c r="D4162" s="83" t="s">
        <v>38</v>
      </c>
      <c r="E4162" s="95" t="s">
        <v>40</v>
      </c>
      <c r="F4162" s="116">
        <v>849530</v>
      </c>
    </row>
    <row r="4163" spans="1:6" ht="24.95" customHeight="1" x14ac:dyDescent="0.25">
      <c r="A4163" s="90" t="s">
        <v>20</v>
      </c>
      <c r="B4163" s="91">
        <v>45505</v>
      </c>
      <c r="C4163" s="95" t="s">
        <v>37</v>
      </c>
      <c r="D4163" s="83" t="s">
        <v>38</v>
      </c>
      <c r="E4163" s="95" t="s">
        <v>40</v>
      </c>
      <c r="F4163" s="116">
        <v>849530</v>
      </c>
    </row>
    <row r="4164" spans="1:6" ht="24.95" customHeight="1" x14ac:dyDescent="0.25">
      <c r="A4164" s="90" t="s">
        <v>20</v>
      </c>
      <c r="B4164" s="91">
        <v>45505</v>
      </c>
      <c r="C4164" s="95" t="s">
        <v>37</v>
      </c>
      <c r="D4164" s="83" t="s">
        <v>38</v>
      </c>
      <c r="E4164" s="95" t="s">
        <v>40</v>
      </c>
      <c r="F4164" s="116">
        <v>1027589</v>
      </c>
    </row>
    <row r="4165" spans="1:6" ht="24.95" customHeight="1" x14ac:dyDescent="0.25">
      <c r="A4165" s="90" t="s">
        <v>20</v>
      </c>
      <c r="B4165" s="91">
        <v>45505</v>
      </c>
      <c r="C4165" s="95" t="s">
        <v>37</v>
      </c>
      <c r="D4165" s="83" t="s">
        <v>38</v>
      </c>
      <c r="E4165" s="95" t="s">
        <v>40</v>
      </c>
      <c r="F4165" s="116">
        <v>849530</v>
      </c>
    </row>
    <row r="4166" spans="1:6" ht="24.95" customHeight="1" x14ac:dyDescent="0.25">
      <c r="A4166" s="90" t="s">
        <v>20</v>
      </c>
      <c r="B4166" s="91">
        <v>45505</v>
      </c>
      <c r="C4166" s="95" t="s">
        <v>37</v>
      </c>
      <c r="D4166" s="83" t="s">
        <v>38</v>
      </c>
      <c r="E4166" s="95" t="s">
        <v>40</v>
      </c>
      <c r="F4166" s="116">
        <v>168260</v>
      </c>
    </row>
    <row r="4167" spans="1:6" ht="24.95" customHeight="1" x14ac:dyDescent="0.25">
      <c r="A4167" s="90" t="s">
        <v>20</v>
      </c>
      <c r="B4167" s="91">
        <v>45505</v>
      </c>
      <c r="C4167" s="95" t="s">
        <v>37</v>
      </c>
      <c r="D4167" s="83" t="s">
        <v>38</v>
      </c>
      <c r="E4167" s="95" t="s">
        <v>40</v>
      </c>
      <c r="F4167" s="116">
        <v>377780</v>
      </c>
    </row>
    <row r="4168" spans="1:6" ht="24.95" customHeight="1" x14ac:dyDescent="0.25">
      <c r="A4168" s="90" t="s">
        <v>20</v>
      </c>
      <c r="B4168" s="91">
        <v>45505</v>
      </c>
      <c r="C4168" s="95" t="s">
        <v>37</v>
      </c>
      <c r="D4168" s="83" t="s">
        <v>38</v>
      </c>
      <c r="E4168" s="95" t="s">
        <v>40</v>
      </c>
      <c r="F4168" s="116">
        <v>849530</v>
      </c>
    </row>
    <row r="4169" spans="1:6" ht="24.95" customHeight="1" x14ac:dyDescent="0.25">
      <c r="A4169" s="90" t="s">
        <v>20</v>
      </c>
      <c r="B4169" s="91">
        <v>45505</v>
      </c>
      <c r="C4169" s="95" t="s">
        <v>37</v>
      </c>
      <c r="D4169" s="83" t="s">
        <v>38</v>
      </c>
      <c r="E4169" s="95" t="s">
        <v>40</v>
      </c>
      <c r="F4169" s="116">
        <v>849530</v>
      </c>
    </row>
    <row r="4170" spans="1:6" ht="24.95" customHeight="1" x14ac:dyDescent="0.25">
      <c r="A4170" s="90" t="s">
        <v>20</v>
      </c>
      <c r="B4170" s="91">
        <v>45505</v>
      </c>
      <c r="C4170" s="95" t="s">
        <v>37</v>
      </c>
      <c r="D4170" s="83" t="s">
        <v>38</v>
      </c>
      <c r="E4170" s="95" t="s">
        <v>40</v>
      </c>
      <c r="F4170" s="116">
        <v>692037</v>
      </c>
    </row>
    <row r="4171" spans="1:6" ht="24.95" customHeight="1" x14ac:dyDescent="0.25">
      <c r="A4171" s="90" t="s">
        <v>20</v>
      </c>
      <c r="B4171" s="91">
        <v>45505</v>
      </c>
      <c r="C4171" s="95" t="s">
        <v>37</v>
      </c>
      <c r="D4171" s="83" t="s">
        <v>38</v>
      </c>
      <c r="E4171" s="95" t="s">
        <v>40</v>
      </c>
      <c r="F4171" s="116">
        <v>168260</v>
      </c>
    </row>
    <row r="4172" spans="1:6" ht="24.95" customHeight="1" x14ac:dyDescent="0.25">
      <c r="A4172" s="90" t="s">
        <v>20</v>
      </c>
      <c r="B4172" s="91">
        <v>45505</v>
      </c>
      <c r="C4172" s="95" t="s">
        <v>37</v>
      </c>
      <c r="D4172" s="83" t="s">
        <v>38</v>
      </c>
      <c r="E4172" s="95" t="s">
        <v>40</v>
      </c>
      <c r="F4172" s="116">
        <v>569742</v>
      </c>
    </row>
    <row r="4173" spans="1:6" ht="24.95" customHeight="1" x14ac:dyDescent="0.25">
      <c r="A4173" s="90" t="s">
        <v>20</v>
      </c>
      <c r="B4173" s="91">
        <v>45505</v>
      </c>
      <c r="C4173" s="95" t="s">
        <v>37</v>
      </c>
      <c r="D4173" s="83" t="s">
        <v>38</v>
      </c>
      <c r="E4173" s="95" t="s">
        <v>40</v>
      </c>
      <c r="F4173" s="116">
        <v>849530</v>
      </c>
    </row>
    <row r="4174" spans="1:6" ht="24.95" customHeight="1" x14ac:dyDescent="0.25">
      <c r="A4174" s="90" t="s">
        <v>20</v>
      </c>
      <c r="B4174" s="91">
        <v>45505</v>
      </c>
      <c r="C4174" s="95" t="s">
        <v>37</v>
      </c>
      <c r="D4174" s="83" t="s">
        <v>38</v>
      </c>
      <c r="E4174" s="95" t="s">
        <v>40</v>
      </c>
      <c r="F4174" s="116">
        <v>677993</v>
      </c>
    </row>
    <row r="4175" spans="1:6" ht="24.95" customHeight="1" x14ac:dyDescent="0.25">
      <c r="A4175" s="90" t="s">
        <v>20</v>
      </c>
      <c r="B4175" s="91">
        <v>45505</v>
      </c>
      <c r="C4175" s="95" t="s">
        <v>37</v>
      </c>
      <c r="D4175" s="83" t="s">
        <v>38</v>
      </c>
      <c r="E4175" s="95" t="s">
        <v>40</v>
      </c>
      <c r="F4175" s="116">
        <v>168260</v>
      </c>
    </row>
    <row r="4176" spans="1:6" ht="24.95" customHeight="1" x14ac:dyDescent="0.25">
      <c r="A4176" s="90" t="s">
        <v>20</v>
      </c>
      <c r="B4176" s="91">
        <v>45505</v>
      </c>
      <c r="C4176" s="95" t="s">
        <v>37</v>
      </c>
      <c r="D4176" s="83" t="s">
        <v>38</v>
      </c>
      <c r="E4176" s="95" t="s">
        <v>40</v>
      </c>
      <c r="F4176" s="116">
        <v>230503</v>
      </c>
    </row>
    <row r="4177" spans="1:6" ht="24.95" customHeight="1" x14ac:dyDescent="0.25">
      <c r="A4177" s="90" t="s">
        <v>20</v>
      </c>
      <c r="B4177" s="91">
        <v>45505</v>
      </c>
      <c r="C4177" s="95" t="s">
        <v>37</v>
      </c>
      <c r="D4177" s="83" t="s">
        <v>38</v>
      </c>
      <c r="E4177" s="95" t="s">
        <v>40</v>
      </c>
      <c r="F4177" s="116">
        <v>11828600</v>
      </c>
    </row>
    <row r="4178" spans="1:6" ht="24.95" customHeight="1" x14ac:dyDescent="0.25">
      <c r="A4178" s="90" t="s">
        <v>20</v>
      </c>
      <c r="B4178" s="91">
        <v>45505</v>
      </c>
      <c r="C4178" s="95" t="s">
        <v>37</v>
      </c>
      <c r="D4178" s="83" t="s">
        <v>38</v>
      </c>
      <c r="E4178" s="95" t="s">
        <v>40</v>
      </c>
      <c r="F4178" s="116">
        <v>9100000</v>
      </c>
    </row>
    <row r="4179" spans="1:6" ht="24.95" customHeight="1" x14ac:dyDescent="0.25">
      <c r="A4179" s="90" t="s">
        <v>20</v>
      </c>
      <c r="B4179" s="91">
        <v>45505</v>
      </c>
      <c r="C4179" s="95" t="s">
        <v>37</v>
      </c>
      <c r="D4179" s="83" t="s">
        <v>38</v>
      </c>
      <c r="E4179" s="95" t="s">
        <v>40</v>
      </c>
      <c r="F4179" s="116">
        <v>14200000</v>
      </c>
    </row>
    <row r="4180" spans="1:6" ht="24.95" customHeight="1" x14ac:dyDescent="0.25">
      <c r="A4180" s="90" t="s">
        <v>20</v>
      </c>
      <c r="B4180" s="91">
        <v>45505</v>
      </c>
      <c r="C4180" s="95" t="s">
        <v>37</v>
      </c>
      <c r="D4180" s="83" t="s">
        <v>38</v>
      </c>
      <c r="E4180" s="95" t="s">
        <v>40</v>
      </c>
      <c r="F4180" s="116">
        <v>6600000</v>
      </c>
    </row>
    <row r="4181" spans="1:6" ht="24.95" customHeight="1" x14ac:dyDescent="0.25">
      <c r="A4181" s="90" t="s">
        <v>20</v>
      </c>
      <c r="B4181" s="91">
        <v>45505</v>
      </c>
      <c r="C4181" s="95" t="s">
        <v>37</v>
      </c>
      <c r="D4181" s="83" t="s">
        <v>38</v>
      </c>
      <c r="E4181" s="95" t="s">
        <v>40</v>
      </c>
      <c r="F4181" s="116">
        <v>455000</v>
      </c>
    </row>
    <row r="4182" spans="1:6" ht="24.95" customHeight="1" x14ac:dyDescent="0.25">
      <c r="A4182" s="90" t="s">
        <v>20</v>
      </c>
      <c r="B4182" s="91">
        <v>45505</v>
      </c>
      <c r="C4182" s="95" t="s">
        <v>37</v>
      </c>
      <c r="D4182" s="83" t="s">
        <v>38</v>
      </c>
      <c r="E4182" s="95" t="s">
        <v>40</v>
      </c>
      <c r="F4182" s="116">
        <v>1820000</v>
      </c>
    </row>
    <row r="4183" spans="1:6" ht="24.95" customHeight="1" x14ac:dyDescent="0.25">
      <c r="A4183" s="90" t="s">
        <v>20</v>
      </c>
      <c r="B4183" s="91">
        <v>45505</v>
      </c>
      <c r="C4183" s="95" t="s">
        <v>37</v>
      </c>
      <c r="D4183" s="83" t="s">
        <v>38</v>
      </c>
      <c r="E4183" s="95" t="s">
        <v>40</v>
      </c>
      <c r="F4183" s="116">
        <v>455000</v>
      </c>
    </row>
    <row r="4184" spans="1:6" ht="24.95" customHeight="1" x14ac:dyDescent="0.25">
      <c r="A4184" s="90" t="s">
        <v>20</v>
      </c>
      <c r="B4184" s="91">
        <v>45505</v>
      </c>
      <c r="C4184" s="95" t="s">
        <v>37</v>
      </c>
      <c r="D4184" s="83" t="s">
        <v>38</v>
      </c>
      <c r="E4184" s="95" t="s">
        <v>40</v>
      </c>
      <c r="F4184" s="116">
        <v>455000</v>
      </c>
    </row>
    <row r="4185" spans="1:6" ht="24.95" customHeight="1" x14ac:dyDescent="0.25">
      <c r="A4185" s="90" t="s">
        <v>20</v>
      </c>
      <c r="B4185" s="91">
        <v>45505</v>
      </c>
      <c r="C4185" s="95" t="s">
        <v>37</v>
      </c>
      <c r="D4185" s="83" t="s">
        <v>38</v>
      </c>
      <c r="E4185" s="95" t="s">
        <v>40</v>
      </c>
      <c r="F4185" s="116">
        <v>5915000</v>
      </c>
    </row>
    <row r="4186" spans="1:6" ht="24.95" customHeight="1" x14ac:dyDescent="0.25">
      <c r="A4186" s="90" t="s">
        <v>20</v>
      </c>
      <c r="B4186" s="91">
        <v>45505</v>
      </c>
      <c r="C4186" s="95" t="s">
        <v>37</v>
      </c>
      <c r="D4186" s="83" t="s">
        <v>38</v>
      </c>
      <c r="E4186" s="95" t="s">
        <v>40</v>
      </c>
      <c r="F4186" s="116">
        <v>195731</v>
      </c>
    </row>
    <row r="4187" spans="1:6" ht="24.95" customHeight="1" x14ac:dyDescent="0.25">
      <c r="A4187" s="90" t="s">
        <v>20</v>
      </c>
      <c r="B4187" s="91">
        <v>45505</v>
      </c>
      <c r="C4187" s="95" t="s">
        <v>37</v>
      </c>
      <c r="D4187" s="83" t="s">
        <v>38</v>
      </c>
      <c r="E4187" s="95" t="s">
        <v>40</v>
      </c>
      <c r="F4187" s="116">
        <v>569742</v>
      </c>
    </row>
    <row r="4188" spans="1:6" ht="24.95" customHeight="1" x14ac:dyDescent="0.25">
      <c r="A4188" s="90" t="s">
        <v>20</v>
      </c>
      <c r="B4188" s="91">
        <v>45505</v>
      </c>
      <c r="C4188" s="95" t="s">
        <v>37</v>
      </c>
      <c r="D4188" s="83" t="s">
        <v>38</v>
      </c>
      <c r="E4188" s="95" t="s">
        <v>40</v>
      </c>
      <c r="F4188" s="116">
        <v>230503</v>
      </c>
    </row>
    <row r="4189" spans="1:6" ht="24.95" customHeight="1" x14ac:dyDescent="0.25">
      <c r="A4189" s="90" t="s">
        <v>20</v>
      </c>
      <c r="B4189" s="91">
        <v>45505</v>
      </c>
      <c r="C4189" s="95" t="s">
        <v>37</v>
      </c>
      <c r="D4189" s="83" t="s">
        <v>38</v>
      </c>
      <c r="E4189" s="95" t="s">
        <v>40</v>
      </c>
      <c r="F4189" s="116">
        <v>75717</v>
      </c>
    </row>
    <row r="4190" spans="1:6" ht="24.95" customHeight="1" x14ac:dyDescent="0.25">
      <c r="A4190" s="90" t="s">
        <v>20</v>
      </c>
      <c r="B4190" s="91">
        <v>45505</v>
      </c>
      <c r="C4190" s="95" t="s">
        <v>37</v>
      </c>
      <c r="D4190" s="83" t="s">
        <v>38</v>
      </c>
      <c r="E4190" s="95" t="s">
        <v>40</v>
      </c>
      <c r="F4190" s="116">
        <v>85461</v>
      </c>
    </row>
    <row r="4191" spans="1:6" ht="24.95" customHeight="1" x14ac:dyDescent="0.25">
      <c r="A4191" s="90" t="s">
        <v>20</v>
      </c>
      <c r="B4191" s="91">
        <v>45505</v>
      </c>
      <c r="C4191" s="95" t="s">
        <v>37</v>
      </c>
      <c r="D4191" s="83" t="s">
        <v>38</v>
      </c>
      <c r="E4191" s="95" t="s">
        <v>40</v>
      </c>
      <c r="F4191" s="116">
        <v>949570</v>
      </c>
    </row>
    <row r="4192" spans="1:6" ht="24.95" customHeight="1" x14ac:dyDescent="0.25">
      <c r="A4192" s="90" t="s">
        <v>20</v>
      </c>
      <c r="B4192" s="91">
        <v>45505</v>
      </c>
      <c r="C4192" s="95" t="s">
        <v>37</v>
      </c>
      <c r="D4192" s="83" t="s">
        <v>38</v>
      </c>
      <c r="E4192" s="95" t="s">
        <v>40</v>
      </c>
      <c r="F4192" s="116">
        <v>103806</v>
      </c>
    </row>
    <row r="4193" spans="1:6" ht="24.95" customHeight="1" x14ac:dyDescent="0.25">
      <c r="A4193" s="90" t="s">
        <v>20</v>
      </c>
      <c r="B4193" s="91">
        <v>45505</v>
      </c>
      <c r="C4193" s="95" t="s">
        <v>37</v>
      </c>
      <c r="D4193" s="83" t="s">
        <v>38</v>
      </c>
      <c r="E4193" s="95" t="s">
        <v>40</v>
      </c>
      <c r="F4193" s="116">
        <v>1027589</v>
      </c>
    </row>
    <row r="4194" spans="1:6" ht="24.95" customHeight="1" x14ac:dyDescent="0.25">
      <c r="A4194" s="90" t="s">
        <v>20</v>
      </c>
      <c r="B4194" s="91">
        <v>45505</v>
      </c>
      <c r="C4194" s="95" t="s">
        <v>37</v>
      </c>
      <c r="D4194" s="83" t="s">
        <v>38</v>
      </c>
      <c r="E4194" s="95" t="s">
        <v>40</v>
      </c>
      <c r="F4194" s="116">
        <v>1110938</v>
      </c>
    </row>
    <row r="4195" spans="1:6" ht="24.95" customHeight="1" x14ac:dyDescent="0.25">
      <c r="A4195" s="90" t="s">
        <v>20</v>
      </c>
      <c r="B4195" s="91">
        <v>45505</v>
      </c>
      <c r="C4195" s="95" t="s">
        <v>37</v>
      </c>
      <c r="D4195" s="83" t="s">
        <v>38</v>
      </c>
      <c r="E4195" s="95" t="s">
        <v>40</v>
      </c>
      <c r="F4195" s="116">
        <v>161815</v>
      </c>
    </row>
    <row r="4196" spans="1:6" ht="24.95" customHeight="1" x14ac:dyDescent="0.25">
      <c r="A4196" s="90" t="s">
        <v>20</v>
      </c>
      <c r="B4196" s="91">
        <v>45505</v>
      </c>
      <c r="C4196" s="95" t="s">
        <v>37</v>
      </c>
      <c r="D4196" s="83" t="s">
        <v>38</v>
      </c>
      <c r="E4196" s="95" t="s">
        <v>40</v>
      </c>
      <c r="F4196" s="116">
        <v>692037</v>
      </c>
    </row>
    <row r="4197" spans="1:6" ht="24.95" customHeight="1" x14ac:dyDescent="0.25">
      <c r="A4197" s="90" t="s">
        <v>20</v>
      </c>
      <c r="B4197" s="91">
        <v>45505</v>
      </c>
      <c r="C4197" s="95" t="s">
        <v>37</v>
      </c>
      <c r="D4197" s="83" t="s">
        <v>38</v>
      </c>
      <c r="E4197" s="95" t="s">
        <v>40</v>
      </c>
      <c r="F4197" s="116">
        <v>85461</v>
      </c>
    </row>
    <row r="4198" spans="1:6" ht="24.95" customHeight="1" x14ac:dyDescent="0.25">
      <c r="A4198" s="90" t="s">
        <v>20</v>
      </c>
      <c r="B4198" s="91">
        <v>45505</v>
      </c>
      <c r="C4198" s="95" t="s">
        <v>37</v>
      </c>
      <c r="D4198" s="83" t="s">
        <v>38</v>
      </c>
      <c r="E4198" s="95" t="s">
        <v>40</v>
      </c>
      <c r="F4198" s="116">
        <v>569742</v>
      </c>
    </row>
    <row r="4199" spans="1:6" ht="24.95" customHeight="1" x14ac:dyDescent="0.25">
      <c r="A4199" s="90" t="s">
        <v>20</v>
      </c>
      <c r="B4199" s="91">
        <v>45505</v>
      </c>
      <c r="C4199" s="95" t="s">
        <v>37</v>
      </c>
      <c r="D4199" s="83" t="s">
        <v>38</v>
      </c>
      <c r="E4199" s="95" t="s">
        <v>40</v>
      </c>
      <c r="F4199" s="116">
        <v>949570</v>
      </c>
    </row>
    <row r="4200" spans="1:6" ht="24.95" customHeight="1" x14ac:dyDescent="0.25">
      <c r="A4200" s="90" t="s">
        <v>20</v>
      </c>
      <c r="B4200" s="91">
        <v>45505</v>
      </c>
      <c r="C4200" s="95" t="s">
        <v>37</v>
      </c>
      <c r="D4200" s="83" t="s">
        <v>38</v>
      </c>
      <c r="E4200" s="95" t="s">
        <v>40</v>
      </c>
      <c r="F4200" s="116">
        <v>1027589</v>
      </c>
    </row>
    <row r="4201" spans="1:6" ht="24.95" customHeight="1" x14ac:dyDescent="0.25">
      <c r="A4201" s="90" t="s">
        <v>20</v>
      </c>
      <c r="B4201" s="91">
        <v>45505</v>
      </c>
      <c r="C4201" s="95" t="s">
        <v>37</v>
      </c>
      <c r="D4201" s="83" t="s">
        <v>38</v>
      </c>
      <c r="E4201" s="95" t="s">
        <v>40</v>
      </c>
      <c r="F4201" s="116">
        <v>849530</v>
      </c>
    </row>
    <row r="4202" spans="1:6" ht="24.95" customHeight="1" x14ac:dyDescent="0.25">
      <c r="A4202" s="90" t="s">
        <v>20</v>
      </c>
      <c r="B4202" s="91">
        <v>45505</v>
      </c>
      <c r="C4202" s="95" t="s">
        <v>37</v>
      </c>
      <c r="D4202" s="83" t="s">
        <v>38</v>
      </c>
      <c r="E4202" s="95" t="s">
        <v>40</v>
      </c>
      <c r="F4202" s="116">
        <v>1210142</v>
      </c>
    </row>
    <row r="4203" spans="1:6" ht="24.95" customHeight="1" x14ac:dyDescent="0.25">
      <c r="A4203" s="90" t="s">
        <v>20</v>
      </c>
      <c r="B4203" s="91">
        <v>45505</v>
      </c>
      <c r="C4203" s="95" t="s">
        <v>37</v>
      </c>
      <c r="D4203" s="83" t="s">
        <v>38</v>
      </c>
      <c r="E4203" s="95" t="s">
        <v>40</v>
      </c>
      <c r="F4203" s="116">
        <v>161815</v>
      </c>
    </row>
    <row r="4204" spans="1:6" ht="24.95" customHeight="1" x14ac:dyDescent="0.25">
      <c r="A4204" s="90" t="s">
        <v>20</v>
      </c>
      <c r="B4204" s="91">
        <v>45505</v>
      </c>
      <c r="C4204" s="95" t="s">
        <v>37</v>
      </c>
      <c r="D4204" s="83" t="s">
        <v>38</v>
      </c>
      <c r="E4204" s="95" t="s">
        <v>40</v>
      </c>
      <c r="F4204" s="116">
        <v>427307</v>
      </c>
    </row>
    <row r="4205" spans="1:6" ht="24.95" customHeight="1" x14ac:dyDescent="0.25">
      <c r="A4205" s="90" t="s">
        <v>20</v>
      </c>
      <c r="B4205" s="91">
        <v>45505</v>
      </c>
      <c r="C4205" s="95" t="s">
        <v>37</v>
      </c>
      <c r="D4205" s="83" t="s">
        <v>38</v>
      </c>
      <c r="E4205" s="95" t="s">
        <v>40</v>
      </c>
      <c r="F4205" s="116">
        <v>161815</v>
      </c>
    </row>
    <row r="4206" spans="1:6" ht="24.95" customHeight="1" x14ac:dyDescent="0.25">
      <c r="A4206" s="90" t="s">
        <v>20</v>
      </c>
      <c r="B4206" s="91">
        <v>45505</v>
      </c>
      <c r="C4206" s="95" t="s">
        <v>37</v>
      </c>
      <c r="D4206" s="83" t="s">
        <v>38</v>
      </c>
      <c r="E4206" s="95" t="s">
        <v>40</v>
      </c>
      <c r="F4206" s="116">
        <v>195731</v>
      </c>
    </row>
    <row r="4207" spans="1:6" ht="24.95" customHeight="1" x14ac:dyDescent="0.25">
      <c r="A4207" s="90" t="s">
        <v>20</v>
      </c>
      <c r="B4207" s="91">
        <v>45505</v>
      </c>
      <c r="C4207" s="95" t="s">
        <v>37</v>
      </c>
      <c r="D4207" s="83" t="s">
        <v>38</v>
      </c>
      <c r="E4207" s="95" t="s">
        <v>40</v>
      </c>
      <c r="F4207" s="116">
        <v>869742</v>
      </c>
    </row>
    <row r="4208" spans="1:6" ht="24.95" customHeight="1" x14ac:dyDescent="0.25">
      <c r="A4208" s="90" t="s">
        <v>20</v>
      </c>
      <c r="B4208" s="91">
        <v>45505</v>
      </c>
      <c r="C4208" s="95" t="s">
        <v>37</v>
      </c>
      <c r="D4208" s="83" t="s">
        <v>38</v>
      </c>
      <c r="E4208" s="95" t="s">
        <v>40</v>
      </c>
      <c r="F4208" s="116">
        <v>569742</v>
      </c>
    </row>
    <row r="4209" spans="1:6" ht="24.95" customHeight="1" x14ac:dyDescent="0.25">
      <c r="A4209" s="90" t="s">
        <v>20</v>
      </c>
      <c r="B4209" s="91">
        <v>45505</v>
      </c>
      <c r="C4209" s="95" t="s">
        <v>37</v>
      </c>
      <c r="D4209" s="83" t="s">
        <v>38</v>
      </c>
      <c r="E4209" s="95" t="s">
        <v>40</v>
      </c>
      <c r="F4209" s="116">
        <v>849530</v>
      </c>
    </row>
    <row r="4210" spans="1:6" ht="24.95" customHeight="1" x14ac:dyDescent="0.25">
      <c r="A4210" s="90" t="s">
        <v>20</v>
      </c>
      <c r="B4210" s="91">
        <v>45505</v>
      </c>
      <c r="C4210" s="95" t="s">
        <v>37</v>
      </c>
      <c r="D4210" s="83" t="s">
        <v>38</v>
      </c>
      <c r="E4210" s="95" t="s">
        <v>40</v>
      </c>
      <c r="F4210" s="116">
        <v>455000</v>
      </c>
    </row>
    <row r="4211" spans="1:6" ht="24.95" customHeight="1" x14ac:dyDescent="0.25">
      <c r="A4211" s="90" t="s">
        <v>20</v>
      </c>
      <c r="B4211" s="91">
        <v>45505</v>
      </c>
      <c r="C4211" s="95" t="s">
        <v>37</v>
      </c>
      <c r="D4211" s="83" t="s">
        <v>38</v>
      </c>
      <c r="E4211" s="95" t="s">
        <v>40</v>
      </c>
      <c r="F4211" s="116">
        <v>455000</v>
      </c>
    </row>
    <row r="4212" spans="1:6" ht="24.95" customHeight="1" x14ac:dyDescent="0.25">
      <c r="A4212" s="90" t="s">
        <v>20</v>
      </c>
      <c r="B4212" s="91">
        <v>45505</v>
      </c>
      <c r="C4212" s="95" t="s">
        <v>37</v>
      </c>
      <c r="D4212" s="83" t="s">
        <v>38</v>
      </c>
      <c r="E4212" s="95" t="s">
        <v>40</v>
      </c>
      <c r="F4212" s="116">
        <v>6370000</v>
      </c>
    </row>
    <row r="4213" spans="1:6" ht="24.95" customHeight="1" x14ac:dyDescent="0.25">
      <c r="A4213" s="90" t="s">
        <v>20</v>
      </c>
      <c r="B4213" s="91">
        <v>45505</v>
      </c>
      <c r="C4213" s="95" t="s">
        <v>37</v>
      </c>
      <c r="D4213" s="83" t="s">
        <v>38</v>
      </c>
      <c r="E4213" s="95" t="s">
        <v>40</v>
      </c>
      <c r="F4213" s="116">
        <v>455000</v>
      </c>
    </row>
    <row r="4214" spans="1:6" ht="24.95" customHeight="1" x14ac:dyDescent="0.25">
      <c r="A4214" s="90" t="s">
        <v>20</v>
      </c>
      <c r="B4214" s="91">
        <v>45505</v>
      </c>
      <c r="C4214" s="95" t="s">
        <v>37</v>
      </c>
      <c r="D4214" s="83" t="s">
        <v>38</v>
      </c>
      <c r="E4214" s="95" t="s">
        <v>40</v>
      </c>
      <c r="F4214" s="116">
        <v>455000</v>
      </c>
    </row>
    <row r="4215" spans="1:6" ht="24.95" customHeight="1" x14ac:dyDescent="0.25">
      <c r="A4215" s="90" t="s">
        <v>20</v>
      </c>
      <c r="B4215" s="91">
        <v>45505</v>
      </c>
      <c r="C4215" s="95" t="s">
        <v>37</v>
      </c>
      <c r="D4215" s="83" t="s">
        <v>38</v>
      </c>
      <c r="E4215" s="95" t="s">
        <v>40</v>
      </c>
      <c r="F4215" s="116">
        <v>910000</v>
      </c>
    </row>
    <row r="4216" spans="1:6" ht="24.95" customHeight="1" x14ac:dyDescent="0.25">
      <c r="A4216" s="90" t="s">
        <v>20</v>
      </c>
      <c r="B4216" s="91">
        <v>45506</v>
      </c>
      <c r="C4216" s="95" t="s">
        <v>37</v>
      </c>
      <c r="D4216" s="83" t="s">
        <v>38</v>
      </c>
      <c r="E4216" s="95" t="s">
        <v>40</v>
      </c>
      <c r="F4216" s="116">
        <v>200229</v>
      </c>
    </row>
    <row r="4217" spans="1:6" ht="24.95" customHeight="1" x14ac:dyDescent="0.25">
      <c r="A4217" s="90" t="s">
        <v>20</v>
      </c>
      <c r="B4217" s="91">
        <v>45506</v>
      </c>
      <c r="C4217" s="95" t="s">
        <v>37</v>
      </c>
      <c r="D4217" s="83" t="s">
        <v>38</v>
      </c>
      <c r="E4217" s="95" t="s">
        <v>40</v>
      </c>
      <c r="F4217" s="116">
        <v>168260</v>
      </c>
    </row>
    <row r="4218" spans="1:6" ht="24.95" customHeight="1" x14ac:dyDescent="0.25">
      <c r="A4218" s="90" t="s">
        <v>20</v>
      </c>
      <c r="B4218" s="91">
        <v>45509</v>
      </c>
      <c r="C4218" s="95" t="s">
        <v>37</v>
      </c>
      <c r="D4218" s="83" t="s">
        <v>38</v>
      </c>
      <c r="E4218" s="95" t="s">
        <v>40</v>
      </c>
      <c r="F4218" s="116">
        <v>2250000</v>
      </c>
    </row>
    <row r="4219" spans="1:6" ht="24.95" customHeight="1" x14ac:dyDescent="0.25">
      <c r="A4219" s="90" t="s">
        <v>20</v>
      </c>
      <c r="B4219" s="91">
        <v>45509</v>
      </c>
      <c r="C4219" s="95" t="s">
        <v>37</v>
      </c>
      <c r="D4219" s="83" t="s">
        <v>38</v>
      </c>
      <c r="E4219" s="95" t="s">
        <v>40</v>
      </c>
      <c r="F4219" s="116">
        <v>675000</v>
      </c>
    </row>
    <row r="4220" spans="1:6" ht="24.95" customHeight="1" x14ac:dyDescent="0.25">
      <c r="A4220" s="90" t="s">
        <v>20</v>
      </c>
      <c r="B4220" s="91">
        <v>45509</v>
      </c>
      <c r="C4220" s="95" t="s">
        <v>37</v>
      </c>
      <c r="D4220" s="83" t="s">
        <v>38</v>
      </c>
      <c r="E4220" s="95" t="s">
        <v>40</v>
      </c>
      <c r="F4220" s="116">
        <v>4950000</v>
      </c>
    </row>
    <row r="4221" spans="1:6" ht="24.95" customHeight="1" x14ac:dyDescent="0.25">
      <c r="A4221" s="90" t="s">
        <v>20</v>
      </c>
      <c r="B4221" s="91">
        <v>45509</v>
      </c>
      <c r="C4221" s="95" t="s">
        <v>37</v>
      </c>
      <c r="D4221" s="83" t="s">
        <v>38</v>
      </c>
      <c r="E4221" s="95" t="s">
        <v>40</v>
      </c>
      <c r="F4221" s="116">
        <v>3375000</v>
      </c>
    </row>
    <row r="4222" spans="1:6" ht="24.95" customHeight="1" x14ac:dyDescent="0.25">
      <c r="A4222" s="90" t="s">
        <v>20</v>
      </c>
      <c r="B4222" s="91">
        <v>45509</v>
      </c>
      <c r="C4222" s="95" t="s">
        <v>37</v>
      </c>
      <c r="D4222" s="83" t="s">
        <v>38</v>
      </c>
      <c r="E4222" s="95" t="s">
        <v>40</v>
      </c>
      <c r="F4222" s="116">
        <v>1500000</v>
      </c>
    </row>
    <row r="4223" spans="1:6" ht="24.95" customHeight="1" x14ac:dyDescent="0.25">
      <c r="A4223" s="90" t="s">
        <v>20</v>
      </c>
      <c r="B4223" s="91">
        <v>45509</v>
      </c>
      <c r="C4223" s="95" t="s">
        <v>37</v>
      </c>
      <c r="D4223" s="83" t="s">
        <v>38</v>
      </c>
      <c r="E4223" s="95" t="s">
        <v>40</v>
      </c>
      <c r="F4223" s="116">
        <v>8500000</v>
      </c>
    </row>
    <row r="4224" spans="1:6" ht="24.95" customHeight="1" x14ac:dyDescent="0.25">
      <c r="A4224" s="90" t="s">
        <v>20</v>
      </c>
      <c r="B4224" s="91">
        <v>45509</v>
      </c>
      <c r="C4224" s="95" t="s">
        <v>37</v>
      </c>
      <c r="D4224" s="83" t="s">
        <v>38</v>
      </c>
      <c r="E4224" s="95" t="s">
        <v>40</v>
      </c>
      <c r="F4224" s="116">
        <v>562500</v>
      </c>
    </row>
    <row r="4225" spans="1:6" ht="24.95" customHeight="1" x14ac:dyDescent="0.25">
      <c r="A4225" s="90" t="s">
        <v>20</v>
      </c>
      <c r="B4225" s="91">
        <v>45509</v>
      </c>
      <c r="C4225" s="95" t="s">
        <v>37</v>
      </c>
      <c r="D4225" s="83" t="s">
        <v>38</v>
      </c>
      <c r="E4225" s="95" t="s">
        <v>40</v>
      </c>
      <c r="F4225" s="116">
        <v>5062500</v>
      </c>
    </row>
    <row r="4226" spans="1:6" ht="24.95" customHeight="1" x14ac:dyDescent="0.25">
      <c r="A4226" s="90" t="s">
        <v>20</v>
      </c>
      <c r="B4226" s="91">
        <v>45509</v>
      </c>
      <c r="C4226" s="95" t="s">
        <v>37</v>
      </c>
      <c r="D4226" s="83" t="s">
        <v>38</v>
      </c>
      <c r="E4226" s="95" t="s">
        <v>40</v>
      </c>
      <c r="F4226" s="116">
        <v>1250000</v>
      </c>
    </row>
    <row r="4227" spans="1:6" ht="24.95" customHeight="1" x14ac:dyDescent="0.25">
      <c r="A4227" s="90" t="s">
        <v>20</v>
      </c>
      <c r="B4227" s="91">
        <v>45509</v>
      </c>
      <c r="C4227" s="95" t="s">
        <v>37</v>
      </c>
      <c r="D4227" s="83" t="s">
        <v>38</v>
      </c>
      <c r="E4227" s="95" t="s">
        <v>40</v>
      </c>
      <c r="F4227" s="116">
        <v>1250000</v>
      </c>
    </row>
    <row r="4228" spans="1:6" ht="24.95" customHeight="1" x14ac:dyDescent="0.25">
      <c r="A4228" s="90" t="s">
        <v>20</v>
      </c>
      <c r="B4228" s="91">
        <v>45509</v>
      </c>
      <c r="C4228" s="95" t="s">
        <v>37</v>
      </c>
      <c r="D4228" s="83" t="s">
        <v>38</v>
      </c>
      <c r="E4228" s="95" t="s">
        <v>40</v>
      </c>
      <c r="F4228" s="116">
        <v>1250000</v>
      </c>
    </row>
    <row r="4229" spans="1:6" ht="24.95" customHeight="1" x14ac:dyDescent="0.25">
      <c r="A4229" s="90" t="s">
        <v>20</v>
      </c>
      <c r="B4229" s="91">
        <v>45509</v>
      </c>
      <c r="C4229" s="95" t="s">
        <v>37</v>
      </c>
      <c r="D4229" s="83" t="s">
        <v>38</v>
      </c>
      <c r="E4229" s="95" t="s">
        <v>40</v>
      </c>
      <c r="F4229" s="116">
        <v>7500000</v>
      </c>
    </row>
    <row r="4230" spans="1:6" ht="24.95" customHeight="1" x14ac:dyDescent="0.25">
      <c r="A4230" s="90" t="s">
        <v>20</v>
      </c>
      <c r="B4230" s="91">
        <v>45509</v>
      </c>
      <c r="C4230" s="95" t="s">
        <v>37</v>
      </c>
      <c r="D4230" s="83" t="s">
        <v>38</v>
      </c>
      <c r="E4230" s="95" t="s">
        <v>40</v>
      </c>
      <c r="F4230" s="116">
        <v>1250000</v>
      </c>
    </row>
    <row r="4231" spans="1:6" ht="24.95" customHeight="1" x14ac:dyDescent="0.25">
      <c r="A4231" s="90" t="s">
        <v>20</v>
      </c>
      <c r="B4231" s="91">
        <v>45509</v>
      </c>
      <c r="C4231" s="95" t="s">
        <v>37</v>
      </c>
      <c r="D4231" s="83" t="s">
        <v>38</v>
      </c>
      <c r="E4231" s="95" t="s">
        <v>40</v>
      </c>
      <c r="F4231" s="116">
        <v>1125000</v>
      </c>
    </row>
    <row r="4232" spans="1:6" ht="24.95" customHeight="1" x14ac:dyDescent="0.25">
      <c r="A4232" s="90" t="s">
        <v>20</v>
      </c>
      <c r="B4232" s="91">
        <v>45509</v>
      </c>
      <c r="C4232" s="95" t="s">
        <v>37</v>
      </c>
      <c r="D4232" s="83" t="s">
        <v>38</v>
      </c>
      <c r="E4232" s="95" t="s">
        <v>40</v>
      </c>
      <c r="F4232" s="116">
        <v>3937500</v>
      </c>
    </row>
    <row r="4233" spans="1:6" ht="24.95" customHeight="1" x14ac:dyDescent="0.25">
      <c r="A4233" s="90" t="s">
        <v>20</v>
      </c>
      <c r="B4233" s="91">
        <v>45509</v>
      </c>
      <c r="C4233" s="95" t="s">
        <v>37</v>
      </c>
      <c r="D4233" s="83" t="s">
        <v>38</v>
      </c>
      <c r="E4233" s="95" t="s">
        <v>40</v>
      </c>
      <c r="F4233" s="116">
        <v>1687500</v>
      </c>
    </row>
    <row r="4234" spans="1:6" ht="24.95" customHeight="1" x14ac:dyDescent="0.25">
      <c r="A4234" s="90" t="s">
        <v>20</v>
      </c>
      <c r="B4234" s="91">
        <v>45509</v>
      </c>
      <c r="C4234" s="95" t="s">
        <v>37</v>
      </c>
      <c r="D4234" s="83" t="s">
        <v>38</v>
      </c>
      <c r="E4234" s="95" t="s">
        <v>40</v>
      </c>
      <c r="F4234" s="116">
        <v>3375000</v>
      </c>
    </row>
    <row r="4235" spans="1:6" ht="24.95" customHeight="1" x14ac:dyDescent="0.25">
      <c r="A4235" s="90" t="s">
        <v>20</v>
      </c>
      <c r="B4235" s="91">
        <v>45509</v>
      </c>
      <c r="C4235" s="95" t="s">
        <v>37</v>
      </c>
      <c r="D4235" s="83" t="s">
        <v>38</v>
      </c>
      <c r="E4235" s="95" t="s">
        <v>40</v>
      </c>
      <c r="F4235" s="116">
        <v>562500</v>
      </c>
    </row>
    <row r="4236" spans="1:6" ht="24.95" customHeight="1" x14ac:dyDescent="0.25">
      <c r="A4236" s="90" t="s">
        <v>20</v>
      </c>
      <c r="B4236" s="91">
        <v>45509</v>
      </c>
      <c r="C4236" s="95" t="s">
        <v>37</v>
      </c>
      <c r="D4236" s="83" t="s">
        <v>38</v>
      </c>
      <c r="E4236" s="95" t="s">
        <v>40</v>
      </c>
      <c r="F4236" s="116">
        <v>562500</v>
      </c>
    </row>
    <row r="4237" spans="1:6" ht="24.95" customHeight="1" x14ac:dyDescent="0.25">
      <c r="A4237" s="90" t="s">
        <v>20</v>
      </c>
      <c r="B4237" s="91">
        <v>45509</v>
      </c>
      <c r="C4237" s="95" t="s">
        <v>37</v>
      </c>
      <c r="D4237" s="83" t="s">
        <v>38</v>
      </c>
      <c r="E4237" s="95" t="s">
        <v>40</v>
      </c>
      <c r="F4237" s="116">
        <v>4500000</v>
      </c>
    </row>
    <row r="4238" spans="1:6" ht="24.95" customHeight="1" x14ac:dyDescent="0.25">
      <c r="A4238" s="90" t="s">
        <v>20</v>
      </c>
      <c r="B4238" s="91">
        <v>45509</v>
      </c>
      <c r="C4238" s="95" t="s">
        <v>37</v>
      </c>
      <c r="D4238" s="83" t="s">
        <v>38</v>
      </c>
      <c r="E4238" s="95" t="s">
        <v>40</v>
      </c>
      <c r="F4238" s="116">
        <v>337500</v>
      </c>
    </row>
    <row r="4239" spans="1:6" ht="24.95" customHeight="1" x14ac:dyDescent="0.25">
      <c r="A4239" s="90" t="s">
        <v>20</v>
      </c>
      <c r="B4239" s="91">
        <v>45509</v>
      </c>
      <c r="C4239" s="95" t="s">
        <v>37</v>
      </c>
      <c r="D4239" s="83" t="s">
        <v>38</v>
      </c>
      <c r="E4239" s="95" t="s">
        <v>40</v>
      </c>
      <c r="F4239" s="116">
        <v>225000</v>
      </c>
    </row>
    <row r="4240" spans="1:6" ht="24.95" customHeight="1" x14ac:dyDescent="0.25">
      <c r="A4240" s="90" t="s">
        <v>20</v>
      </c>
      <c r="B4240" s="91">
        <v>45509</v>
      </c>
      <c r="C4240" s="95" t="s">
        <v>37</v>
      </c>
      <c r="D4240" s="83" t="s">
        <v>38</v>
      </c>
      <c r="E4240" s="95" t="s">
        <v>40</v>
      </c>
      <c r="F4240" s="116">
        <v>225000</v>
      </c>
    </row>
    <row r="4241" spans="1:6" ht="24.95" customHeight="1" x14ac:dyDescent="0.25">
      <c r="A4241" s="90" t="s">
        <v>20</v>
      </c>
      <c r="B4241" s="91">
        <v>45509</v>
      </c>
      <c r="C4241" s="95" t="s">
        <v>37</v>
      </c>
      <c r="D4241" s="83" t="s">
        <v>38</v>
      </c>
      <c r="E4241" s="95" t="s">
        <v>40</v>
      </c>
      <c r="F4241" s="116">
        <v>10462500</v>
      </c>
    </row>
    <row r="4242" spans="1:6" ht="24.95" customHeight="1" x14ac:dyDescent="0.25">
      <c r="A4242" s="90" t="s">
        <v>20</v>
      </c>
      <c r="B4242" s="91">
        <v>45509</v>
      </c>
      <c r="C4242" s="95" t="s">
        <v>37</v>
      </c>
      <c r="D4242" s="83" t="s">
        <v>38</v>
      </c>
      <c r="E4242" s="95" t="s">
        <v>40</v>
      </c>
      <c r="F4242" s="116">
        <v>20944000</v>
      </c>
    </row>
    <row r="4243" spans="1:6" ht="24.95" customHeight="1" x14ac:dyDescent="0.25">
      <c r="A4243" s="90" t="s">
        <v>20</v>
      </c>
      <c r="B4243" s="91">
        <v>45509</v>
      </c>
      <c r="C4243" s="95" t="s">
        <v>37</v>
      </c>
      <c r="D4243" s="83" t="s">
        <v>38</v>
      </c>
      <c r="E4243" s="95" t="s">
        <v>40</v>
      </c>
      <c r="F4243" s="116">
        <v>5310000</v>
      </c>
    </row>
    <row r="4244" spans="1:6" ht="24.95" customHeight="1" x14ac:dyDescent="0.25">
      <c r="A4244" s="90" t="s">
        <v>20</v>
      </c>
      <c r="B4244" s="91">
        <v>45509</v>
      </c>
      <c r="C4244" s="95" t="s">
        <v>37</v>
      </c>
      <c r="D4244" s="83" t="s">
        <v>38</v>
      </c>
      <c r="E4244" s="95" t="s">
        <v>40</v>
      </c>
      <c r="F4244" s="116">
        <v>118000</v>
      </c>
    </row>
    <row r="4245" spans="1:6" ht="24.95" customHeight="1" x14ac:dyDescent="0.25">
      <c r="A4245" s="90" t="s">
        <v>20</v>
      </c>
      <c r="B4245" s="91">
        <v>45509</v>
      </c>
      <c r="C4245" s="95" t="s">
        <v>37</v>
      </c>
      <c r="D4245" s="83" t="s">
        <v>38</v>
      </c>
      <c r="E4245" s="95" t="s">
        <v>40</v>
      </c>
      <c r="F4245" s="116">
        <v>118000</v>
      </c>
    </row>
    <row r="4246" spans="1:6" ht="24.95" customHeight="1" x14ac:dyDescent="0.25">
      <c r="A4246" s="90" t="s">
        <v>20</v>
      </c>
      <c r="B4246" s="91">
        <v>45509</v>
      </c>
      <c r="C4246" s="95" t="s">
        <v>37</v>
      </c>
      <c r="D4246" s="83" t="s">
        <v>38</v>
      </c>
      <c r="E4246" s="95" t="s">
        <v>40</v>
      </c>
      <c r="F4246" s="116">
        <v>354000</v>
      </c>
    </row>
    <row r="4247" spans="1:6" ht="24.95" customHeight="1" x14ac:dyDescent="0.25">
      <c r="A4247" s="90" t="s">
        <v>20</v>
      </c>
      <c r="B4247" s="91">
        <v>45509</v>
      </c>
      <c r="C4247" s="95" t="s">
        <v>37</v>
      </c>
      <c r="D4247" s="83" t="s">
        <v>38</v>
      </c>
      <c r="E4247" s="95" t="s">
        <v>40</v>
      </c>
      <c r="F4247" s="116">
        <v>1606500</v>
      </c>
    </row>
    <row r="4248" spans="1:6" ht="24.95" customHeight="1" x14ac:dyDescent="0.25">
      <c r="A4248" s="90" t="s">
        <v>20</v>
      </c>
      <c r="B4248" s="91">
        <v>45509</v>
      </c>
      <c r="C4248" s="95" t="s">
        <v>37</v>
      </c>
      <c r="D4248" s="83" t="s">
        <v>38</v>
      </c>
      <c r="E4248" s="95" t="s">
        <v>40</v>
      </c>
      <c r="F4248" s="116">
        <v>4551750</v>
      </c>
    </row>
    <row r="4249" spans="1:6" ht="24.95" customHeight="1" x14ac:dyDescent="0.25">
      <c r="A4249" s="90" t="s">
        <v>20</v>
      </c>
      <c r="B4249" s="91">
        <v>45509</v>
      </c>
      <c r="C4249" s="95" t="s">
        <v>37</v>
      </c>
      <c r="D4249" s="83" t="s">
        <v>38</v>
      </c>
      <c r="E4249" s="95" t="s">
        <v>40</v>
      </c>
      <c r="F4249" s="116">
        <v>5622750</v>
      </c>
    </row>
    <row r="4250" spans="1:6" ht="24.95" customHeight="1" x14ac:dyDescent="0.25">
      <c r="A4250" s="90" t="s">
        <v>20</v>
      </c>
      <c r="B4250" s="91">
        <v>45509</v>
      </c>
      <c r="C4250" s="95" t="s">
        <v>37</v>
      </c>
      <c r="D4250" s="83" t="s">
        <v>38</v>
      </c>
      <c r="E4250" s="95" t="s">
        <v>40</v>
      </c>
      <c r="F4250" s="116">
        <v>1606500</v>
      </c>
    </row>
    <row r="4251" spans="1:6" ht="24.95" customHeight="1" x14ac:dyDescent="0.25">
      <c r="A4251" s="90" t="s">
        <v>20</v>
      </c>
      <c r="B4251" s="91">
        <v>45509</v>
      </c>
      <c r="C4251" s="95" t="s">
        <v>37</v>
      </c>
      <c r="D4251" s="83" t="s">
        <v>38</v>
      </c>
      <c r="E4251" s="95" t="s">
        <v>40</v>
      </c>
      <c r="F4251" s="116">
        <v>1125000</v>
      </c>
    </row>
    <row r="4252" spans="1:6" ht="24.95" customHeight="1" x14ac:dyDescent="0.25">
      <c r="A4252" s="90" t="s">
        <v>20</v>
      </c>
      <c r="B4252" s="91">
        <v>45509</v>
      </c>
      <c r="C4252" s="95" t="s">
        <v>37</v>
      </c>
      <c r="D4252" s="83" t="s">
        <v>38</v>
      </c>
      <c r="E4252" s="95" t="s">
        <v>40</v>
      </c>
      <c r="F4252" s="116">
        <v>4500000</v>
      </c>
    </row>
    <row r="4253" spans="1:6" ht="24.95" customHeight="1" x14ac:dyDescent="0.25">
      <c r="A4253" s="90" t="s">
        <v>20</v>
      </c>
      <c r="B4253" s="91">
        <v>45509</v>
      </c>
      <c r="C4253" s="95" t="s">
        <v>37</v>
      </c>
      <c r="D4253" s="83" t="s">
        <v>38</v>
      </c>
      <c r="E4253" s="95" t="s">
        <v>40</v>
      </c>
      <c r="F4253" s="116">
        <v>5062500</v>
      </c>
    </row>
    <row r="4254" spans="1:6" ht="24.95" customHeight="1" x14ac:dyDescent="0.25">
      <c r="A4254" s="90" t="s">
        <v>20</v>
      </c>
      <c r="B4254" s="91">
        <v>45509</v>
      </c>
      <c r="C4254" s="95" t="s">
        <v>37</v>
      </c>
      <c r="D4254" s="83" t="s">
        <v>38</v>
      </c>
      <c r="E4254" s="95" t="s">
        <v>40</v>
      </c>
      <c r="F4254" s="116">
        <v>562500</v>
      </c>
    </row>
    <row r="4255" spans="1:6" ht="24.95" customHeight="1" x14ac:dyDescent="0.25">
      <c r="A4255" s="90" t="s">
        <v>20</v>
      </c>
      <c r="B4255" s="91">
        <v>45509</v>
      </c>
      <c r="C4255" s="95" t="s">
        <v>37</v>
      </c>
      <c r="D4255" s="83" t="s">
        <v>38</v>
      </c>
      <c r="E4255" s="95" t="s">
        <v>40</v>
      </c>
      <c r="F4255" s="116">
        <v>450000</v>
      </c>
    </row>
    <row r="4256" spans="1:6" ht="24.95" customHeight="1" x14ac:dyDescent="0.25">
      <c r="A4256" s="90" t="s">
        <v>20</v>
      </c>
      <c r="B4256" s="91">
        <v>45509</v>
      </c>
      <c r="C4256" s="95" t="s">
        <v>37</v>
      </c>
      <c r="D4256" s="83" t="s">
        <v>38</v>
      </c>
      <c r="E4256" s="95" t="s">
        <v>40</v>
      </c>
      <c r="F4256" s="116">
        <v>7050000</v>
      </c>
    </row>
    <row r="4257" spans="1:6" ht="24.95" customHeight="1" x14ac:dyDescent="0.25">
      <c r="A4257" s="90" t="s">
        <v>20</v>
      </c>
      <c r="B4257" s="91">
        <v>45509</v>
      </c>
      <c r="C4257" s="95" t="s">
        <v>37</v>
      </c>
      <c r="D4257" s="83" t="s">
        <v>38</v>
      </c>
      <c r="E4257" s="95" t="s">
        <v>40</v>
      </c>
      <c r="F4257" s="116">
        <v>5062500</v>
      </c>
    </row>
    <row r="4258" spans="1:6" ht="24.95" customHeight="1" x14ac:dyDescent="0.25">
      <c r="A4258" s="90" t="s">
        <v>20</v>
      </c>
      <c r="B4258" s="91">
        <v>45509</v>
      </c>
      <c r="C4258" s="95" t="s">
        <v>37</v>
      </c>
      <c r="D4258" s="83" t="s">
        <v>38</v>
      </c>
      <c r="E4258" s="95" t="s">
        <v>40</v>
      </c>
      <c r="F4258" s="116">
        <v>562500</v>
      </c>
    </row>
    <row r="4259" spans="1:6" ht="24.95" customHeight="1" x14ac:dyDescent="0.25">
      <c r="A4259" s="90" t="s">
        <v>20</v>
      </c>
      <c r="B4259" s="91">
        <v>45509</v>
      </c>
      <c r="C4259" s="95" t="s">
        <v>37</v>
      </c>
      <c r="D4259" s="83" t="s">
        <v>38</v>
      </c>
      <c r="E4259" s="95" t="s">
        <v>40</v>
      </c>
      <c r="F4259" s="116">
        <v>1350000</v>
      </c>
    </row>
    <row r="4260" spans="1:6" ht="24.95" customHeight="1" x14ac:dyDescent="0.25">
      <c r="A4260" s="90" t="s">
        <v>20</v>
      </c>
      <c r="B4260" s="91">
        <v>45509</v>
      </c>
      <c r="C4260" s="95" t="s">
        <v>37</v>
      </c>
      <c r="D4260" s="83" t="s">
        <v>38</v>
      </c>
      <c r="E4260" s="95" t="s">
        <v>40</v>
      </c>
      <c r="F4260" s="116">
        <v>900000</v>
      </c>
    </row>
    <row r="4261" spans="1:6" ht="24.95" customHeight="1" x14ac:dyDescent="0.25">
      <c r="A4261" s="90" t="s">
        <v>20</v>
      </c>
      <c r="B4261" s="91">
        <v>45509</v>
      </c>
      <c r="C4261" s="95" t="s">
        <v>37</v>
      </c>
      <c r="D4261" s="83" t="s">
        <v>38</v>
      </c>
      <c r="E4261" s="95" t="s">
        <v>40</v>
      </c>
      <c r="F4261" s="116">
        <v>1350000</v>
      </c>
    </row>
    <row r="4262" spans="1:6" ht="24.95" customHeight="1" x14ac:dyDescent="0.25">
      <c r="A4262" s="90" t="s">
        <v>20</v>
      </c>
      <c r="B4262" s="91">
        <v>45509</v>
      </c>
      <c r="C4262" s="95" t="s">
        <v>37</v>
      </c>
      <c r="D4262" s="83" t="s">
        <v>38</v>
      </c>
      <c r="E4262" s="95" t="s">
        <v>40</v>
      </c>
      <c r="F4262" s="116">
        <v>900000</v>
      </c>
    </row>
    <row r="4263" spans="1:6" ht="24.95" customHeight="1" x14ac:dyDescent="0.25">
      <c r="A4263" s="90" t="s">
        <v>20</v>
      </c>
      <c r="B4263" s="91">
        <v>45509</v>
      </c>
      <c r="C4263" s="95" t="s">
        <v>37</v>
      </c>
      <c r="D4263" s="83" t="s">
        <v>38</v>
      </c>
      <c r="E4263" s="95" t="s">
        <v>40</v>
      </c>
      <c r="F4263" s="116">
        <v>8437500</v>
      </c>
    </row>
    <row r="4264" spans="1:6" ht="24.95" customHeight="1" x14ac:dyDescent="0.25">
      <c r="A4264" s="90" t="s">
        <v>20</v>
      </c>
      <c r="B4264" s="91">
        <v>45509</v>
      </c>
      <c r="C4264" s="95" t="s">
        <v>37</v>
      </c>
      <c r="D4264" s="83" t="s">
        <v>38</v>
      </c>
      <c r="E4264" s="95" t="s">
        <v>40</v>
      </c>
      <c r="F4264" s="116">
        <v>3200000</v>
      </c>
    </row>
    <row r="4265" spans="1:6" ht="24.95" customHeight="1" x14ac:dyDescent="0.25">
      <c r="A4265" s="90" t="s">
        <v>20</v>
      </c>
      <c r="B4265" s="91">
        <v>45509</v>
      </c>
      <c r="C4265" s="95" t="s">
        <v>37</v>
      </c>
      <c r="D4265" s="83" t="s">
        <v>38</v>
      </c>
      <c r="E4265" s="95" t="s">
        <v>40</v>
      </c>
      <c r="F4265" s="116">
        <v>5900000</v>
      </c>
    </row>
    <row r="4266" spans="1:6" ht="24.95" customHeight="1" x14ac:dyDescent="0.25">
      <c r="A4266" s="90" t="s">
        <v>20</v>
      </c>
      <c r="B4266" s="91">
        <v>45509</v>
      </c>
      <c r="C4266" s="95" t="s">
        <v>37</v>
      </c>
      <c r="D4266" s="83" t="s">
        <v>38</v>
      </c>
      <c r="E4266" s="95" t="s">
        <v>40</v>
      </c>
      <c r="F4266" s="116">
        <v>5625000</v>
      </c>
    </row>
    <row r="4267" spans="1:6" ht="24.95" customHeight="1" x14ac:dyDescent="0.25">
      <c r="A4267" s="90" t="s">
        <v>20</v>
      </c>
      <c r="B4267" s="91">
        <v>45509</v>
      </c>
      <c r="C4267" s="95" t="s">
        <v>37</v>
      </c>
      <c r="D4267" s="83" t="s">
        <v>38</v>
      </c>
      <c r="E4267" s="95" t="s">
        <v>40</v>
      </c>
      <c r="F4267" s="116">
        <v>562500</v>
      </c>
    </row>
    <row r="4268" spans="1:6" ht="24.95" customHeight="1" x14ac:dyDescent="0.25">
      <c r="A4268" s="90" t="s">
        <v>20</v>
      </c>
      <c r="B4268" s="91">
        <v>45509</v>
      </c>
      <c r="C4268" s="95" t="s">
        <v>37</v>
      </c>
      <c r="D4268" s="83" t="s">
        <v>38</v>
      </c>
      <c r="E4268" s="95" t="s">
        <v>40</v>
      </c>
      <c r="F4268" s="116">
        <v>4500000</v>
      </c>
    </row>
    <row r="4269" spans="1:6" ht="24.95" customHeight="1" x14ac:dyDescent="0.25">
      <c r="A4269" s="90" t="s">
        <v>20</v>
      </c>
      <c r="B4269" s="91">
        <v>45509</v>
      </c>
      <c r="C4269" s="95" t="s">
        <v>37</v>
      </c>
      <c r="D4269" s="83" t="s">
        <v>38</v>
      </c>
      <c r="E4269" s="95" t="s">
        <v>40</v>
      </c>
      <c r="F4269" s="116">
        <v>5900000</v>
      </c>
    </row>
    <row r="4270" spans="1:6" ht="24.95" customHeight="1" x14ac:dyDescent="0.25">
      <c r="A4270" s="90" t="s">
        <v>20</v>
      </c>
      <c r="B4270" s="91">
        <v>45509</v>
      </c>
      <c r="C4270" s="95" t="s">
        <v>37</v>
      </c>
      <c r="D4270" s="83" t="s">
        <v>38</v>
      </c>
      <c r="E4270" s="95" t="s">
        <v>40</v>
      </c>
      <c r="F4270" s="116">
        <v>14628000</v>
      </c>
    </row>
    <row r="4271" spans="1:6" ht="24.95" customHeight="1" x14ac:dyDescent="0.25">
      <c r="A4271" s="90" t="s">
        <v>20</v>
      </c>
      <c r="B4271" s="91">
        <v>45509</v>
      </c>
      <c r="C4271" s="95" t="s">
        <v>37</v>
      </c>
      <c r="D4271" s="83" t="s">
        <v>38</v>
      </c>
      <c r="E4271" s="95" t="s">
        <v>40</v>
      </c>
      <c r="F4271" s="116">
        <v>318000</v>
      </c>
    </row>
    <row r="4272" spans="1:6" ht="24.95" customHeight="1" x14ac:dyDescent="0.25">
      <c r="A4272" s="90" t="s">
        <v>20</v>
      </c>
      <c r="B4272" s="91">
        <v>45509</v>
      </c>
      <c r="C4272" s="95" t="s">
        <v>37</v>
      </c>
      <c r="D4272" s="83" t="s">
        <v>38</v>
      </c>
      <c r="E4272" s="95" t="s">
        <v>40</v>
      </c>
      <c r="F4272" s="116">
        <v>318000</v>
      </c>
    </row>
    <row r="4273" spans="1:6" ht="24.95" customHeight="1" x14ac:dyDescent="0.25">
      <c r="A4273" s="90" t="s">
        <v>20</v>
      </c>
      <c r="B4273" s="91">
        <v>45509</v>
      </c>
      <c r="C4273" s="95" t="s">
        <v>37</v>
      </c>
      <c r="D4273" s="83" t="s">
        <v>38</v>
      </c>
      <c r="E4273" s="95" t="s">
        <v>40</v>
      </c>
      <c r="F4273" s="116">
        <v>318000</v>
      </c>
    </row>
    <row r="4274" spans="1:6" ht="24.95" customHeight="1" x14ac:dyDescent="0.25">
      <c r="A4274" s="90" t="s">
        <v>20</v>
      </c>
      <c r="B4274" s="91">
        <v>45509</v>
      </c>
      <c r="C4274" s="95" t="s">
        <v>37</v>
      </c>
      <c r="D4274" s="83" t="s">
        <v>38</v>
      </c>
      <c r="E4274" s="95" t="s">
        <v>40</v>
      </c>
      <c r="F4274" s="116">
        <v>318000</v>
      </c>
    </row>
    <row r="4275" spans="1:6" ht="24.95" customHeight="1" x14ac:dyDescent="0.25">
      <c r="A4275" s="90" t="s">
        <v>20</v>
      </c>
      <c r="B4275" s="91">
        <v>45509</v>
      </c>
      <c r="C4275" s="95" t="s">
        <v>37</v>
      </c>
      <c r="D4275" s="83" t="s">
        <v>38</v>
      </c>
      <c r="E4275" s="95" t="s">
        <v>40</v>
      </c>
      <c r="F4275" s="116">
        <v>11250000</v>
      </c>
    </row>
    <row r="4276" spans="1:6" ht="24.95" customHeight="1" x14ac:dyDescent="0.25">
      <c r="A4276" s="90" t="s">
        <v>20</v>
      </c>
      <c r="B4276" s="91">
        <v>45509</v>
      </c>
      <c r="C4276" s="95" t="s">
        <v>37</v>
      </c>
      <c r="D4276" s="83" t="s">
        <v>38</v>
      </c>
      <c r="E4276" s="95" t="s">
        <v>40</v>
      </c>
      <c r="F4276" s="116">
        <v>9800000</v>
      </c>
    </row>
    <row r="4277" spans="1:6" ht="24.95" customHeight="1" x14ac:dyDescent="0.25">
      <c r="A4277" s="90" t="s">
        <v>20</v>
      </c>
      <c r="B4277" s="91">
        <v>45509</v>
      </c>
      <c r="C4277" s="95" t="s">
        <v>37</v>
      </c>
      <c r="D4277" s="83" t="s">
        <v>38</v>
      </c>
      <c r="E4277" s="95" t="s">
        <v>40</v>
      </c>
      <c r="F4277" s="116">
        <v>100000</v>
      </c>
    </row>
    <row r="4278" spans="1:6" ht="24.95" customHeight="1" x14ac:dyDescent="0.25">
      <c r="A4278" s="90" t="s">
        <v>20</v>
      </c>
      <c r="B4278" s="91">
        <v>45509</v>
      </c>
      <c r="C4278" s="95" t="s">
        <v>37</v>
      </c>
      <c r="D4278" s="83" t="s">
        <v>38</v>
      </c>
      <c r="E4278" s="95" t="s">
        <v>40</v>
      </c>
      <c r="F4278" s="116">
        <v>100000</v>
      </c>
    </row>
    <row r="4279" spans="1:6" ht="24.95" customHeight="1" x14ac:dyDescent="0.25">
      <c r="A4279" s="90" t="s">
        <v>20</v>
      </c>
      <c r="B4279" s="91">
        <v>45509</v>
      </c>
      <c r="C4279" s="95" t="s">
        <v>37</v>
      </c>
      <c r="D4279" s="83" t="s">
        <v>38</v>
      </c>
      <c r="E4279" s="95" t="s">
        <v>40</v>
      </c>
      <c r="F4279" s="116">
        <v>16898000</v>
      </c>
    </row>
    <row r="4280" spans="1:6" ht="24.95" customHeight="1" x14ac:dyDescent="0.25">
      <c r="A4280" s="90" t="s">
        <v>20</v>
      </c>
      <c r="B4280" s="91">
        <v>45509</v>
      </c>
      <c r="C4280" s="95" t="s">
        <v>37</v>
      </c>
      <c r="D4280" s="83" t="s">
        <v>38</v>
      </c>
      <c r="E4280" s="95" t="s">
        <v>40</v>
      </c>
      <c r="F4280" s="116">
        <v>14058000</v>
      </c>
    </row>
    <row r="4281" spans="1:6" ht="24.95" customHeight="1" x14ac:dyDescent="0.25">
      <c r="A4281" s="90" t="s">
        <v>20</v>
      </c>
      <c r="B4281" s="91">
        <v>45509</v>
      </c>
      <c r="C4281" s="95" t="s">
        <v>37</v>
      </c>
      <c r="D4281" s="83" t="s">
        <v>38</v>
      </c>
      <c r="E4281" s="95" t="s">
        <v>40</v>
      </c>
      <c r="F4281" s="116">
        <v>142000</v>
      </c>
    </row>
    <row r="4282" spans="1:6" ht="24.95" customHeight="1" x14ac:dyDescent="0.25">
      <c r="A4282" s="90" t="s">
        <v>20</v>
      </c>
      <c r="B4282" s="91">
        <v>45509</v>
      </c>
      <c r="C4282" s="95" t="s">
        <v>37</v>
      </c>
      <c r="D4282" s="83" t="s">
        <v>38</v>
      </c>
      <c r="E4282" s="95" t="s">
        <v>40</v>
      </c>
      <c r="F4282" s="116">
        <v>11250000</v>
      </c>
    </row>
    <row r="4283" spans="1:6" ht="24.95" customHeight="1" x14ac:dyDescent="0.25">
      <c r="A4283" s="90" t="s">
        <v>20</v>
      </c>
      <c r="B4283" s="91">
        <v>45509</v>
      </c>
      <c r="C4283" s="95" t="s">
        <v>37</v>
      </c>
      <c r="D4283" s="83" t="s">
        <v>38</v>
      </c>
      <c r="E4283" s="95" t="s">
        <v>40</v>
      </c>
      <c r="F4283" s="116">
        <v>14200000</v>
      </c>
    </row>
    <row r="4284" spans="1:6" ht="24.95" customHeight="1" x14ac:dyDescent="0.25">
      <c r="A4284" s="90" t="s">
        <v>20</v>
      </c>
      <c r="B4284" s="91">
        <v>45509</v>
      </c>
      <c r="C4284" s="95" t="s">
        <v>37</v>
      </c>
      <c r="D4284" s="83" t="s">
        <v>38</v>
      </c>
      <c r="E4284" s="95" t="s">
        <v>40</v>
      </c>
      <c r="F4284" s="116">
        <v>11250000</v>
      </c>
    </row>
    <row r="4285" spans="1:6" ht="24.95" customHeight="1" x14ac:dyDescent="0.25">
      <c r="A4285" s="90" t="s">
        <v>20</v>
      </c>
      <c r="B4285" s="91">
        <v>45509</v>
      </c>
      <c r="C4285" s="95" t="s">
        <v>37</v>
      </c>
      <c r="D4285" s="83" t="s">
        <v>38</v>
      </c>
      <c r="E4285" s="95" t="s">
        <v>40</v>
      </c>
      <c r="F4285" s="116">
        <v>11250000</v>
      </c>
    </row>
    <row r="4286" spans="1:6" ht="24.95" customHeight="1" x14ac:dyDescent="0.25">
      <c r="A4286" s="90" t="s">
        <v>20</v>
      </c>
      <c r="B4286" s="91">
        <v>45509</v>
      </c>
      <c r="C4286" s="95" t="s">
        <v>37</v>
      </c>
      <c r="D4286" s="83" t="s">
        <v>38</v>
      </c>
      <c r="E4286" s="95" t="s">
        <v>40</v>
      </c>
      <c r="F4286" s="116">
        <v>11250000</v>
      </c>
    </row>
    <row r="4287" spans="1:6" ht="24.95" customHeight="1" x14ac:dyDescent="0.25">
      <c r="A4287" s="90" t="s">
        <v>20</v>
      </c>
      <c r="B4287" s="91">
        <v>45509</v>
      </c>
      <c r="C4287" s="95" t="s">
        <v>37</v>
      </c>
      <c r="D4287" s="83" t="s">
        <v>38</v>
      </c>
      <c r="E4287" s="95" t="s">
        <v>40</v>
      </c>
      <c r="F4287" s="116">
        <v>5900000</v>
      </c>
    </row>
    <row r="4288" spans="1:6" ht="24.95" customHeight="1" x14ac:dyDescent="0.25">
      <c r="A4288" s="90" t="s">
        <v>20</v>
      </c>
      <c r="B4288" s="91">
        <v>45509</v>
      </c>
      <c r="C4288" s="95" t="s">
        <v>37</v>
      </c>
      <c r="D4288" s="83" t="s">
        <v>38</v>
      </c>
      <c r="E4288" s="95" t="s">
        <v>40</v>
      </c>
      <c r="F4288" s="116">
        <v>2025000</v>
      </c>
    </row>
    <row r="4289" spans="1:6" ht="24.95" customHeight="1" x14ac:dyDescent="0.25">
      <c r="A4289" s="90" t="s">
        <v>20</v>
      </c>
      <c r="B4289" s="91">
        <v>45509</v>
      </c>
      <c r="C4289" s="95" t="s">
        <v>37</v>
      </c>
      <c r="D4289" s="83" t="s">
        <v>38</v>
      </c>
      <c r="E4289" s="95" t="s">
        <v>40</v>
      </c>
      <c r="F4289" s="116">
        <v>360000</v>
      </c>
    </row>
    <row r="4290" spans="1:6" ht="24.95" customHeight="1" x14ac:dyDescent="0.25">
      <c r="A4290" s="90" t="s">
        <v>20</v>
      </c>
      <c r="B4290" s="91">
        <v>45509</v>
      </c>
      <c r="C4290" s="95" t="s">
        <v>37</v>
      </c>
      <c r="D4290" s="83" t="s">
        <v>38</v>
      </c>
      <c r="E4290" s="95" t="s">
        <v>40</v>
      </c>
      <c r="F4290" s="116">
        <v>2115000</v>
      </c>
    </row>
    <row r="4291" spans="1:6" ht="24.95" customHeight="1" x14ac:dyDescent="0.25">
      <c r="A4291" s="90" t="s">
        <v>20</v>
      </c>
      <c r="B4291" s="91">
        <v>45509</v>
      </c>
      <c r="C4291" s="95" t="s">
        <v>37</v>
      </c>
      <c r="D4291" s="83" t="s">
        <v>38</v>
      </c>
      <c r="E4291" s="95" t="s">
        <v>40</v>
      </c>
      <c r="F4291" s="116">
        <v>562500</v>
      </c>
    </row>
    <row r="4292" spans="1:6" ht="24.95" customHeight="1" x14ac:dyDescent="0.25">
      <c r="A4292" s="90" t="s">
        <v>20</v>
      </c>
      <c r="B4292" s="91">
        <v>45509</v>
      </c>
      <c r="C4292" s="95" t="s">
        <v>37</v>
      </c>
      <c r="D4292" s="83" t="s">
        <v>38</v>
      </c>
      <c r="E4292" s="95" t="s">
        <v>40</v>
      </c>
      <c r="F4292" s="116">
        <v>10687500</v>
      </c>
    </row>
    <row r="4293" spans="1:6" ht="24.95" customHeight="1" x14ac:dyDescent="0.25">
      <c r="A4293" s="90" t="s">
        <v>20</v>
      </c>
      <c r="B4293" s="91">
        <v>45509</v>
      </c>
      <c r="C4293" s="95" t="s">
        <v>37</v>
      </c>
      <c r="D4293" s="83" t="s">
        <v>38</v>
      </c>
      <c r="E4293" s="95" t="s">
        <v>40</v>
      </c>
      <c r="F4293" s="116">
        <v>4500000</v>
      </c>
    </row>
    <row r="4294" spans="1:6" ht="24.95" customHeight="1" x14ac:dyDescent="0.25">
      <c r="A4294" s="90" t="s">
        <v>20</v>
      </c>
      <c r="B4294" s="91">
        <v>45509</v>
      </c>
      <c r="C4294" s="95" t="s">
        <v>37</v>
      </c>
      <c r="D4294" s="83" t="s">
        <v>38</v>
      </c>
      <c r="E4294" s="95" t="s">
        <v>40</v>
      </c>
      <c r="F4294" s="116">
        <v>11250000</v>
      </c>
    </row>
    <row r="4295" spans="1:6" ht="24.95" customHeight="1" x14ac:dyDescent="0.25">
      <c r="A4295" s="90" t="s">
        <v>20</v>
      </c>
      <c r="B4295" s="91">
        <v>45509</v>
      </c>
      <c r="C4295" s="95" t="s">
        <v>37</v>
      </c>
      <c r="D4295" s="83" t="s">
        <v>38</v>
      </c>
      <c r="E4295" s="95" t="s">
        <v>40</v>
      </c>
      <c r="F4295" s="116">
        <v>225000</v>
      </c>
    </row>
    <row r="4296" spans="1:6" ht="24.95" customHeight="1" x14ac:dyDescent="0.25">
      <c r="A4296" s="90" t="s">
        <v>20</v>
      </c>
      <c r="B4296" s="91">
        <v>45509</v>
      </c>
      <c r="C4296" s="95" t="s">
        <v>37</v>
      </c>
      <c r="D4296" s="83" t="s">
        <v>38</v>
      </c>
      <c r="E4296" s="95" t="s">
        <v>40</v>
      </c>
      <c r="F4296" s="116">
        <v>6075000</v>
      </c>
    </row>
    <row r="4297" spans="1:6" ht="24.95" customHeight="1" x14ac:dyDescent="0.25">
      <c r="A4297" s="90" t="s">
        <v>20</v>
      </c>
      <c r="B4297" s="91">
        <v>45509</v>
      </c>
      <c r="C4297" s="95" t="s">
        <v>37</v>
      </c>
      <c r="D4297" s="83" t="s">
        <v>38</v>
      </c>
      <c r="E4297" s="95" t="s">
        <v>40</v>
      </c>
      <c r="F4297" s="116">
        <v>975000</v>
      </c>
    </row>
    <row r="4298" spans="1:6" ht="24.95" customHeight="1" x14ac:dyDescent="0.25">
      <c r="A4298" s="90" t="s">
        <v>20</v>
      </c>
      <c r="B4298" s="91">
        <v>45509</v>
      </c>
      <c r="C4298" s="95" t="s">
        <v>37</v>
      </c>
      <c r="D4298" s="83" t="s">
        <v>38</v>
      </c>
      <c r="E4298" s="95" t="s">
        <v>40</v>
      </c>
      <c r="F4298" s="116">
        <v>225000</v>
      </c>
    </row>
    <row r="4299" spans="1:6" ht="24.95" customHeight="1" x14ac:dyDescent="0.25">
      <c r="A4299" s="90" t="s">
        <v>20</v>
      </c>
      <c r="B4299" s="91">
        <v>45509</v>
      </c>
      <c r="C4299" s="95" t="s">
        <v>37</v>
      </c>
      <c r="D4299" s="83" t="s">
        <v>38</v>
      </c>
      <c r="E4299" s="95" t="s">
        <v>40</v>
      </c>
      <c r="F4299" s="116">
        <v>12500000</v>
      </c>
    </row>
    <row r="4300" spans="1:6" ht="24.95" customHeight="1" x14ac:dyDescent="0.25">
      <c r="A4300" s="90" t="s">
        <v>20</v>
      </c>
      <c r="B4300" s="91">
        <v>45509</v>
      </c>
      <c r="C4300" s="95" t="s">
        <v>37</v>
      </c>
      <c r="D4300" s="83" t="s">
        <v>38</v>
      </c>
      <c r="E4300" s="95" t="s">
        <v>40</v>
      </c>
      <c r="F4300" s="116">
        <v>9100000</v>
      </c>
    </row>
    <row r="4301" spans="1:6" ht="24.95" customHeight="1" x14ac:dyDescent="0.25">
      <c r="A4301" s="90" t="s">
        <v>20</v>
      </c>
      <c r="B4301" s="91">
        <v>45509</v>
      </c>
      <c r="C4301" s="95" t="s">
        <v>37</v>
      </c>
      <c r="D4301" s="83" t="s">
        <v>38</v>
      </c>
      <c r="E4301" s="95" t="s">
        <v>40</v>
      </c>
      <c r="F4301" s="116">
        <v>11250000</v>
      </c>
    </row>
    <row r="4302" spans="1:6" ht="24.95" customHeight="1" x14ac:dyDescent="0.25">
      <c r="A4302" s="90" t="s">
        <v>20</v>
      </c>
      <c r="B4302" s="91">
        <v>45509</v>
      </c>
      <c r="C4302" s="95" t="s">
        <v>37</v>
      </c>
      <c r="D4302" s="83" t="s">
        <v>38</v>
      </c>
      <c r="E4302" s="95" t="s">
        <v>40</v>
      </c>
      <c r="F4302" s="116">
        <v>2812500</v>
      </c>
    </row>
    <row r="4303" spans="1:6" ht="24.95" customHeight="1" x14ac:dyDescent="0.25">
      <c r="A4303" s="90" t="s">
        <v>20</v>
      </c>
      <c r="B4303" s="91">
        <v>45509</v>
      </c>
      <c r="C4303" s="95" t="s">
        <v>37</v>
      </c>
      <c r="D4303" s="83" t="s">
        <v>38</v>
      </c>
      <c r="E4303" s="95" t="s">
        <v>40</v>
      </c>
      <c r="F4303" s="116">
        <v>2812500</v>
      </c>
    </row>
    <row r="4304" spans="1:6" ht="24.95" customHeight="1" x14ac:dyDescent="0.25">
      <c r="A4304" s="90" t="s">
        <v>20</v>
      </c>
      <c r="B4304" s="91">
        <v>45509</v>
      </c>
      <c r="C4304" s="95" t="s">
        <v>37</v>
      </c>
      <c r="D4304" s="83" t="s">
        <v>38</v>
      </c>
      <c r="E4304" s="95" t="s">
        <v>40</v>
      </c>
      <c r="F4304" s="116">
        <v>5625000</v>
      </c>
    </row>
    <row r="4305" spans="1:6" ht="24.95" customHeight="1" x14ac:dyDescent="0.25">
      <c r="A4305" s="90" t="s">
        <v>20</v>
      </c>
      <c r="B4305" s="91">
        <v>45509</v>
      </c>
      <c r="C4305" s="95" t="s">
        <v>37</v>
      </c>
      <c r="D4305" s="83" t="s">
        <v>38</v>
      </c>
      <c r="E4305" s="95" t="s">
        <v>40</v>
      </c>
      <c r="F4305" s="116">
        <v>11250000</v>
      </c>
    </row>
    <row r="4306" spans="1:6" ht="24.95" customHeight="1" x14ac:dyDescent="0.25">
      <c r="A4306" s="90" t="s">
        <v>20</v>
      </c>
      <c r="B4306" s="91">
        <v>45509</v>
      </c>
      <c r="C4306" s="95" t="s">
        <v>37</v>
      </c>
      <c r="D4306" s="83" t="s">
        <v>38</v>
      </c>
      <c r="E4306" s="95" t="s">
        <v>40</v>
      </c>
      <c r="F4306" s="116">
        <v>3500000</v>
      </c>
    </row>
    <row r="4307" spans="1:6" ht="24.95" customHeight="1" x14ac:dyDescent="0.25">
      <c r="A4307" s="90" t="s">
        <v>20</v>
      </c>
      <c r="B4307" s="91">
        <v>45509</v>
      </c>
      <c r="C4307" s="95" t="s">
        <v>37</v>
      </c>
      <c r="D4307" s="83" t="s">
        <v>38</v>
      </c>
      <c r="E4307" s="95" t="s">
        <v>40</v>
      </c>
      <c r="F4307" s="116">
        <v>700000</v>
      </c>
    </row>
    <row r="4308" spans="1:6" ht="24.95" customHeight="1" x14ac:dyDescent="0.25">
      <c r="A4308" s="90" t="s">
        <v>20</v>
      </c>
      <c r="B4308" s="91">
        <v>45509</v>
      </c>
      <c r="C4308" s="95" t="s">
        <v>37</v>
      </c>
      <c r="D4308" s="83" t="s">
        <v>38</v>
      </c>
      <c r="E4308" s="95" t="s">
        <v>40</v>
      </c>
      <c r="F4308" s="116">
        <v>3966667</v>
      </c>
    </row>
    <row r="4309" spans="1:6" ht="24.95" customHeight="1" x14ac:dyDescent="0.25">
      <c r="A4309" s="90" t="s">
        <v>20</v>
      </c>
      <c r="B4309" s="91">
        <v>45509</v>
      </c>
      <c r="C4309" s="95" t="s">
        <v>37</v>
      </c>
      <c r="D4309" s="83" t="s">
        <v>38</v>
      </c>
      <c r="E4309" s="95" t="s">
        <v>40</v>
      </c>
      <c r="F4309" s="116">
        <v>3500000</v>
      </c>
    </row>
    <row r="4310" spans="1:6" ht="24.95" customHeight="1" x14ac:dyDescent="0.25">
      <c r="A4310" s="90" t="s">
        <v>20</v>
      </c>
      <c r="B4310" s="91">
        <v>45509</v>
      </c>
      <c r="C4310" s="95" t="s">
        <v>37</v>
      </c>
      <c r="D4310" s="83" t="s">
        <v>38</v>
      </c>
      <c r="E4310" s="95" t="s">
        <v>40</v>
      </c>
      <c r="F4310" s="116">
        <v>5133333</v>
      </c>
    </row>
    <row r="4311" spans="1:6" ht="24.95" customHeight="1" x14ac:dyDescent="0.25">
      <c r="A4311" s="90" t="s">
        <v>20</v>
      </c>
      <c r="B4311" s="91">
        <v>45509</v>
      </c>
      <c r="C4311" s="95" t="s">
        <v>37</v>
      </c>
      <c r="D4311" s="83" t="s">
        <v>38</v>
      </c>
      <c r="E4311" s="95" t="s">
        <v>40</v>
      </c>
      <c r="F4311" s="116">
        <v>2916667</v>
      </c>
    </row>
    <row r="4312" spans="1:6" ht="24.95" customHeight="1" x14ac:dyDescent="0.25">
      <c r="A4312" s="90" t="s">
        <v>20</v>
      </c>
      <c r="B4312" s="91">
        <v>45509</v>
      </c>
      <c r="C4312" s="95" t="s">
        <v>37</v>
      </c>
      <c r="D4312" s="83" t="s">
        <v>38</v>
      </c>
      <c r="E4312" s="95" t="s">
        <v>40</v>
      </c>
      <c r="F4312" s="116">
        <v>2916667</v>
      </c>
    </row>
    <row r="4313" spans="1:6" ht="24.95" customHeight="1" x14ac:dyDescent="0.25">
      <c r="A4313" s="90" t="s">
        <v>20</v>
      </c>
      <c r="B4313" s="91">
        <v>45509</v>
      </c>
      <c r="C4313" s="95" t="s">
        <v>37</v>
      </c>
      <c r="D4313" s="83" t="s">
        <v>38</v>
      </c>
      <c r="E4313" s="95" t="s">
        <v>40</v>
      </c>
      <c r="F4313" s="116">
        <v>700000</v>
      </c>
    </row>
    <row r="4314" spans="1:6" ht="24.95" customHeight="1" x14ac:dyDescent="0.25">
      <c r="A4314" s="90" t="s">
        <v>20</v>
      </c>
      <c r="B4314" s="91">
        <v>45509</v>
      </c>
      <c r="C4314" s="95" t="s">
        <v>37</v>
      </c>
      <c r="D4314" s="83" t="s">
        <v>38</v>
      </c>
      <c r="E4314" s="95" t="s">
        <v>40</v>
      </c>
      <c r="F4314" s="116">
        <v>500000</v>
      </c>
    </row>
    <row r="4315" spans="1:6" ht="24.95" customHeight="1" x14ac:dyDescent="0.25">
      <c r="A4315" s="90" t="s">
        <v>20</v>
      </c>
      <c r="B4315" s="91">
        <v>45509</v>
      </c>
      <c r="C4315" s="95" t="s">
        <v>37</v>
      </c>
      <c r="D4315" s="83" t="s">
        <v>38</v>
      </c>
      <c r="E4315" s="95" t="s">
        <v>40</v>
      </c>
      <c r="F4315" s="116">
        <v>500000</v>
      </c>
    </row>
    <row r="4316" spans="1:6" ht="24.95" customHeight="1" x14ac:dyDescent="0.25">
      <c r="A4316" s="90" t="s">
        <v>20</v>
      </c>
      <c r="B4316" s="91">
        <v>45509</v>
      </c>
      <c r="C4316" s="95" t="s">
        <v>37</v>
      </c>
      <c r="D4316" s="83" t="s">
        <v>38</v>
      </c>
      <c r="E4316" s="95" t="s">
        <v>40</v>
      </c>
      <c r="F4316" s="116">
        <v>5000000</v>
      </c>
    </row>
    <row r="4317" spans="1:6" ht="24.95" customHeight="1" x14ac:dyDescent="0.25">
      <c r="A4317" s="90" t="s">
        <v>20</v>
      </c>
      <c r="B4317" s="91">
        <v>45509</v>
      </c>
      <c r="C4317" s="95" t="s">
        <v>37</v>
      </c>
      <c r="D4317" s="83" t="s">
        <v>38</v>
      </c>
      <c r="E4317" s="95" t="s">
        <v>40</v>
      </c>
      <c r="F4317" s="116">
        <v>500000</v>
      </c>
    </row>
    <row r="4318" spans="1:6" ht="24.95" customHeight="1" x14ac:dyDescent="0.25">
      <c r="A4318" s="90" t="s">
        <v>20</v>
      </c>
      <c r="B4318" s="91">
        <v>45509</v>
      </c>
      <c r="C4318" s="95" t="s">
        <v>37</v>
      </c>
      <c r="D4318" s="83" t="s">
        <v>38</v>
      </c>
      <c r="E4318" s="95" t="s">
        <v>40</v>
      </c>
      <c r="F4318" s="116">
        <v>3500000</v>
      </c>
    </row>
    <row r="4319" spans="1:6" ht="24.95" customHeight="1" x14ac:dyDescent="0.25">
      <c r="A4319" s="90" t="s">
        <v>20</v>
      </c>
      <c r="B4319" s="91">
        <v>45509</v>
      </c>
      <c r="C4319" s="95" t="s">
        <v>37</v>
      </c>
      <c r="D4319" s="83" t="s">
        <v>38</v>
      </c>
      <c r="E4319" s="95" t="s">
        <v>40</v>
      </c>
      <c r="F4319" s="116">
        <v>10000000</v>
      </c>
    </row>
    <row r="4320" spans="1:6" ht="24.95" customHeight="1" x14ac:dyDescent="0.25">
      <c r="A4320" s="90" t="s">
        <v>20</v>
      </c>
      <c r="B4320" s="91">
        <v>45509</v>
      </c>
      <c r="C4320" s="95" t="s">
        <v>37</v>
      </c>
      <c r="D4320" s="83" t="s">
        <v>38</v>
      </c>
      <c r="E4320" s="95" t="s">
        <v>40</v>
      </c>
      <c r="F4320" s="116">
        <v>16898000</v>
      </c>
    </row>
    <row r="4321" spans="1:6" ht="24.95" customHeight="1" x14ac:dyDescent="0.25">
      <c r="A4321" s="90" t="s">
        <v>20</v>
      </c>
      <c r="B4321" s="91">
        <v>45509</v>
      </c>
      <c r="C4321" s="95" t="s">
        <v>37</v>
      </c>
      <c r="D4321" s="83" t="s">
        <v>38</v>
      </c>
      <c r="E4321" s="95" t="s">
        <v>40</v>
      </c>
      <c r="F4321" s="116">
        <v>12500000</v>
      </c>
    </row>
    <row r="4322" spans="1:6" ht="24.95" customHeight="1" x14ac:dyDescent="0.25">
      <c r="A4322" s="90" t="s">
        <v>20</v>
      </c>
      <c r="B4322" s="91">
        <v>45509</v>
      </c>
      <c r="C4322" s="95" t="s">
        <v>37</v>
      </c>
      <c r="D4322" s="83" t="s">
        <v>38</v>
      </c>
      <c r="E4322" s="95" t="s">
        <v>40</v>
      </c>
      <c r="F4322" s="116">
        <v>4500000</v>
      </c>
    </row>
    <row r="4323" spans="1:6" ht="24.95" customHeight="1" x14ac:dyDescent="0.25">
      <c r="A4323" s="90" t="s">
        <v>20</v>
      </c>
      <c r="B4323" s="91">
        <v>45509</v>
      </c>
      <c r="C4323" s="95" t="s">
        <v>37</v>
      </c>
      <c r="D4323" s="83" t="s">
        <v>38</v>
      </c>
      <c r="E4323" s="95" t="s">
        <v>40</v>
      </c>
      <c r="F4323" s="116">
        <v>562500</v>
      </c>
    </row>
    <row r="4324" spans="1:6" ht="24.95" customHeight="1" x14ac:dyDescent="0.25">
      <c r="A4324" s="90" t="s">
        <v>20</v>
      </c>
      <c r="B4324" s="91">
        <v>45509</v>
      </c>
      <c r="C4324" s="95" t="s">
        <v>37</v>
      </c>
      <c r="D4324" s="83" t="s">
        <v>38</v>
      </c>
      <c r="E4324" s="95" t="s">
        <v>40</v>
      </c>
      <c r="F4324" s="116">
        <v>2250000</v>
      </c>
    </row>
    <row r="4325" spans="1:6" ht="24.95" customHeight="1" x14ac:dyDescent="0.25">
      <c r="A4325" s="90" t="s">
        <v>20</v>
      </c>
      <c r="B4325" s="91">
        <v>45509</v>
      </c>
      <c r="C4325" s="95" t="s">
        <v>37</v>
      </c>
      <c r="D4325" s="83" t="s">
        <v>38</v>
      </c>
      <c r="E4325" s="95" t="s">
        <v>40</v>
      </c>
      <c r="F4325" s="116">
        <v>14200000</v>
      </c>
    </row>
    <row r="4326" spans="1:6" ht="24.95" customHeight="1" x14ac:dyDescent="0.25">
      <c r="A4326" s="90" t="s">
        <v>20</v>
      </c>
      <c r="B4326" s="91">
        <v>45509</v>
      </c>
      <c r="C4326" s="95" t="s">
        <v>37</v>
      </c>
      <c r="D4326" s="83" t="s">
        <v>38</v>
      </c>
      <c r="E4326" s="95" t="s">
        <v>40</v>
      </c>
      <c r="F4326" s="116">
        <v>112500</v>
      </c>
    </row>
    <row r="4327" spans="1:6" ht="24.95" customHeight="1" x14ac:dyDescent="0.25">
      <c r="A4327" s="90" t="s">
        <v>20</v>
      </c>
      <c r="B4327" s="91">
        <v>45509</v>
      </c>
      <c r="C4327" s="95" t="s">
        <v>37</v>
      </c>
      <c r="D4327" s="83" t="s">
        <v>38</v>
      </c>
      <c r="E4327" s="95" t="s">
        <v>40</v>
      </c>
      <c r="F4327" s="116">
        <v>11137500</v>
      </c>
    </row>
    <row r="4328" spans="1:6" ht="24.95" customHeight="1" x14ac:dyDescent="0.25">
      <c r="A4328" s="90" t="s">
        <v>20</v>
      </c>
      <c r="B4328" s="91">
        <v>45509</v>
      </c>
      <c r="C4328" s="95" t="s">
        <v>37</v>
      </c>
      <c r="D4328" s="83" t="s">
        <v>38</v>
      </c>
      <c r="E4328" s="95" t="s">
        <v>40</v>
      </c>
      <c r="F4328" s="116">
        <v>200000</v>
      </c>
    </row>
    <row r="4329" spans="1:6" ht="24.95" customHeight="1" x14ac:dyDescent="0.25">
      <c r="A4329" s="90" t="s">
        <v>20</v>
      </c>
      <c r="B4329" s="91">
        <v>45509</v>
      </c>
      <c r="C4329" s="95" t="s">
        <v>37</v>
      </c>
      <c r="D4329" s="83" t="s">
        <v>38</v>
      </c>
      <c r="E4329" s="95" t="s">
        <v>40</v>
      </c>
      <c r="F4329" s="116">
        <v>200000</v>
      </c>
    </row>
    <row r="4330" spans="1:6" ht="24.95" customHeight="1" x14ac:dyDescent="0.25">
      <c r="A4330" s="90" t="s">
        <v>20</v>
      </c>
      <c r="B4330" s="91">
        <v>45509</v>
      </c>
      <c r="C4330" s="95" t="s">
        <v>37</v>
      </c>
      <c r="D4330" s="83" t="s">
        <v>38</v>
      </c>
      <c r="E4330" s="95" t="s">
        <v>40</v>
      </c>
      <c r="F4330" s="116">
        <v>200000</v>
      </c>
    </row>
    <row r="4331" spans="1:6" ht="24.95" customHeight="1" x14ac:dyDescent="0.25">
      <c r="A4331" s="90" t="s">
        <v>20</v>
      </c>
      <c r="B4331" s="91">
        <v>45509</v>
      </c>
      <c r="C4331" s="95" t="s">
        <v>37</v>
      </c>
      <c r="D4331" s="83" t="s">
        <v>38</v>
      </c>
      <c r="E4331" s="95" t="s">
        <v>40</v>
      </c>
      <c r="F4331" s="116">
        <v>9200000</v>
      </c>
    </row>
    <row r="4332" spans="1:6" ht="24.95" customHeight="1" x14ac:dyDescent="0.25">
      <c r="A4332" s="90" t="s">
        <v>20</v>
      </c>
      <c r="B4332" s="91">
        <v>45509</v>
      </c>
      <c r="C4332" s="95" t="s">
        <v>37</v>
      </c>
      <c r="D4332" s="83" t="s">
        <v>38</v>
      </c>
      <c r="E4332" s="95" t="s">
        <v>40</v>
      </c>
      <c r="F4332" s="116">
        <v>200000</v>
      </c>
    </row>
    <row r="4333" spans="1:6" ht="24.95" customHeight="1" x14ac:dyDescent="0.25">
      <c r="A4333" s="90" t="s">
        <v>20</v>
      </c>
      <c r="B4333" s="91">
        <v>45509</v>
      </c>
      <c r="C4333" s="95" t="s">
        <v>37</v>
      </c>
      <c r="D4333" s="83" t="s">
        <v>38</v>
      </c>
      <c r="E4333" s="95" t="s">
        <v>40</v>
      </c>
      <c r="F4333" s="116">
        <v>225000</v>
      </c>
    </row>
    <row r="4334" spans="1:6" ht="24.95" customHeight="1" x14ac:dyDescent="0.25">
      <c r="A4334" s="90" t="s">
        <v>20</v>
      </c>
      <c r="B4334" s="91">
        <v>45509</v>
      </c>
      <c r="C4334" s="95" t="s">
        <v>37</v>
      </c>
      <c r="D4334" s="83" t="s">
        <v>38</v>
      </c>
      <c r="E4334" s="95" t="s">
        <v>40</v>
      </c>
      <c r="F4334" s="116">
        <v>11025000</v>
      </c>
    </row>
    <row r="4335" spans="1:6" ht="24.95" customHeight="1" x14ac:dyDescent="0.25">
      <c r="A4335" s="90" t="s">
        <v>20</v>
      </c>
      <c r="B4335" s="91">
        <v>45509</v>
      </c>
      <c r="C4335" s="95" t="s">
        <v>37</v>
      </c>
      <c r="D4335" s="83" t="s">
        <v>38</v>
      </c>
      <c r="E4335" s="95" t="s">
        <v>40</v>
      </c>
      <c r="F4335" s="116">
        <v>11250000</v>
      </c>
    </row>
    <row r="4336" spans="1:6" ht="24.95" customHeight="1" x14ac:dyDescent="0.25">
      <c r="A4336" s="90" t="s">
        <v>20</v>
      </c>
      <c r="B4336" s="91">
        <v>45509</v>
      </c>
      <c r="C4336" s="95" t="s">
        <v>37</v>
      </c>
      <c r="D4336" s="83" t="s">
        <v>38</v>
      </c>
      <c r="E4336" s="95" t="s">
        <v>40</v>
      </c>
      <c r="F4336" s="116">
        <v>9100000</v>
      </c>
    </row>
    <row r="4337" spans="1:6" ht="24.95" customHeight="1" x14ac:dyDescent="0.25">
      <c r="A4337" s="90" t="s">
        <v>20</v>
      </c>
      <c r="B4337" s="91">
        <v>45509</v>
      </c>
      <c r="C4337" s="95" t="s">
        <v>37</v>
      </c>
      <c r="D4337" s="83" t="s">
        <v>38</v>
      </c>
      <c r="E4337" s="95" t="s">
        <v>40</v>
      </c>
      <c r="F4337" s="116">
        <v>6600000</v>
      </c>
    </row>
    <row r="4338" spans="1:6" ht="24.95" customHeight="1" x14ac:dyDescent="0.25">
      <c r="A4338" s="90" t="s">
        <v>20</v>
      </c>
      <c r="B4338" s="91">
        <v>45509</v>
      </c>
      <c r="C4338" s="95" t="s">
        <v>37</v>
      </c>
      <c r="D4338" s="83" t="s">
        <v>38</v>
      </c>
      <c r="E4338" s="95" t="s">
        <v>40</v>
      </c>
      <c r="F4338" s="116">
        <v>13387500</v>
      </c>
    </row>
    <row r="4339" spans="1:6" ht="24.95" customHeight="1" x14ac:dyDescent="0.25">
      <c r="A4339" s="90" t="s">
        <v>20</v>
      </c>
      <c r="B4339" s="91">
        <v>45509</v>
      </c>
      <c r="C4339" s="95" t="s">
        <v>37</v>
      </c>
      <c r="D4339" s="83" t="s">
        <v>38</v>
      </c>
      <c r="E4339" s="95" t="s">
        <v>40</v>
      </c>
      <c r="F4339" s="116">
        <v>6693750</v>
      </c>
    </row>
    <row r="4340" spans="1:6" ht="24.95" customHeight="1" x14ac:dyDescent="0.25">
      <c r="A4340" s="90" t="s">
        <v>20</v>
      </c>
      <c r="B4340" s="91">
        <v>45509</v>
      </c>
      <c r="C4340" s="95" t="s">
        <v>37</v>
      </c>
      <c r="D4340" s="83" t="s">
        <v>38</v>
      </c>
      <c r="E4340" s="95" t="s">
        <v>40</v>
      </c>
      <c r="F4340" s="116">
        <v>11250000</v>
      </c>
    </row>
    <row r="4341" spans="1:6" ht="24.95" customHeight="1" x14ac:dyDescent="0.25">
      <c r="A4341" s="90" t="s">
        <v>20</v>
      </c>
      <c r="B4341" s="91">
        <v>45509</v>
      </c>
      <c r="C4341" s="95" t="s">
        <v>37</v>
      </c>
      <c r="D4341" s="83" t="s">
        <v>38</v>
      </c>
      <c r="E4341" s="95" t="s">
        <v>40</v>
      </c>
      <c r="F4341" s="116">
        <v>11250000</v>
      </c>
    </row>
    <row r="4342" spans="1:6" ht="24.95" customHeight="1" x14ac:dyDescent="0.25">
      <c r="A4342" s="90" t="s">
        <v>20</v>
      </c>
      <c r="B4342" s="91">
        <v>45509</v>
      </c>
      <c r="C4342" s="95" t="s">
        <v>37</v>
      </c>
      <c r="D4342" s="83" t="s">
        <v>38</v>
      </c>
      <c r="E4342" s="95" t="s">
        <v>40</v>
      </c>
      <c r="F4342" s="116">
        <v>11250000</v>
      </c>
    </row>
    <row r="4343" spans="1:6" ht="24.95" customHeight="1" x14ac:dyDescent="0.25">
      <c r="A4343" s="90" t="s">
        <v>20</v>
      </c>
      <c r="B4343" s="91">
        <v>45509</v>
      </c>
      <c r="C4343" s="95" t="s">
        <v>37</v>
      </c>
      <c r="D4343" s="83" t="s">
        <v>38</v>
      </c>
      <c r="E4343" s="95" t="s">
        <v>40</v>
      </c>
      <c r="F4343" s="116">
        <v>11250000</v>
      </c>
    </row>
    <row r="4344" spans="1:6" ht="24.95" customHeight="1" x14ac:dyDescent="0.25">
      <c r="A4344" s="90" t="s">
        <v>20</v>
      </c>
      <c r="B4344" s="91">
        <v>45509</v>
      </c>
      <c r="C4344" s="95" t="s">
        <v>37</v>
      </c>
      <c r="D4344" s="83" t="s">
        <v>38</v>
      </c>
      <c r="E4344" s="95" t="s">
        <v>40</v>
      </c>
      <c r="F4344" s="116">
        <v>2500000</v>
      </c>
    </row>
    <row r="4345" spans="1:6" ht="24.95" customHeight="1" x14ac:dyDescent="0.25">
      <c r="A4345" s="90" t="s">
        <v>20</v>
      </c>
      <c r="B4345" s="91">
        <v>45509</v>
      </c>
      <c r="C4345" s="95" t="s">
        <v>37</v>
      </c>
      <c r="D4345" s="83" t="s">
        <v>38</v>
      </c>
      <c r="E4345" s="95" t="s">
        <v>40</v>
      </c>
      <c r="F4345" s="116">
        <v>4500000</v>
      </c>
    </row>
    <row r="4346" spans="1:6" ht="24.95" customHeight="1" x14ac:dyDescent="0.25">
      <c r="A4346" s="90" t="s">
        <v>20</v>
      </c>
      <c r="B4346" s="91">
        <v>45509</v>
      </c>
      <c r="C4346" s="95" t="s">
        <v>37</v>
      </c>
      <c r="D4346" s="83" t="s">
        <v>38</v>
      </c>
      <c r="E4346" s="95" t="s">
        <v>40</v>
      </c>
      <c r="F4346" s="116">
        <v>3000000</v>
      </c>
    </row>
    <row r="4347" spans="1:6" ht="24.95" customHeight="1" x14ac:dyDescent="0.25">
      <c r="A4347" s="90" t="s">
        <v>20</v>
      </c>
      <c r="B4347" s="91">
        <v>45509</v>
      </c>
      <c r="C4347" s="95" t="s">
        <v>37</v>
      </c>
      <c r="D4347" s="83" t="s">
        <v>38</v>
      </c>
      <c r="E4347" s="95" t="s">
        <v>40</v>
      </c>
      <c r="F4347" s="116">
        <v>11250000</v>
      </c>
    </row>
    <row r="4348" spans="1:6" ht="24.95" customHeight="1" x14ac:dyDescent="0.25">
      <c r="A4348" s="90" t="s">
        <v>20</v>
      </c>
      <c r="B4348" s="91">
        <v>45509</v>
      </c>
      <c r="C4348" s="95" t="s">
        <v>37</v>
      </c>
      <c r="D4348" s="83" t="s">
        <v>38</v>
      </c>
      <c r="E4348" s="95" t="s">
        <v>40</v>
      </c>
      <c r="F4348" s="116">
        <v>14200000</v>
      </c>
    </row>
    <row r="4349" spans="1:6" ht="24.95" customHeight="1" x14ac:dyDescent="0.25">
      <c r="A4349" s="90" t="s">
        <v>20</v>
      </c>
      <c r="B4349" s="91">
        <v>45509</v>
      </c>
      <c r="C4349" s="95" t="s">
        <v>37</v>
      </c>
      <c r="D4349" s="83" t="s">
        <v>38</v>
      </c>
      <c r="E4349" s="95" t="s">
        <v>40</v>
      </c>
      <c r="F4349" s="116">
        <v>11250000</v>
      </c>
    </row>
    <row r="4350" spans="1:6" ht="24.95" customHeight="1" x14ac:dyDescent="0.25">
      <c r="A4350" s="90" t="s">
        <v>20</v>
      </c>
      <c r="B4350" s="91">
        <v>45509</v>
      </c>
      <c r="C4350" s="95" t="s">
        <v>37</v>
      </c>
      <c r="D4350" s="83" t="s">
        <v>38</v>
      </c>
      <c r="E4350" s="95" t="s">
        <v>40</v>
      </c>
      <c r="F4350" s="116">
        <v>5062500</v>
      </c>
    </row>
    <row r="4351" spans="1:6" ht="24.95" customHeight="1" x14ac:dyDescent="0.25">
      <c r="A4351" s="90" t="s">
        <v>20</v>
      </c>
      <c r="B4351" s="91">
        <v>45509</v>
      </c>
      <c r="C4351" s="95" t="s">
        <v>37</v>
      </c>
      <c r="D4351" s="83" t="s">
        <v>38</v>
      </c>
      <c r="E4351" s="95" t="s">
        <v>40</v>
      </c>
      <c r="F4351" s="116">
        <v>562500</v>
      </c>
    </row>
    <row r="4352" spans="1:6" ht="24.95" customHeight="1" x14ac:dyDescent="0.25">
      <c r="A4352" s="90" t="s">
        <v>20</v>
      </c>
      <c r="B4352" s="91">
        <v>45509</v>
      </c>
      <c r="C4352" s="95" t="s">
        <v>37</v>
      </c>
      <c r="D4352" s="83" t="s">
        <v>38</v>
      </c>
      <c r="E4352" s="95" t="s">
        <v>40</v>
      </c>
      <c r="F4352" s="116">
        <v>933333</v>
      </c>
    </row>
    <row r="4353" spans="1:6" ht="24.95" customHeight="1" x14ac:dyDescent="0.25">
      <c r="A4353" s="90" t="s">
        <v>20</v>
      </c>
      <c r="B4353" s="91">
        <v>45509</v>
      </c>
      <c r="C4353" s="95" t="s">
        <v>37</v>
      </c>
      <c r="D4353" s="83" t="s">
        <v>38</v>
      </c>
      <c r="E4353" s="95" t="s">
        <v>40</v>
      </c>
      <c r="F4353" s="116">
        <v>933333</v>
      </c>
    </row>
    <row r="4354" spans="1:6" ht="24.95" customHeight="1" x14ac:dyDescent="0.25">
      <c r="A4354" s="90" t="s">
        <v>20</v>
      </c>
      <c r="B4354" s="91">
        <v>45509</v>
      </c>
      <c r="C4354" s="95" t="s">
        <v>37</v>
      </c>
      <c r="D4354" s="83" t="s">
        <v>38</v>
      </c>
      <c r="E4354" s="95" t="s">
        <v>40</v>
      </c>
      <c r="F4354" s="116">
        <v>1866667</v>
      </c>
    </row>
    <row r="4355" spans="1:6" ht="24.95" customHeight="1" x14ac:dyDescent="0.25">
      <c r="A4355" s="90" t="s">
        <v>20</v>
      </c>
      <c r="B4355" s="91">
        <v>45509</v>
      </c>
      <c r="C4355" s="95" t="s">
        <v>37</v>
      </c>
      <c r="D4355" s="83" t="s">
        <v>38</v>
      </c>
      <c r="E4355" s="95" t="s">
        <v>40</v>
      </c>
      <c r="F4355" s="116">
        <v>5600000</v>
      </c>
    </row>
    <row r="4356" spans="1:6" ht="24.95" customHeight="1" x14ac:dyDescent="0.25">
      <c r="A4356" s="90" t="s">
        <v>20</v>
      </c>
      <c r="B4356" s="91">
        <v>45509</v>
      </c>
      <c r="C4356" s="95" t="s">
        <v>37</v>
      </c>
      <c r="D4356" s="83" t="s">
        <v>38</v>
      </c>
      <c r="E4356" s="95" t="s">
        <v>40</v>
      </c>
      <c r="F4356" s="116">
        <v>1166667</v>
      </c>
    </row>
    <row r="4357" spans="1:6" ht="24.95" customHeight="1" x14ac:dyDescent="0.25">
      <c r="A4357" s="90" t="s">
        <v>20</v>
      </c>
      <c r="B4357" s="91">
        <v>45509</v>
      </c>
      <c r="C4357" s="95" t="s">
        <v>37</v>
      </c>
      <c r="D4357" s="83" t="s">
        <v>38</v>
      </c>
      <c r="E4357" s="95" t="s">
        <v>40</v>
      </c>
      <c r="F4357" s="116">
        <v>2333333</v>
      </c>
    </row>
    <row r="4358" spans="1:6" ht="24.95" customHeight="1" x14ac:dyDescent="0.25">
      <c r="A4358" s="90" t="s">
        <v>20</v>
      </c>
      <c r="B4358" s="91">
        <v>45509</v>
      </c>
      <c r="C4358" s="95" t="s">
        <v>37</v>
      </c>
      <c r="D4358" s="83" t="s">
        <v>38</v>
      </c>
      <c r="E4358" s="95" t="s">
        <v>40</v>
      </c>
      <c r="F4358" s="116">
        <v>1166667</v>
      </c>
    </row>
    <row r="4359" spans="1:6" ht="24.95" customHeight="1" x14ac:dyDescent="0.25">
      <c r="A4359" s="90" t="s">
        <v>20</v>
      </c>
      <c r="B4359" s="91">
        <v>45509</v>
      </c>
      <c r="C4359" s="95" t="s">
        <v>37</v>
      </c>
      <c r="D4359" s="83" t="s">
        <v>38</v>
      </c>
      <c r="E4359" s="95" t="s">
        <v>40</v>
      </c>
      <c r="F4359" s="116">
        <v>7000000</v>
      </c>
    </row>
    <row r="4360" spans="1:6" ht="24.95" customHeight="1" x14ac:dyDescent="0.25">
      <c r="A4360" s="90" t="s">
        <v>20</v>
      </c>
      <c r="B4360" s="91">
        <v>45509</v>
      </c>
      <c r="C4360" s="95" t="s">
        <v>37</v>
      </c>
      <c r="D4360" s="83" t="s">
        <v>38</v>
      </c>
      <c r="E4360" s="95" t="s">
        <v>40</v>
      </c>
      <c r="F4360" s="116">
        <v>11500000</v>
      </c>
    </row>
    <row r="4361" spans="1:6" ht="24.95" customHeight="1" x14ac:dyDescent="0.25">
      <c r="A4361" s="90" t="s">
        <v>20</v>
      </c>
      <c r="B4361" s="91">
        <v>45509</v>
      </c>
      <c r="C4361" s="95" t="s">
        <v>37</v>
      </c>
      <c r="D4361" s="83" t="s">
        <v>38</v>
      </c>
      <c r="E4361" s="95" t="s">
        <v>40</v>
      </c>
      <c r="F4361" s="116">
        <v>250000</v>
      </c>
    </row>
    <row r="4362" spans="1:6" ht="24.95" customHeight="1" x14ac:dyDescent="0.25">
      <c r="A4362" s="90" t="s">
        <v>20</v>
      </c>
      <c r="B4362" s="91">
        <v>45509</v>
      </c>
      <c r="C4362" s="95" t="s">
        <v>37</v>
      </c>
      <c r="D4362" s="83" t="s">
        <v>38</v>
      </c>
      <c r="E4362" s="95" t="s">
        <v>40</v>
      </c>
      <c r="F4362" s="116">
        <v>250000</v>
      </c>
    </row>
    <row r="4363" spans="1:6" ht="24.95" customHeight="1" x14ac:dyDescent="0.25">
      <c r="A4363" s="90" t="s">
        <v>20</v>
      </c>
      <c r="B4363" s="91">
        <v>45509</v>
      </c>
      <c r="C4363" s="95" t="s">
        <v>37</v>
      </c>
      <c r="D4363" s="83" t="s">
        <v>38</v>
      </c>
      <c r="E4363" s="95" t="s">
        <v>40</v>
      </c>
      <c r="F4363" s="116">
        <v>250000</v>
      </c>
    </row>
    <row r="4364" spans="1:6" ht="24.95" customHeight="1" x14ac:dyDescent="0.25">
      <c r="A4364" s="90" t="s">
        <v>20</v>
      </c>
      <c r="B4364" s="91">
        <v>45509</v>
      </c>
      <c r="C4364" s="95" t="s">
        <v>37</v>
      </c>
      <c r="D4364" s="83" t="s">
        <v>38</v>
      </c>
      <c r="E4364" s="95" t="s">
        <v>40</v>
      </c>
      <c r="F4364" s="116">
        <v>250000</v>
      </c>
    </row>
    <row r="4365" spans="1:6" ht="24.95" customHeight="1" x14ac:dyDescent="0.25">
      <c r="A4365" s="90" t="s">
        <v>20</v>
      </c>
      <c r="B4365" s="91">
        <v>45509</v>
      </c>
      <c r="C4365" s="95" t="s">
        <v>37</v>
      </c>
      <c r="D4365" s="83" t="s">
        <v>38</v>
      </c>
      <c r="E4365" s="95" t="s">
        <v>40</v>
      </c>
      <c r="F4365" s="116">
        <v>11250000</v>
      </c>
    </row>
    <row r="4366" spans="1:6" ht="24.95" customHeight="1" x14ac:dyDescent="0.25">
      <c r="A4366" s="90" t="s">
        <v>20</v>
      </c>
      <c r="B4366" s="91">
        <v>45509</v>
      </c>
      <c r="C4366" s="95" t="s">
        <v>37</v>
      </c>
      <c r="D4366" s="83" t="s">
        <v>38</v>
      </c>
      <c r="E4366" s="95" t="s">
        <v>40</v>
      </c>
      <c r="F4366" s="116">
        <v>11250000</v>
      </c>
    </row>
    <row r="4367" spans="1:6" ht="24.95" customHeight="1" x14ac:dyDescent="0.25">
      <c r="A4367" s="90" t="s">
        <v>20</v>
      </c>
      <c r="B4367" s="91">
        <v>45509</v>
      </c>
      <c r="C4367" s="95" t="s">
        <v>37</v>
      </c>
      <c r="D4367" s="83" t="s">
        <v>38</v>
      </c>
      <c r="E4367" s="95" t="s">
        <v>40</v>
      </c>
      <c r="F4367" s="116">
        <v>6600000</v>
      </c>
    </row>
    <row r="4368" spans="1:6" ht="24.95" customHeight="1" x14ac:dyDescent="0.25">
      <c r="A4368" s="90" t="s">
        <v>20</v>
      </c>
      <c r="B4368" s="91">
        <v>45509</v>
      </c>
      <c r="C4368" s="95" t="s">
        <v>37</v>
      </c>
      <c r="D4368" s="83" t="s">
        <v>38</v>
      </c>
      <c r="E4368" s="95" t="s">
        <v>40</v>
      </c>
      <c r="F4368" s="116">
        <v>13387500</v>
      </c>
    </row>
    <row r="4369" spans="1:6" ht="24.95" customHeight="1" x14ac:dyDescent="0.25">
      <c r="A4369" s="90" t="s">
        <v>20</v>
      </c>
      <c r="B4369" s="91">
        <v>45509</v>
      </c>
      <c r="C4369" s="95" t="s">
        <v>37</v>
      </c>
      <c r="D4369" s="83" t="s">
        <v>38</v>
      </c>
      <c r="E4369" s="95" t="s">
        <v>40</v>
      </c>
      <c r="F4369" s="116">
        <v>14200000</v>
      </c>
    </row>
    <row r="4370" spans="1:6" ht="24.95" customHeight="1" x14ac:dyDescent="0.25">
      <c r="A4370" s="90" t="s">
        <v>20</v>
      </c>
      <c r="B4370" s="91">
        <v>45509</v>
      </c>
      <c r="C4370" s="95" t="s">
        <v>37</v>
      </c>
      <c r="D4370" s="83" t="s">
        <v>38</v>
      </c>
      <c r="E4370" s="95" t="s">
        <v>40</v>
      </c>
      <c r="F4370" s="116">
        <v>5900000</v>
      </c>
    </row>
    <row r="4371" spans="1:6" ht="24.95" customHeight="1" x14ac:dyDescent="0.25">
      <c r="A4371" s="90" t="s">
        <v>20</v>
      </c>
      <c r="B4371" s="91">
        <v>45509</v>
      </c>
      <c r="C4371" s="95" t="s">
        <v>37</v>
      </c>
      <c r="D4371" s="83" t="s">
        <v>38</v>
      </c>
      <c r="E4371" s="95" t="s">
        <v>40</v>
      </c>
      <c r="F4371" s="116">
        <v>11250000</v>
      </c>
    </row>
    <row r="4372" spans="1:6" ht="24.95" customHeight="1" x14ac:dyDescent="0.25">
      <c r="A4372" s="90" t="s">
        <v>20</v>
      </c>
      <c r="B4372" s="91">
        <v>45509</v>
      </c>
      <c r="C4372" s="95" t="s">
        <v>37</v>
      </c>
      <c r="D4372" s="83" t="s">
        <v>38</v>
      </c>
      <c r="E4372" s="95" t="s">
        <v>40</v>
      </c>
      <c r="F4372" s="116">
        <v>2677500</v>
      </c>
    </row>
    <row r="4373" spans="1:6" ht="24.95" customHeight="1" x14ac:dyDescent="0.25">
      <c r="A4373" s="90" t="s">
        <v>20</v>
      </c>
      <c r="B4373" s="91">
        <v>45509</v>
      </c>
      <c r="C4373" s="95" t="s">
        <v>37</v>
      </c>
      <c r="D4373" s="83" t="s">
        <v>38</v>
      </c>
      <c r="E4373" s="95" t="s">
        <v>40</v>
      </c>
      <c r="F4373" s="116">
        <v>669375</v>
      </c>
    </row>
    <row r="4374" spans="1:6" ht="24.95" customHeight="1" x14ac:dyDescent="0.25">
      <c r="A4374" s="90" t="s">
        <v>20</v>
      </c>
      <c r="B4374" s="91">
        <v>45509</v>
      </c>
      <c r="C4374" s="95" t="s">
        <v>37</v>
      </c>
      <c r="D4374" s="83" t="s">
        <v>38</v>
      </c>
      <c r="E4374" s="95" t="s">
        <v>40</v>
      </c>
      <c r="F4374" s="116">
        <v>1125000</v>
      </c>
    </row>
    <row r="4375" spans="1:6" ht="24.95" customHeight="1" x14ac:dyDescent="0.25">
      <c r="A4375" s="90" t="s">
        <v>20</v>
      </c>
      <c r="B4375" s="91">
        <v>45509</v>
      </c>
      <c r="C4375" s="95" t="s">
        <v>37</v>
      </c>
      <c r="D4375" s="83" t="s">
        <v>38</v>
      </c>
      <c r="E4375" s="95" t="s">
        <v>40</v>
      </c>
      <c r="F4375" s="116">
        <v>562500</v>
      </c>
    </row>
    <row r="4376" spans="1:6" ht="24.95" customHeight="1" x14ac:dyDescent="0.25">
      <c r="A4376" s="90" t="s">
        <v>20</v>
      </c>
      <c r="B4376" s="91">
        <v>45509</v>
      </c>
      <c r="C4376" s="95" t="s">
        <v>37</v>
      </c>
      <c r="D4376" s="83" t="s">
        <v>38</v>
      </c>
      <c r="E4376" s="95" t="s">
        <v>40</v>
      </c>
      <c r="F4376" s="116">
        <v>562500</v>
      </c>
    </row>
    <row r="4377" spans="1:6" ht="24.95" customHeight="1" x14ac:dyDescent="0.25">
      <c r="A4377" s="90" t="s">
        <v>20</v>
      </c>
      <c r="B4377" s="91">
        <v>45509</v>
      </c>
      <c r="C4377" s="95" t="s">
        <v>37</v>
      </c>
      <c r="D4377" s="83" t="s">
        <v>38</v>
      </c>
      <c r="E4377" s="95" t="s">
        <v>40</v>
      </c>
      <c r="F4377" s="116">
        <v>4500000</v>
      </c>
    </row>
    <row r="4378" spans="1:6" ht="24.95" customHeight="1" x14ac:dyDescent="0.25">
      <c r="A4378" s="90" t="s">
        <v>20</v>
      </c>
      <c r="B4378" s="91">
        <v>45509</v>
      </c>
      <c r="C4378" s="95" t="s">
        <v>37</v>
      </c>
      <c r="D4378" s="83" t="s">
        <v>38</v>
      </c>
      <c r="E4378" s="95" t="s">
        <v>40</v>
      </c>
      <c r="F4378" s="116">
        <v>4500000</v>
      </c>
    </row>
    <row r="4379" spans="1:6" ht="24.95" customHeight="1" x14ac:dyDescent="0.25">
      <c r="A4379" s="90" t="s">
        <v>20</v>
      </c>
      <c r="B4379" s="91">
        <v>45509</v>
      </c>
      <c r="C4379" s="95" t="s">
        <v>37</v>
      </c>
      <c r="D4379" s="83" t="s">
        <v>38</v>
      </c>
      <c r="E4379" s="95" t="s">
        <v>40</v>
      </c>
      <c r="F4379" s="116">
        <v>2250000</v>
      </c>
    </row>
    <row r="4380" spans="1:6" ht="24.95" customHeight="1" x14ac:dyDescent="0.25">
      <c r="A4380" s="90" t="s">
        <v>20</v>
      </c>
      <c r="B4380" s="91">
        <v>45509</v>
      </c>
      <c r="C4380" s="95" t="s">
        <v>37</v>
      </c>
      <c r="D4380" s="83" t="s">
        <v>38</v>
      </c>
      <c r="E4380" s="95" t="s">
        <v>40</v>
      </c>
      <c r="F4380" s="116">
        <v>9000000</v>
      </c>
    </row>
    <row r="4381" spans="1:6" ht="24.95" customHeight="1" x14ac:dyDescent="0.25">
      <c r="A4381" s="90" t="s">
        <v>20</v>
      </c>
      <c r="B4381" s="91">
        <v>45509</v>
      </c>
      <c r="C4381" s="95" t="s">
        <v>37</v>
      </c>
      <c r="D4381" s="83" t="s">
        <v>38</v>
      </c>
      <c r="E4381" s="95" t="s">
        <v>40</v>
      </c>
      <c r="F4381" s="116">
        <v>9100000</v>
      </c>
    </row>
    <row r="4382" spans="1:6" ht="24.95" customHeight="1" x14ac:dyDescent="0.25">
      <c r="A4382" s="90" t="s">
        <v>20</v>
      </c>
      <c r="B4382" s="91">
        <v>45509</v>
      </c>
      <c r="C4382" s="95" t="s">
        <v>37</v>
      </c>
      <c r="D4382" s="83" t="s">
        <v>38</v>
      </c>
      <c r="E4382" s="95" t="s">
        <v>40</v>
      </c>
      <c r="F4382" s="116">
        <v>11250000</v>
      </c>
    </row>
    <row r="4383" spans="1:6" ht="24.95" customHeight="1" x14ac:dyDescent="0.25">
      <c r="A4383" s="90" t="s">
        <v>20</v>
      </c>
      <c r="B4383" s="91">
        <v>45509</v>
      </c>
      <c r="C4383" s="95" t="s">
        <v>37</v>
      </c>
      <c r="D4383" s="83" t="s">
        <v>38</v>
      </c>
      <c r="E4383" s="95" t="s">
        <v>40</v>
      </c>
      <c r="F4383" s="116">
        <v>6375000</v>
      </c>
    </row>
    <row r="4384" spans="1:6" ht="24.95" customHeight="1" x14ac:dyDescent="0.25">
      <c r="A4384" s="90" t="s">
        <v>20</v>
      </c>
      <c r="B4384" s="91">
        <v>45509</v>
      </c>
      <c r="C4384" s="95" t="s">
        <v>37</v>
      </c>
      <c r="D4384" s="83" t="s">
        <v>38</v>
      </c>
      <c r="E4384" s="95" t="s">
        <v>40</v>
      </c>
      <c r="F4384" s="116">
        <v>1125000</v>
      </c>
    </row>
    <row r="4385" spans="1:6" ht="24.95" customHeight="1" x14ac:dyDescent="0.25">
      <c r="A4385" s="90" t="s">
        <v>20</v>
      </c>
      <c r="B4385" s="91">
        <v>45509</v>
      </c>
      <c r="C4385" s="95" t="s">
        <v>37</v>
      </c>
      <c r="D4385" s="83" t="s">
        <v>38</v>
      </c>
      <c r="E4385" s="95" t="s">
        <v>40</v>
      </c>
      <c r="F4385" s="116">
        <v>1349000</v>
      </c>
    </row>
    <row r="4386" spans="1:6" ht="24.95" customHeight="1" x14ac:dyDescent="0.25">
      <c r="A4386" s="90" t="s">
        <v>20</v>
      </c>
      <c r="B4386" s="91">
        <v>45509</v>
      </c>
      <c r="C4386" s="95" t="s">
        <v>37</v>
      </c>
      <c r="D4386" s="83" t="s">
        <v>38</v>
      </c>
      <c r="E4386" s="95" t="s">
        <v>40</v>
      </c>
      <c r="F4386" s="116">
        <v>12851000</v>
      </c>
    </row>
    <row r="4387" spans="1:6" ht="24.95" customHeight="1" x14ac:dyDescent="0.25">
      <c r="A4387" s="90" t="s">
        <v>20</v>
      </c>
      <c r="B4387" s="91">
        <v>45509</v>
      </c>
      <c r="C4387" s="95" t="s">
        <v>37</v>
      </c>
      <c r="D4387" s="83" t="s">
        <v>38</v>
      </c>
      <c r="E4387" s="95" t="s">
        <v>40</v>
      </c>
      <c r="F4387" s="116">
        <v>14200000</v>
      </c>
    </row>
    <row r="4388" spans="1:6" ht="24.95" customHeight="1" x14ac:dyDescent="0.25">
      <c r="A4388" s="90" t="s">
        <v>20</v>
      </c>
      <c r="B4388" s="91">
        <v>45509</v>
      </c>
      <c r="C4388" s="95" t="s">
        <v>37</v>
      </c>
      <c r="D4388" s="83" t="s">
        <v>38</v>
      </c>
      <c r="E4388" s="95" t="s">
        <v>40</v>
      </c>
      <c r="F4388" s="116">
        <v>2250000</v>
      </c>
    </row>
    <row r="4389" spans="1:6" ht="24.95" customHeight="1" x14ac:dyDescent="0.25">
      <c r="A4389" s="90" t="s">
        <v>20</v>
      </c>
      <c r="B4389" s="91">
        <v>45509</v>
      </c>
      <c r="C4389" s="95" t="s">
        <v>37</v>
      </c>
      <c r="D4389" s="83" t="s">
        <v>38</v>
      </c>
      <c r="E4389" s="95" t="s">
        <v>40</v>
      </c>
      <c r="F4389" s="116">
        <v>562500</v>
      </c>
    </row>
    <row r="4390" spans="1:6" ht="24.95" customHeight="1" x14ac:dyDescent="0.25">
      <c r="A4390" s="90" t="s">
        <v>20</v>
      </c>
      <c r="B4390" s="91">
        <v>45509</v>
      </c>
      <c r="C4390" s="95" t="s">
        <v>37</v>
      </c>
      <c r="D4390" s="83" t="s">
        <v>38</v>
      </c>
      <c r="E4390" s="95" t="s">
        <v>40</v>
      </c>
      <c r="F4390" s="116">
        <v>11250000</v>
      </c>
    </row>
    <row r="4391" spans="1:6" ht="24.95" customHeight="1" x14ac:dyDescent="0.25">
      <c r="A4391" s="90" t="s">
        <v>20</v>
      </c>
      <c r="B4391" s="91">
        <v>45509</v>
      </c>
      <c r="C4391" s="95" t="s">
        <v>37</v>
      </c>
      <c r="D4391" s="83" t="s">
        <v>38</v>
      </c>
      <c r="E4391" s="95" t="s">
        <v>40</v>
      </c>
      <c r="F4391" s="116">
        <v>11250000</v>
      </c>
    </row>
    <row r="4392" spans="1:6" ht="24.95" customHeight="1" x14ac:dyDescent="0.25">
      <c r="A4392" s="90" t="s">
        <v>20</v>
      </c>
      <c r="B4392" s="91">
        <v>45509</v>
      </c>
      <c r="C4392" s="95" t="s">
        <v>37</v>
      </c>
      <c r="D4392" s="83" t="s">
        <v>38</v>
      </c>
      <c r="E4392" s="95" t="s">
        <v>40</v>
      </c>
      <c r="F4392" s="116">
        <v>11250000</v>
      </c>
    </row>
    <row r="4393" spans="1:6" ht="24.95" customHeight="1" x14ac:dyDescent="0.25">
      <c r="A4393" s="90" t="s">
        <v>20</v>
      </c>
      <c r="B4393" s="91">
        <v>45509</v>
      </c>
      <c r="C4393" s="95" t="s">
        <v>37</v>
      </c>
      <c r="D4393" s="83" t="s">
        <v>38</v>
      </c>
      <c r="E4393" s="95" t="s">
        <v>40</v>
      </c>
      <c r="F4393" s="116">
        <v>250000</v>
      </c>
    </row>
    <row r="4394" spans="1:6" ht="24.95" customHeight="1" x14ac:dyDescent="0.25">
      <c r="A4394" s="90" t="s">
        <v>20</v>
      </c>
      <c r="B4394" s="91">
        <v>45509</v>
      </c>
      <c r="C4394" s="95" t="s">
        <v>37</v>
      </c>
      <c r="D4394" s="83" t="s">
        <v>38</v>
      </c>
      <c r="E4394" s="95" t="s">
        <v>40</v>
      </c>
      <c r="F4394" s="116">
        <v>250000</v>
      </c>
    </row>
    <row r="4395" spans="1:6" ht="24.95" customHeight="1" x14ac:dyDescent="0.25">
      <c r="A4395" s="90" t="s">
        <v>20</v>
      </c>
      <c r="B4395" s="91">
        <v>45509</v>
      </c>
      <c r="C4395" s="95" t="s">
        <v>37</v>
      </c>
      <c r="D4395" s="83" t="s">
        <v>38</v>
      </c>
      <c r="E4395" s="95" t="s">
        <v>40</v>
      </c>
      <c r="F4395" s="116">
        <v>11500000</v>
      </c>
    </row>
    <row r="4396" spans="1:6" ht="24.95" customHeight="1" x14ac:dyDescent="0.25">
      <c r="A4396" s="90" t="s">
        <v>20</v>
      </c>
      <c r="B4396" s="91">
        <v>45509</v>
      </c>
      <c r="C4396" s="95" t="s">
        <v>37</v>
      </c>
      <c r="D4396" s="83" t="s">
        <v>38</v>
      </c>
      <c r="E4396" s="95" t="s">
        <v>40</v>
      </c>
      <c r="F4396" s="116">
        <v>250000</v>
      </c>
    </row>
    <row r="4397" spans="1:6" ht="24.95" customHeight="1" x14ac:dyDescent="0.25">
      <c r="A4397" s="90" t="s">
        <v>20</v>
      </c>
      <c r="B4397" s="91">
        <v>45509</v>
      </c>
      <c r="C4397" s="95" t="s">
        <v>37</v>
      </c>
      <c r="D4397" s="83" t="s">
        <v>38</v>
      </c>
      <c r="E4397" s="95" t="s">
        <v>40</v>
      </c>
      <c r="F4397" s="116">
        <v>250000</v>
      </c>
    </row>
    <row r="4398" spans="1:6" ht="24.95" customHeight="1" x14ac:dyDescent="0.25">
      <c r="A4398" s="90" t="s">
        <v>20</v>
      </c>
      <c r="B4398" s="91">
        <v>45509</v>
      </c>
      <c r="C4398" s="95" t="s">
        <v>37</v>
      </c>
      <c r="D4398" s="83" t="s">
        <v>38</v>
      </c>
      <c r="E4398" s="95" t="s">
        <v>40</v>
      </c>
      <c r="F4398" s="116">
        <v>5900000</v>
      </c>
    </row>
    <row r="4399" spans="1:6" ht="24.95" customHeight="1" x14ac:dyDescent="0.25">
      <c r="A4399" s="90" t="s">
        <v>20</v>
      </c>
      <c r="B4399" s="91">
        <v>45509</v>
      </c>
      <c r="C4399" s="95" t="s">
        <v>37</v>
      </c>
      <c r="D4399" s="83" t="s">
        <v>38</v>
      </c>
      <c r="E4399" s="95" t="s">
        <v>40</v>
      </c>
      <c r="F4399" s="116">
        <v>4500000</v>
      </c>
    </row>
    <row r="4400" spans="1:6" ht="24.95" customHeight="1" x14ac:dyDescent="0.25">
      <c r="A4400" s="90" t="s">
        <v>20</v>
      </c>
      <c r="B4400" s="91">
        <v>45509</v>
      </c>
      <c r="C4400" s="95" t="s">
        <v>37</v>
      </c>
      <c r="D4400" s="83" t="s">
        <v>38</v>
      </c>
      <c r="E4400" s="95" t="s">
        <v>40</v>
      </c>
      <c r="F4400" s="116">
        <v>11250000</v>
      </c>
    </row>
    <row r="4401" spans="1:6" ht="24.95" customHeight="1" x14ac:dyDescent="0.25">
      <c r="A4401" s="90" t="s">
        <v>20</v>
      </c>
      <c r="B4401" s="91">
        <v>45509</v>
      </c>
      <c r="C4401" s="95" t="s">
        <v>37</v>
      </c>
      <c r="D4401" s="83" t="s">
        <v>38</v>
      </c>
      <c r="E4401" s="95" t="s">
        <v>40</v>
      </c>
      <c r="F4401" s="116">
        <v>5900000</v>
      </c>
    </row>
    <row r="4402" spans="1:6" ht="24.95" customHeight="1" x14ac:dyDescent="0.25">
      <c r="A4402" s="90" t="s">
        <v>20</v>
      </c>
      <c r="B4402" s="91">
        <v>45509</v>
      </c>
      <c r="C4402" s="95" t="s">
        <v>37</v>
      </c>
      <c r="D4402" s="83" t="s">
        <v>38</v>
      </c>
      <c r="E4402" s="95" t="s">
        <v>40</v>
      </c>
      <c r="F4402" s="116">
        <v>11250000</v>
      </c>
    </row>
    <row r="4403" spans="1:6" ht="24.95" customHeight="1" x14ac:dyDescent="0.25">
      <c r="A4403" s="90" t="s">
        <v>20</v>
      </c>
      <c r="B4403" s="91">
        <v>45509</v>
      </c>
      <c r="C4403" s="95" t="s">
        <v>37</v>
      </c>
      <c r="D4403" s="83" t="s">
        <v>38</v>
      </c>
      <c r="E4403" s="95" t="s">
        <v>40</v>
      </c>
      <c r="F4403" s="116">
        <v>12500000</v>
      </c>
    </row>
    <row r="4404" spans="1:6" ht="24.95" customHeight="1" x14ac:dyDescent="0.25">
      <c r="A4404" s="90" t="s">
        <v>20</v>
      </c>
      <c r="B4404" s="91">
        <v>45509</v>
      </c>
      <c r="C4404" s="95" t="s">
        <v>37</v>
      </c>
      <c r="D4404" s="83" t="s">
        <v>38</v>
      </c>
      <c r="E4404" s="95" t="s">
        <v>40</v>
      </c>
      <c r="F4404" s="116">
        <v>14875000</v>
      </c>
    </row>
    <row r="4405" spans="1:6" ht="24.95" customHeight="1" x14ac:dyDescent="0.25">
      <c r="A4405" s="90" t="s">
        <v>20</v>
      </c>
      <c r="B4405" s="91">
        <v>45509</v>
      </c>
      <c r="C4405" s="95" t="s">
        <v>37</v>
      </c>
      <c r="D4405" s="83" t="s">
        <v>38</v>
      </c>
      <c r="E4405" s="95" t="s">
        <v>40</v>
      </c>
      <c r="F4405" s="116">
        <v>4500000</v>
      </c>
    </row>
    <row r="4406" spans="1:6" ht="24.95" customHeight="1" x14ac:dyDescent="0.25">
      <c r="A4406" s="90" t="s">
        <v>20</v>
      </c>
      <c r="B4406" s="91">
        <v>45510</v>
      </c>
      <c r="C4406" s="95" t="s">
        <v>37</v>
      </c>
      <c r="D4406" s="83" t="s">
        <v>38</v>
      </c>
      <c r="E4406" s="95" t="s">
        <v>40</v>
      </c>
      <c r="F4406" s="116">
        <v>239925900</v>
      </c>
    </row>
    <row r="4407" spans="1:6" ht="24.95" customHeight="1" x14ac:dyDescent="0.25">
      <c r="A4407" s="90" t="s">
        <v>20</v>
      </c>
      <c r="B4407" s="91">
        <v>45510</v>
      </c>
      <c r="C4407" s="95" t="s">
        <v>37</v>
      </c>
      <c r="D4407" s="83" t="s">
        <v>38</v>
      </c>
      <c r="E4407" s="95" t="s">
        <v>40</v>
      </c>
      <c r="F4407" s="116">
        <v>25000000</v>
      </c>
    </row>
    <row r="4408" spans="1:6" ht="24.95" customHeight="1" x14ac:dyDescent="0.25">
      <c r="A4408" s="90" t="s">
        <v>20</v>
      </c>
      <c r="B4408" s="91">
        <v>45510</v>
      </c>
      <c r="C4408" s="95" t="s">
        <v>37</v>
      </c>
      <c r="D4408" s="83" t="s">
        <v>38</v>
      </c>
      <c r="E4408" s="95" t="s">
        <v>40</v>
      </c>
      <c r="F4408" s="116">
        <v>14200000</v>
      </c>
    </row>
    <row r="4409" spans="1:6" ht="24.95" customHeight="1" x14ac:dyDescent="0.25">
      <c r="A4409" s="90" t="s">
        <v>20</v>
      </c>
      <c r="B4409" s="91">
        <v>45510</v>
      </c>
      <c r="C4409" s="95" t="s">
        <v>37</v>
      </c>
      <c r="D4409" s="83" t="s">
        <v>38</v>
      </c>
      <c r="E4409" s="95" t="s">
        <v>40</v>
      </c>
      <c r="F4409" s="116">
        <v>2250000</v>
      </c>
    </row>
    <row r="4410" spans="1:6" ht="24.95" customHeight="1" x14ac:dyDescent="0.25">
      <c r="A4410" s="90" t="s">
        <v>20</v>
      </c>
      <c r="B4410" s="91">
        <v>45510</v>
      </c>
      <c r="C4410" s="95" t="s">
        <v>37</v>
      </c>
      <c r="D4410" s="83" t="s">
        <v>38</v>
      </c>
      <c r="E4410" s="95" t="s">
        <v>40</v>
      </c>
      <c r="F4410" s="116">
        <v>2250000</v>
      </c>
    </row>
    <row r="4411" spans="1:6" ht="24.95" customHeight="1" x14ac:dyDescent="0.25">
      <c r="A4411" s="90" t="s">
        <v>20</v>
      </c>
      <c r="B4411" s="91">
        <v>45510</v>
      </c>
      <c r="C4411" s="95" t="s">
        <v>37</v>
      </c>
      <c r="D4411" s="83" t="s">
        <v>38</v>
      </c>
      <c r="E4411" s="95" t="s">
        <v>40</v>
      </c>
      <c r="F4411" s="116">
        <v>1125000</v>
      </c>
    </row>
    <row r="4412" spans="1:6" ht="24.95" customHeight="1" x14ac:dyDescent="0.25">
      <c r="A4412" s="90" t="s">
        <v>20</v>
      </c>
      <c r="B4412" s="91">
        <v>45510</v>
      </c>
      <c r="C4412" s="95" t="s">
        <v>37</v>
      </c>
      <c r="D4412" s="83" t="s">
        <v>38</v>
      </c>
      <c r="E4412" s="95" t="s">
        <v>40</v>
      </c>
      <c r="F4412" s="116">
        <v>9000000</v>
      </c>
    </row>
    <row r="4413" spans="1:6" ht="24.95" customHeight="1" x14ac:dyDescent="0.25">
      <c r="A4413" s="90" t="s">
        <v>20</v>
      </c>
      <c r="B4413" s="91">
        <v>45510</v>
      </c>
      <c r="C4413" s="95" t="s">
        <v>37</v>
      </c>
      <c r="D4413" s="83" t="s">
        <v>38</v>
      </c>
      <c r="E4413" s="95" t="s">
        <v>40</v>
      </c>
      <c r="F4413" s="116">
        <v>562500</v>
      </c>
    </row>
    <row r="4414" spans="1:6" ht="24.95" customHeight="1" x14ac:dyDescent="0.25">
      <c r="A4414" s="90" t="s">
        <v>20</v>
      </c>
      <c r="B4414" s="91">
        <v>45510</v>
      </c>
      <c r="C4414" s="95" t="s">
        <v>37</v>
      </c>
      <c r="D4414" s="83" t="s">
        <v>38</v>
      </c>
      <c r="E4414" s="95" t="s">
        <v>40</v>
      </c>
      <c r="F4414" s="116">
        <v>562500</v>
      </c>
    </row>
    <row r="4415" spans="1:6" ht="24.95" customHeight="1" x14ac:dyDescent="0.25">
      <c r="A4415" s="90" t="s">
        <v>20</v>
      </c>
      <c r="B4415" s="91">
        <v>45510</v>
      </c>
      <c r="C4415" s="95" t="s">
        <v>37</v>
      </c>
      <c r="D4415" s="83" t="s">
        <v>38</v>
      </c>
      <c r="E4415" s="95" t="s">
        <v>40</v>
      </c>
      <c r="F4415" s="116">
        <v>562500</v>
      </c>
    </row>
    <row r="4416" spans="1:6" ht="24.95" customHeight="1" x14ac:dyDescent="0.25">
      <c r="A4416" s="90" t="s">
        <v>20</v>
      </c>
      <c r="B4416" s="91">
        <v>45510</v>
      </c>
      <c r="C4416" s="95" t="s">
        <v>37</v>
      </c>
      <c r="D4416" s="83" t="s">
        <v>38</v>
      </c>
      <c r="E4416" s="95" t="s">
        <v>40</v>
      </c>
      <c r="F4416" s="116">
        <v>562500</v>
      </c>
    </row>
    <row r="4417" spans="1:6" ht="24.95" customHeight="1" x14ac:dyDescent="0.25">
      <c r="A4417" s="90" t="s">
        <v>20</v>
      </c>
      <c r="B4417" s="91">
        <v>45510</v>
      </c>
      <c r="C4417" s="95" t="s">
        <v>37</v>
      </c>
      <c r="D4417" s="83" t="s">
        <v>38</v>
      </c>
      <c r="E4417" s="95" t="s">
        <v>40</v>
      </c>
      <c r="F4417" s="116">
        <v>11250000</v>
      </c>
    </row>
    <row r="4418" spans="1:6" ht="24.95" customHeight="1" x14ac:dyDescent="0.25">
      <c r="A4418" s="90" t="s">
        <v>20</v>
      </c>
      <c r="B4418" s="91">
        <v>45510</v>
      </c>
      <c r="C4418" s="95" t="s">
        <v>37</v>
      </c>
      <c r="D4418" s="83" t="s">
        <v>38</v>
      </c>
      <c r="E4418" s="95" t="s">
        <v>40</v>
      </c>
      <c r="F4418" s="116">
        <v>14200000</v>
      </c>
    </row>
    <row r="4419" spans="1:6" ht="24.95" customHeight="1" x14ac:dyDescent="0.25">
      <c r="A4419" s="90" t="s">
        <v>20</v>
      </c>
      <c r="B4419" s="91">
        <v>45510</v>
      </c>
      <c r="C4419" s="95" t="s">
        <v>37</v>
      </c>
      <c r="D4419" s="83" t="s">
        <v>38</v>
      </c>
      <c r="E4419" s="95" t="s">
        <v>40</v>
      </c>
      <c r="F4419" s="116">
        <v>5900000</v>
      </c>
    </row>
    <row r="4420" spans="1:6" ht="24.95" customHeight="1" x14ac:dyDescent="0.25">
      <c r="A4420" s="90" t="s">
        <v>20</v>
      </c>
      <c r="B4420" s="91">
        <v>45510</v>
      </c>
      <c r="C4420" s="95" t="s">
        <v>37</v>
      </c>
      <c r="D4420" s="83" t="s">
        <v>38</v>
      </c>
      <c r="E4420" s="95" t="s">
        <v>40</v>
      </c>
      <c r="F4420" s="116">
        <v>4500000</v>
      </c>
    </row>
    <row r="4421" spans="1:6" ht="24.95" customHeight="1" x14ac:dyDescent="0.25">
      <c r="A4421" s="90" t="s">
        <v>20</v>
      </c>
      <c r="B4421" s="91">
        <v>45510</v>
      </c>
      <c r="C4421" s="95" t="s">
        <v>37</v>
      </c>
      <c r="D4421" s="83" t="s">
        <v>38</v>
      </c>
      <c r="E4421" s="95" t="s">
        <v>40</v>
      </c>
      <c r="F4421" s="116">
        <v>17600000</v>
      </c>
    </row>
    <row r="4422" spans="1:6" ht="24.95" customHeight="1" x14ac:dyDescent="0.25">
      <c r="A4422" s="90" t="s">
        <v>20</v>
      </c>
      <c r="B4422" s="91">
        <v>45510</v>
      </c>
      <c r="C4422" s="95" t="s">
        <v>37</v>
      </c>
      <c r="D4422" s="83" t="s">
        <v>38</v>
      </c>
      <c r="E4422" s="95" t="s">
        <v>40</v>
      </c>
      <c r="F4422" s="116">
        <v>143000</v>
      </c>
    </row>
    <row r="4423" spans="1:6" ht="24.95" customHeight="1" x14ac:dyDescent="0.25">
      <c r="A4423" s="90" t="s">
        <v>20</v>
      </c>
      <c r="B4423" s="91">
        <v>45510</v>
      </c>
      <c r="C4423" s="95" t="s">
        <v>37</v>
      </c>
      <c r="D4423" s="83" t="s">
        <v>38</v>
      </c>
      <c r="E4423" s="95" t="s">
        <v>40</v>
      </c>
      <c r="F4423" s="116">
        <v>143000</v>
      </c>
    </row>
    <row r="4424" spans="1:6" ht="24.95" customHeight="1" x14ac:dyDescent="0.25">
      <c r="A4424" s="90" t="s">
        <v>20</v>
      </c>
      <c r="B4424" s="91">
        <v>45510</v>
      </c>
      <c r="C4424" s="95" t="s">
        <v>37</v>
      </c>
      <c r="D4424" s="83" t="s">
        <v>38</v>
      </c>
      <c r="E4424" s="95" t="s">
        <v>40</v>
      </c>
      <c r="F4424" s="116">
        <v>143000</v>
      </c>
    </row>
    <row r="4425" spans="1:6" ht="24.95" customHeight="1" x14ac:dyDescent="0.25">
      <c r="A4425" s="90" t="s">
        <v>20</v>
      </c>
      <c r="B4425" s="91">
        <v>45510</v>
      </c>
      <c r="C4425" s="95" t="s">
        <v>37</v>
      </c>
      <c r="D4425" s="83" t="s">
        <v>38</v>
      </c>
      <c r="E4425" s="95" t="s">
        <v>40</v>
      </c>
      <c r="F4425" s="116">
        <v>2431000</v>
      </c>
    </row>
    <row r="4426" spans="1:6" ht="24.95" customHeight="1" x14ac:dyDescent="0.25">
      <c r="A4426" s="90" t="s">
        <v>20</v>
      </c>
      <c r="B4426" s="91">
        <v>45510</v>
      </c>
      <c r="C4426" s="95" t="s">
        <v>37</v>
      </c>
      <c r="D4426" s="83" t="s">
        <v>38</v>
      </c>
      <c r="E4426" s="95" t="s">
        <v>40</v>
      </c>
      <c r="F4426" s="116">
        <v>11250000</v>
      </c>
    </row>
    <row r="4427" spans="1:6" ht="24.95" customHeight="1" x14ac:dyDescent="0.25">
      <c r="A4427" s="90" t="s">
        <v>20</v>
      </c>
      <c r="B4427" s="91">
        <v>45510</v>
      </c>
      <c r="C4427" s="95" t="s">
        <v>37</v>
      </c>
      <c r="D4427" s="83" t="s">
        <v>38</v>
      </c>
      <c r="E4427" s="95" t="s">
        <v>40</v>
      </c>
      <c r="F4427" s="116">
        <v>2250000</v>
      </c>
    </row>
    <row r="4428" spans="1:6" ht="24.95" customHeight="1" x14ac:dyDescent="0.25">
      <c r="A4428" s="90" t="s">
        <v>20</v>
      </c>
      <c r="B4428" s="91">
        <v>45510</v>
      </c>
      <c r="C4428" s="95" t="s">
        <v>37</v>
      </c>
      <c r="D4428" s="83" t="s">
        <v>38</v>
      </c>
      <c r="E4428" s="95" t="s">
        <v>40</v>
      </c>
      <c r="F4428" s="116">
        <v>11250000</v>
      </c>
    </row>
    <row r="4429" spans="1:6" ht="24.95" customHeight="1" x14ac:dyDescent="0.25">
      <c r="A4429" s="90" t="s">
        <v>20</v>
      </c>
      <c r="B4429" s="91">
        <v>45510</v>
      </c>
      <c r="C4429" s="95" t="s">
        <v>37</v>
      </c>
      <c r="D4429" s="83" t="s">
        <v>38</v>
      </c>
      <c r="E4429" s="95" t="s">
        <v>40</v>
      </c>
      <c r="F4429" s="116">
        <v>455000</v>
      </c>
    </row>
    <row r="4430" spans="1:6" ht="24.95" customHeight="1" x14ac:dyDescent="0.25">
      <c r="A4430" s="90" t="s">
        <v>20</v>
      </c>
      <c r="B4430" s="91">
        <v>45510</v>
      </c>
      <c r="C4430" s="95" t="s">
        <v>37</v>
      </c>
      <c r="D4430" s="83" t="s">
        <v>38</v>
      </c>
      <c r="E4430" s="95" t="s">
        <v>40</v>
      </c>
      <c r="F4430" s="116">
        <v>455000</v>
      </c>
    </row>
    <row r="4431" spans="1:6" ht="24.95" customHeight="1" x14ac:dyDescent="0.25">
      <c r="A4431" s="90" t="s">
        <v>20</v>
      </c>
      <c r="B4431" s="91">
        <v>45510</v>
      </c>
      <c r="C4431" s="95" t="s">
        <v>37</v>
      </c>
      <c r="D4431" s="83" t="s">
        <v>38</v>
      </c>
      <c r="E4431" s="95" t="s">
        <v>40</v>
      </c>
      <c r="F4431" s="116">
        <v>910000</v>
      </c>
    </row>
    <row r="4432" spans="1:6" ht="24.95" customHeight="1" x14ac:dyDescent="0.25">
      <c r="A4432" s="90" t="s">
        <v>20</v>
      </c>
      <c r="B4432" s="91">
        <v>45510</v>
      </c>
      <c r="C4432" s="95" t="s">
        <v>37</v>
      </c>
      <c r="D4432" s="83" t="s">
        <v>38</v>
      </c>
      <c r="E4432" s="95" t="s">
        <v>40</v>
      </c>
      <c r="F4432" s="116">
        <v>7280000</v>
      </c>
    </row>
    <row r="4433" spans="1:6" ht="24.95" customHeight="1" x14ac:dyDescent="0.25">
      <c r="A4433" s="90" t="s">
        <v>20</v>
      </c>
      <c r="B4433" s="91">
        <v>45510</v>
      </c>
      <c r="C4433" s="95" t="s">
        <v>37</v>
      </c>
      <c r="D4433" s="83" t="s">
        <v>38</v>
      </c>
      <c r="E4433" s="95" t="s">
        <v>40</v>
      </c>
      <c r="F4433" s="116">
        <v>10000000</v>
      </c>
    </row>
    <row r="4434" spans="1:6" ht="24.95" customHeight="1" x14ac:dyDescent="0.25">
      <c r="A4434" s="90" t="s">
        <v>20</v>
      </c>
      <c r="B4434" s="91">
        <v>45510</v>
      </c>
      <c r="C4434" s="95" t="s">
        <v>37</v>
      </c>
      <c r="D4434" s="83" t="s">
        <v>38</v>
      </c>
      <c r="E4434" s="95" t="s">
        <v>40</v>
      </c>
      <c r="F4434" s="116">
        <v>10237500</v>
      </c>
    </row>
    <row r="4435" spans="1:6" ht="24.95" customHeight="1" x14ac:dyDescent="0.25">
      <c r="A4435" s="90" t="s">
        <v>20</v>
      </c>
      <c r="B4435" s="91">
        <v>45510</v>
      </c>
      <c r="C4435" s="95" t="s">
        <v>37</v>
      </c>
      <c r="D4435" s="83" t="s">
        <v>38</v>
      </c>
      <c r="E4435" s="95" t="s">
        <v>40</v>
      </c>
      <c r="F4435" s="116">
        <v>337500</v>
      </c>
    </row>
    <row r="4436" spans="1:6" ht="24.95" customHeight="1" x14ac:dyDescent="0.25">
      <c r="A4436" s="90" t="s">
        <v>20</v>
      </c>
      <c r="B4436" s="91">
        <v>45510</v>
      </c>
      <c r="C4436" s="95" t="s">
        <v>37</v>
      </c>
      <c r="D4436" s="83" t="s">
        <v>38</v>
      </c>
      <c r="E4436" s="95" t="s">
        <v>40</v>
      </c>
      <c r="F4436" s="116">
        <v>337500</v>
      </c>
    </row>
    <row r="4437" spans="1:6" ht="24.95" customHeight="1" x14ac:dyDescent="0.25">
      <c r="A4437" s="90" t="s">
        <v>20</v>
      </c>
      <c r="B4437" s="91">
        <v>45510</v>
      </c>
      <c r="C4437" s="95" t="s">
        <v>37</v>
      </c>
      <c r="D4437" s="83" t="s">
        <v>38</v>
      </c>
      <c r="E4437" s="95" t="s">
        <v>40</v>
      </c>
      <c r="F4437" s="116">
        <v>337500</v>
      </c>
    </row>
    <row r="4438" spans="1:6" ht="24.95" customHeight="1" x14ac:dyDescent="0.25">
      <c r="A4438" s="90" t="s">
        <v>20</v>
      </c>
      <c r="B4438" s="91">
        <v>45510</v>
      </c>
      <c r="C4438" s="95" t="s">
        <v>37</v>
      </c>
      <c r="D4438" s="83" t="s">
        <v>38</v>
      </c>
      <c r="E4438" s="95" t="s">
        <v>40</v>
      </c>
      <c r="F4438" s="116">
        <v>5200000</v>
      </c>
    </row>
    <row r="4439" spans="1:6" ht="24.95" customHeight="1" x14ac:dyDescent="0.25">
      <c r="A4439" s="90" t="s">
        <v>20</v>
      </c>
      <c r="B4439" s="91">
        <v>45510</v>
      </c>
      <c r="C4439" s="95" t="s">
        <v>37</v>
      </c>
      <c r="D4439" s="83" t="s">
        <v>38</v>
      </c>
      <c r="E4439" s="95" t="s">
        <v>40</v>
      </c>
      <c r="F4439" s="116">
        <v>8437500</v>
      </c>
    </row>
    <row r="4440" spans="1:6" ht="24.95" customHeight="1" x14ac:dyDescent="0.25">
      <c r="A4440" s="90" t="s">
        <v>20</v>
      </c>
      <c r="B4440" s="91">
        <v>45510</v>
      </c>
      <c r="C4440" s="95" t="s">
        <v>37</v>
      </c>
      <c r="D4440" s="83" t="s">
        <v>38</v>
      </c>
      <c r="E4440" s="95" t="s">
        <v>40</v>
      </c>
      <c r="F4440" s="116">
        <v>5625000</v>
      </c>
    </row>
    <row r="4441" spans="1:6" ht="24.95" customHeight="1" x14ac:dyDescent="0.25">
      <c r="A4441" s="90" t="s">
        <v>20</v>
      </c>
      <c r="B4441" s="91">
        <v>45510</v>
      </c>
      <c r="C4441" s="95" t="s">
        <v>37</v>
      </c>
      <c r="D4441" s="83" t="s">
        <v>38</v>
      </c>
      <c r="E4441" s="95" t="s">
        <v>40</v>
      </c>
      <c r="F4441" s="116">
        <v>5625000</v>
      </c>
    </row>
    <row r="4442" spans="1:6" ht="24.95" customHeight="1" x14ac:dyDescent="0.25">
      <c r="A4442" s="90" t="s">
        <v>20</v>
      </c>
      <c r="B4442" s="91">
        <v>45510</v>
      </c>
      <c r="C4442" s="95" t="s">
        <v>37</v>
      </c>
      <c r="D4442" s="83" t="s">
        <v>38</v>
      </c>
      <c r="E4442" s="95" t="s">
        <v>40</v>
      </c>
      <c r="F4442" s="116">
        <v>2812500</v>
      </c>
    </row>
    <row r="4443" spans="1:6" ht="24.95" customHeight="1" x14ac:dyDescent="0.25">
      <c r="A4443" s="90" t="s">
        <v>20</v>
      </c>
      <c r="B4443" s="91">
        <v>45510</v>
      </c>
      <c r="C4443" s="95" t="s">
        <v>37</v>
      </c>
      <c r="D4443" s="83" t="s">
        <v>38</v>
      </c>
      <c r="E4443" s="95" t="s">
        <v>40</v>
      </c>
      <c r="F4443" s="116">
        <v>2812500</v>
      </c>
    </row>
    <row r="4444" spans="1:6" ht="24.95" customHeight="1" x14ac:dyDescent="0.25">
      <c r="A4444" s="90" t="s">
        <v>20</v>
      </c>
      <c r="B4444" s="91">
        <v>45510</v>
      </c>
      <c r="C4444" s="95" t="s">
        <v>37</v>
      </c>
      <c r="D4444" s="83" t="s">
        <v>38</v>
      </c>
      <c r="E4444" s="95" t="s">
        <v>40</v>
      </c>
      <c r="F4444" s="116">
        <v>14200000</v>
      </c>
    </row>
    <row r="4445" spans="1:6" ht="24.95" customHeight="1" x14ac:dyDescent="0.25">
      <c r="A4445" s="90" t="s">
        <v>20</v>
      </c>
      <c r="B4445" s="91">
        <v>45510</v>
      </c>
      <c r="C4445" s="95" t="s">
        <v>37</v>
      </c>
      <c r="D4445" s="83" t="s">
        <v>38</v>
      </c>
      <c r="E4445" s="95" t="s">
        <v>40</v>
      </c>
      <c r="F4445" s="116">
        <v>562500</v>
      </c>
    </row>
    <row r="4446" spans="1:6" ht="24.95" customHeight="1" x14ac:dyDescent="0.25">
      <c r="A4446" s="90" t="s">
        <v>20</v>
      </c>
      <c r="B4446" s="91">
        <v>45510</v>
      </c>
      <c r="C4446" s="95" t="s">
        <v>37</v>
      </c>
      <c r="D4446" s="83" t="s">
        <v>38</v>
      </c>
      <c r="E4446" s="95" t="s">
        <v>40</v>
      </c>
      <c r="F4446" s="116">
        <v>562500</v>
      </c>
    </row>
    <row r="4447" spans="1:6" ht="24.95" customHeight="1" x14ac:dyDescent="0.25">
      <c r="A4447" s="90" t="s">
        <v>20</v>
      </c>
      <c r="B4447" s="91">
        <v>45510</v>
      </c>
      <c r="C4447" s="95" t="s">
        <v>37</v>
      </c>
      <c r="D4447" s="83" t="s">
        <v>38</v>
      </c>
      <c r="E4447" s="95" t="s">
        <v>40</v>
      </c>
      <c r="F4447" s="116">
        <v>562500</v>
      </c>
    </row>
    <row r="4448" spans="1:6" ht="24.95" customHeight="1" x14ac:dyDescent="0.25">
      <c r="A4448" s="90" t="s">
        <v>20</v>
      </c>
      <c r="B4448" s="91">
        <v>45510</v>
      </c>
      <c r="C4448" s="95" t="s">
        <v>37</v>
      </c>
      <c r="D4448" s="83" t="s">
        <v>38</v>
      </c>
      <c r="E4448" s="95" t="s">
        <v>40</v>
      </c>
      <c r="F4448" s="116">
        <v>562500</v>
      </c>
    </row>
    <row r="4449" spans="1:6" ht="24.95" customHeight="1" x14ac:dyDescent="0.25">
      <c r="A4449" s="90" t="s">
        <v>20</v>
      </c>
      <c r="B4449" s="91">
        <v>45510</v>
      </c>
      <c r="C4449" s="95" t="s">
        <v>37</v>
      </c>
      <c r="D4449" s="83" t="s">
        <v>38</v>
      </c>
      <c r="E4449" s="95" t="s">
        <v>40</v>
      </c>
      <c r="F4449" s="116">
        <v>9000000</v>
      </c>
    </row>
    <row r="4450" spans="1:6" ht="24.95" customHeight="1" x14ac:dyDescent="0.25">
      <c r="A4450" s="90" t="s">
        <v>20</v>
      </c>
      <c r="B4450" s="91">
        <v>45510</v>
      </c>
      <c r="C4450" s="95" t="s">
        <v>37</v>
      </c>
      <c r="D4450" s="83" t="s">
        <v>38</v>
      </c>
      <c r="E4450" s="95" t="s">
        <v>40</v>
      </c>
      <c r="F4450" s="116">
        <v>2900000</v>
      </c>
    </row>
    <row r="4451" spans="1:6" ht="24.95" customHeight="1" x14ac:dyDescent="0.25">
      <c r="A4451" s="90" t="s">
        <v>20</v>
      </c>
      <c r="B4451" s="91">
        <v>45510</v>
      </c>
      <c r="C4451" s="95" t="s">
        <v>37</v>
      </c>
      <c r="D4451" s="83" t="s">
        <v>38</v>
      </c>
      <c r="E4451" s="95" t="s">
        <v>40</v>
      </c>
      <c r="F4451" s="116">
        <v>9100000</v>
      </c>
    </row>
    <row r="4452" spans="1:6" ht="24.95" customHeight="1" x14ac:dyDescent="0.25">
      <c r="A4452" s="90" t="s">
        <v>20</v>
      </c>
      <c r="B4452" s="91">
        <v>45510</v>
      </c>
      <c r="C4452" s="95" t="s">
        <v>37</v>
      </c>
      <c r="D4452" s="83" t="s">
        <v>38</v>
      </c>
      <c r="E4452" s="95" t="s">
        <v>40</v>
      </c>
      <c r="F4452" s="116">
        <v>3200000</v>
      </c>
    </row>
    <row r="4453" spans="1:6" ht="24.95" customHeight="1" x14ac:dyDescent="0.25">
      <c r="A4453" s="90" t="s">
        <v>20</v>
      </c>
      <c r="B4453" s="91">
        <v>45510</v>
      </c>
      <c r="C4453" s="95" t="s">
        <v>37</v>
      </c>
      <c r="D4453" s="83" t="s">
        <v>38</v>
      </c>
      <c r="E4453" s="95" t="s">
        <v>40</v>
      </c>
      <c r="F4453" s="116">
        <v>3200000</v>
      </c>
    </row>
    <row r="4454" spans="1:6" ht="24.95" customHeight="1" x14ac:dyDescent="0.25">
      <c r="A4454" s="90" t="s">
        <v>20</v>
      </c>
      <c r="B4454" s="91">
        <v>45510</v>
      </c>
      <c r="C4454" s="95" t="s">
        <v>37</v>
      </c>
      <c r="D4454" s="83" t="s">
        <v>38</v>
      </c>
      <c r="E4454" s="95" t="s">
        <v>40</v>
      </c>
      <c r="F4454" s="116">
        <v>6693750</v>
      </c>
    </row>
    <row r="4455" spans="1:6" ht="24.95" customHeight="1" x14ac:dyDescent="0.25">
      <c r="A4455" s="90" t="s">
        <v>20</v>
      </c>
      <c r="B4455" s="91">
        <v>45510</v>
      </c>
      <c r="C4455" s="95" t="s">
        <v>37</v>
      </c>
      <c r="D4455" s="83" t="s">
        <v>38</v>
      </c>
      <c r="E4455" s="95" t="s">
        <v>40</v>
      </c>
      <c r="F4455" s="116">
        <v>8437500</v>
      </c>
    </row>
    <row r="4456" spans="1:6" ht="24.95" customHeight="1" x14ac:dyDescent="0.25">
      <c r="A4456" s="90" t="s">
        <v>20</v>
      </c>
      <c r="B4456" s="91">
        <v>45510</v>
      </c>
      <c r="C4456" s="95" t="s">
        <v>37</v>
      </c>
      <c r="D4456" s="83" t="s">
        <v>38</v>
      </c>
      <c r="E4456" s="95" t="s">
        <v>40</v>
      </c>
      <c r="F4456" s="116">
        <v>2812500</v>
      </c>
    </row>
    <row r="4457" spans="1:6" ht="24.95" customHeight="1" x14ac:dyDescent="0.25">
      <c r="A4457" s="90" t="s">
        <v>20</v>
      </c>
      <c r="B4457" s="91">
        <v>45510</v>
      </c>
      <c r="C4457" s="95" t="s">
        <v>37</v>
      </c>
      <c r="D4457" s="83" t="s">
        <v>38</v>
      </c>
      <c r="E4457" s="95" t="s">
        <v>40</v>
      </c>
      <c r="F4457" s="116">
        <v>18921000</v>
      </c>
    </row>
    <row r="4458" spans="1:6" ht="24.95" customHeight="1" x14ac:dyDescent="0.25">
      <c r="A4458" s="90" t="s">
        <v>20</v>
      </c>
      <c r="B4458" s="91">
        <v>45510</v>
      </c>
      <c r="C4458" s="95" t="s">
        <v>37</v>
      </c>
      <c r="D4458" s="83" t="s">
        <v>38</v>
      </c>
      <c r="E4458" s="95" t="s">
        <v>40</v>
      </c>
      <c r="F4458" s="116">
        <v>562500</v>
      </c>
    </row>
    <row r="4459" spans="1:6" ht="24.95" customHeight="1" x14ac:dyDescent="0.25">
      <c r="A4459" s="90" t="s">
        <v>20</v>
      </c>
      <c r="B4459" s="91">
        <v>45510</v>
      </c>
      <c r="C4459" s="95" t="s">
        <v>37</v>
      </c>
      <c r="D4459" s="83" t="s">
        <v>38</v>
      </c>
      <c r="E4459" s="95" t="s">
        <v>40</v>
      </c>
      <c r="F4459" s="116">
        <v>5062500</v>
      </c>
    </row>
    <row r="4460" spans="1:6" ht="24.95" customHeight="1" x14ac:dyDescent="0.25">
      <c r="A4460" s="90" t="s">
        <v>20</v>
      </c>
      <c r="B4460" s="91">
        <v>45510</v>
      </c>
      <c r="C4460" s="95" t="s">
        <v>37</v>
      </c>
      <c r="D4460" s="83" t="s">
        <v>38</v>
      </c>
      <c r="E4460" s="95" t="s">
        <v>40</v>
      </c>
      <c r="F4460" s="116">
        <v>14200000</v>
      </c>
    </row>
    <row r="4461" spans="1:6" ht="24.95" customHeight="1" x14ac:dyDescent="0.25">
      <c r="A4461" s="90" t="s">
        <v>20</v>
      </c>
      <c r="B4461" s="91">
        <v>45510</v>
      </c>
      <c r="C4461" s="95" t="s">
        <v>37</v>
      </c>
      <c r="D4461" s="83" t="s">
        <v>38</v>
      </c>
      <c r="E4461" s="95" t="s">
        <v>40</v>
      </c>
      <c r="F4461" s="116">
        <v>14875000</v>
      </c>
    </row>
    <row r="4462" spans="1:6" ht="24.95" customHeight="1" x14ac:dyDescent="0.25">
      <c r="A4462" s="90" t="s">
        <v>20</v>
      </c>
      <c r="B4462" s="91">
        <v>45510</v>
      </c>
      <c r="C4462" s="95" t="s">
        <v>37</v>
      </c>
      <c r="D4462" s="83" t="s">
        <v>38</v>
      </c>
      <c r="E4462" s="95" t="s">
        <v>40</v>
      </c>
      <c r="F4462" s="116">
        <v>17600000</v>
      </c>
    </row>
    <row r="4463" spans="1:6" ht="24.95" customHeight="1" x14ac:dyDescent="0.25">
      <c r="A4463" s="90" t="s">
        <v>20</v>
      </c>
      <c r="B4463" s="91">
        <v>45510</v>
      </c>
      <c r="C4463" s="95" t="s">
        <v>37</v>
      </c>
      <c r="D4463" s="83" t="s">
        <v>38</v>
      </c>
      <c r="E4463" s="95" t="s">
        <v>40</v>
      </c>
      <c r="F4463" s="116">
        <v>95400</v>
      </c>
    </row>
    <row r="4464" spans="1:6" ht="24.95" customHeight="1" x14ac:dyDescent="0.25">
      <c r="A4464" s="90" t="s">
        <v>20</v>
      </c>
      <c r="B4464" s="91">
        <v>45510</v>
      </c>
      <c r="C4464" s="95" t="s">
        <v>37</v>
      </c>
      <c r="D4464" s="83" t="s">
        <v>38</v>
      </c>
      <c r="E4464" s="95" t="s">
        <v>40</v>
      </c>
      <c r="F4464" s="116">
        <v>4388400</v>
      </c>
    </row>
    <row r="4465" spans="1:6" ht="24.95" customHeight="1" x14ac:dyDescent="0.25">
      <c r="A4465" s="90" t="s">
        <v>20</v>
      </c>
      <c r="B4465" s="91">
        <v>45510</v>
      </c>
      <c r="C4465" s="95" t="s">
        <v>37</v>
      </c>
      <c r="D4465" s="83" t="s">
        <v>38</v>
      </c>
      <c r="E4465" s="95" t="s">
        <v>40</v>
      </c>
      <c r="F4465" s="116">
        <v>95400</v>
      </c>
    </row>
    <row r="4466" spans="1:6" ht="24.95" customHeight="1" x14ac:dyDescent="0.25">
      <c r="A4466" s="90" t="s">
        <v>20</v>
      </c>
      <c r="B4466" s="91">
        <v>45510</v>
      </c>
      <c r="C4466" s="95" t="s">
        <v>37</v>
      </c>
      <c r="D4466" s="83" t="s">
        <v>38</v>
      </c>
      <c r="E4466" s="95" t="s">
        <v>40</v>
      </c>
      <c r="F4466" s="116">
        <v>95400</v>
      </c>
    </row>
    <row r="4467" spans="1:6" ht="24.95" customHeight="1" x14ac:dyDescent="0.25">
      <c r="A4467" s="90" t="s">
        <v>20</v>
      </c>
      <c r="B4467" s="91">
        <v>45510</v>
      </c>
      <c r="C4467" s="95" t="s">
        <v>37</v>
      </c>
      <c r="D4467" s="83" t="s">
        <v>38</v>
      </c>
      <c r="E4467" s="95" t="s">
        <v>40</v>
      </c>
      <c r="F4467" s="116">
        <v>95400</v>
      </c>
    </row>
    <row r="4468" spans="1:6" ht="24.95" customHeight="1" x14ac:dyDescent="0.25">
      <c r="A4468" s="90" t="s">
        <v>20</v>
      </c>
      <c r="B4468" s="91">
        <v>45510</v>
      </c>
      <c r="C4468" s="95" t="s">
        <v>37</v>
      </c>
      <c r="D4468" s="83" t="s">
        <v>38</v>
      </c>
      <c r="E4468" s="95" t="s">
        <v>40</v>
      </c>
      <c r="F4468" s="116">
        <v>14628000</v>
      </c>
    </row>
    <row r="4469" spans="1:6" ht="24.95" customHeight="1" x14ac:dyDescent="0.25">
      <c r="A4469" s="90" t="s">
        <v>20</v>
      </c>
      <c r="B4469" s="91">
        <v>45510</v>
      </c>
      <c r="C4469" s="95" t="s">
        <v>37</v>
      </c>
      <c r="D4469" s="83" t="s">
        <v>38</v>
      </c>
      <c r="E4469" s="95" t="s">
        <v>40</v>
      </c>
      <c r="F4469" s="116">
        <v>318000</v>
      </c>
    </row>
    <row r="4470" spans="1:6" ht="24.95" customHeight="1" x14ac:dyDescent="0.25">
      <c r="A4470" s="90" t="s">
        <v>20</v>
      </c>
      <c r="B4470" s="91">
        <v>45510</v>
      </c>
      <c r="C4470" s="95" t="s">
        <v>37</v>
      </c>
      <c r="D4470" s="83" t="s">
        <v>38</v>
      </c>
      <c r="E4470" s="95" t="s">
        <v>40</v>
      </c>
      <c r="F4470" s="116">
        <v>318000</v>
      </c>
    </row>
    <row r="4471" spans="1:6" ht="24.95" customHeight="1" x14ac:dyDescent="0.25">
      <c r="A4471" s="90" t="s">
        <v>20</v>
      </c>
      <c r="B4471" s="91">
        <v>45510</v>
      </c>
      <c r="C4471" s="95" t="s">
        <v>37</v>
      </c>
      <c r="D4471" s="83" t="s">
        <v>38</v>
      </c>
      <c r="E4471" s="95" t="s">
        <v>40</v>
      </c>
      <c r="F4471" s="116">
        <v>318000</v>
      </c>
    </row>
    <row r="4472" spans="1:6" ht="24.95" customHeight="1" x14ac:dyDescent="0.25">
      <c r="A4472" s="90" t="s">
        <v>20</v>
      </c>
      <c r="B4472" s="91">
        <v>45510</v>
      </c>
      <c r="C4472" s="95" t="s">
        <v>37</v>
      </c>
      <c r="D4472" s="83" t="s">
        <v>38</v>
      </c>
      <c r="E4472" s="95" t="s">
        <v>40</v>
      </c>
      <c r="F4472" s="116">
        <v>318000</v>
      </c>
    </row>
    <row r="4473" spans="1:6" ht="24.95" customHeight="1" x14ac:dyDescent="0.25">
      <c r="A4473" s="90" t="s">
        <v>20</v>
      </c>
      <c r="B4473" s="91">
        <v>45510</v>
      </c>
      <c r="C4473" s="95" t="s">
        <v>37</v>
      </c>
      <c r="D4473" s="83" t="s">
        <v>38</v>
      </c>
      <c r="E4473" s="95" t="s">
        <v>40</v>
      </c>
      <c r="F4473" s="116">
        <v>11500000</v>
      </c>
    </row>
    <row r="4474" spans="1:6" ht="24.95" customHeight="1" x14ac:dyDescent="0.25">
      <c r="A4474" s="90" t="s">
        <v>20</v>
      </c>
      <c r="B4474" s="91">
        <v>45510</v>
      </c>
      <c r="C4474" s="95" t="s">
        <v>37</v>
      </c>
      <c r="D4474" s="83" t="s">
        <v>38</v>
      </c>
      <c r="E4474" s="95" t="s">
        <v>40</v>
      </c>
      <c r="F4474" s="116">
        <v>250000</v>
      </c>
    </row>
    <row r="4475" spans="1:6" ht="24.95" customHeight="1" x14ac:dyDescent="0.25">
      <c r="A4475" s="90" t="s">
        <v>20</v>
      </c>
      <c r="B4475" s="91">
        <v>45510</v>
      </c>
      <c r="C4475" s="95" t="s">
        <v>37</v>
      </c>
      <c r="D4475" s="83" t="s">
        <v>38</v>
      </c>
      <c r="E4475" s="95" t="s">
        <v>40</v>
      </c>
      <c r="F4475" s="116">
        <v>250000</v>
      </c>
    </row>
    <row r="4476" spans="1:6" ht="24.95" customHeight="1" x14ac:dyDescent="0.25">
      <c r="A4476" s="90" t="s">
        <v>20</v>
      </c>
      <c r="B4476" s="91">
        <v>45510</v>
      </c>
      <c r="C4476" s="95" t="s">
        <v>37</v>
      </c>
      <c r="D4476" s="83" t="s">
        <v>38</v>
      </c>
      <c r="E4476" s="95" t="s">
        <v>40</v>
      </c>
      <c r="F4476" s="116">
        <v>250000</v>
      </c>
    </row>
    <row r="4477" spans="1:6" ht="24.95" customHeight="1" x14ac:dyDescent="0.25">
      <c r="A4477" s="90" t="s">
        <v>20</v>
      </c>
      <c r="B4477" s="91">
        <v>45510</v>
      </c>
      <c r="C4477" s="95" t="s">
        <v>37</v>
      </c>
      <c r="D4477" s="83" t="s">
        <v>38</v>
      </c>
      <c r="E4477" s="95" t="s">
        <v>40</v>
      </c>
      <c r="F4477" s="116">
        <v>250000</v>
      </c>
    </row>
    <row r="4478" spans="1:6" ht="24.95" customHeight="1" x14ac:dyDescent="0.25">
      <c r="A4478" s="90" t="s">
        <v>20</v>
      </c>
      <c r="B4478" s="91">
        <v>45510</v>
      </c>
      <c r="C4478" s="95" t="s">
        <v>37</v>
      </c>
      <c r="D4478" s="83" t="s">
        <v>38</v>
      </c>
      <c r="E4478" s="95" t="s">
        <v>40</v>
      </c>
      <c r="F4478" s="116">
        <v>2026667</v>
      </c>
    </row>
    <row r="4479" spans="1:6" ht="24.95" customHeight="1" x14ac:dyDescent="0.25">
      <c r="A4479" s="90" t="s">
        <v>20</v>
      </c>
      <c r="B4479" s="91">
        <v>45510</v>
      </c>
      <c r="C4479" s="95" t="s">
        <v>37</v>
      </c>
      <c r="D4479" s="83" t="s">
        <v>38</v>
      </c>
      <c r="E4479" s="95" t="s">
        <v>40</v>
      </c>
      <c r="F4479" s="116">
        <v>9100000</v>
      </c>
    </row>
    <row r="4480" spans="1:6" ht="24.95" customHeight="1" x14ac:dyDescent="0.25">
      <c r="A4480" s="90" t="s">
        <v>20</v>
      </c>
      <c r="B4480" s="91">
        <v>45510</v>
      </c>
      <c r="C4480" s="95" t="s">
        <v>37</v>
      </c>
      <c r="D4480" s="83" t="s">
        <v>38</v>
      </c>
      <c r="E4480" s="95" t="s">
        <v>40</v>
      </c>
      <c r="F4480" s="116">
        <v>5625000</v>
      </c>
    </row>
    <row r="4481" spans="1:6" ht="24.95" customHeight="1" x14ac:dyDescent="0.25">
      <c r="A4481" s="90" t="s">
        <v>20</v>
      </c>
      <c r="B4481" s="91">
        <v>45510</v>
      </c>
      <c r="C4481" s="95" t="s">
        <v>37</v>
      </c>
      <c r="D4481" s="83" t="s">
        <v>38</v>
      </c>
      <c r="E4481" s="95" t="s">
        <v>40</v>
      </c>
      <c r="F4481" s="116">
        <v>4500000</v>
      </c>
    </row>
    <row r="4482" spans="1:6" ht="24.95" customHeight="1" x14ac:dyDescent="0.25">
      <c r="A4482" s="90" t="s">
        <v>20</v>
      </c>
      <c r="B4482" s="91">
        <v>45512</v>
      </c>
      <c r="C4482" s="95" t="s">
        <v>37</v>
      </c>
      <c r="D4482" s="83" t="s">
        <v>38</v>
      </c>
      <c r="E4482" s="95" t="s">
        <v>40</v>
      </c>
      <c r="F4482" s="116">
        <v>16898000</v>
      </c>
    </row>
    <row r="4483" spans="1:6" ht="24.95" customHeight="1" x14ac:dyDescent="0.25">
      <c r="A4483" s="90" t="s">
        <v>20</v>
      </c>
      <c r="B4483" s="91">
        <v>45512</v>
      </c>
      <c r="C4483" s="95" t="s">
        <v>37</v>
      </c>
      <c r="D4483" s="83" t="s">
        <v>38</v>
      </c>
      <c r="E4483" s="95" t="s">
        <v>40</v>
      </c>
      <c r="F4483" s="116">
        <v>18921000</v>
      </c>
    </row>
    <row r="4484" spans="1:6" ht="24.95" customHeight="1" x14ac:dyDescent="0.25">
      <c r="A4484" s="90" t="s">
        <v>20</v>
      </c>
      <c r="B4484" s="91">
        <v>45512</v>
      </c>
      <c r="C4484" s="95" t="s">
        <v>37</v>
      </c>
      <c r="D4484" s="83" t="s">
        <v>38</v>
      </c>
      <c r="E4484" s="95" t="s">
        <v>40</v>
      </c>
      <c r="F4484" s="116">
        <v>7500000</v>
      </c>
    </row>
    <row r="4485" spans="1:6" ht="24.95" customHeight="1" x14ac:dyDescent="0.25">
      <c r="A4485" s="90" t="s">
        <v>20</v>
      </c>
      <c r="B4485" s="91">
        <v>45512</v>
      </c>
      <c r="C4485" s="95" t="s">
        <v>37</v>
      </c>
      <c r="D4485" s="83" t="s">
        <v>38</v>
      </c>
      <c r="E4485" s="95" t="s">
        <v>40</v>
      </c>
      <c r="F4485" s="116">
        <v>6600000</v>
      </c>
    </row>
    <row r="4486" spans="1:6" ht="24.95" customHeight="1" x14ac:dyDescent="0.25">
      <c r="A4486" s="90" t="s">
        <v>20</v>
      </c>
      <c r="B4486" s="91">
        <v>45512</v>
      </c>
      <c r="C4486" s="95" t="s">
        <v>37</v>
      </c>
      <c r="D4486" s="83" t="s">
        <v>38</v>
      </c>
      <c r="E4486" s="95" t="s">
        <v>40</v>
      </c>
      <c r="F4486" s="116">
        <v>11250000</v>
      </c>
    </row>
    <row r="4487" spans="1:6" ht="24.95" customHeight="1" x14ac:dyDescent="0.25">
      <c r="A4487" s="90" t="s">
        <v>20</v>
      </c>
      <c r="B4487" s="91">
        <v>45512</v>
      </c>
      <c r="C4487" s="95" t="s">
        <v>37</v>
      </c>
      <c r="D4487" s="83" t="s">
        <v>38</v>
      </c>
      <c r="E4487" s="95" t="s">
        <v>40</v>
      </c>
      <c r="F4487" s="116">
        <v>10000000</v>
      </c>
    </row>
    <row r="4488" spans="1:6" ht="24.95" customHeight="1" x14ac:dyDescent="0.25">
      <c r="A4488" s="90" t="s">
        <v>20</v>
      </c>
      <c r="B4488" s="91">
        <v>45512</v>
      </c>
      <c r="C4488" s="95" t="s">
        <v>37</v>
      </c>
      <c r="D4488" s="83" t="s">
        <v>38</v>
      </c>
      <c r="E4488" s="95" t="s">
        <v>40</v>
      </c>
      <c r="F4488" s="116">
        <v>11250000</v>
      </c>
    </row>
    <row r="4489" spans="1:6" ht="24.95" customHeight="1" x14ac:dyDescent="0.25">
      <c r="A4489" s="90" t="s">
        <v>20</v>
      </c>
      <c r="B4489" s="91">
        <v>45512</v>
      </c>
      <c r="C4489" s="95" t="s">
        <v>37</v>
      </c>
      <c r="D4489" s="83" t="s">
        <v>38</v>
      </c>
      <c r="E4489" s="95" t="s">
        <v>40</v>
      </c>
      <c r="F4489" s="116">
        <v>11250000</v>
      </c>
    </row>
    <row r="4490" spans="1:6" ht="24.95" customHeight="1" x14ac:dyDescent="0.25">
      <c r="A4490" s="90" t="s">
        <v>20</v>
      </c>
      <c r="B4490" s="91">
        <v>45512</v>
      </c>
      <c r="C4490" s="95" t="s">
        <v>37</v>
      </c>
      <c r="D4490" s="83" t="s">
        <v>38</v>
      </c>
      <c r="E4490" s="95" t="s">
        <v>40</v>
      </c>
      <c r="F4490" s="116">
        <v>337500</v>
      </c>
    </row>
    <row r="4491" spans="1:6" ht="24.95" customHeight="1" x14ac:dyDescent="0.25">
      <c r="A4491" s="90" t="s">
        <v>20</v>
      </c>
      <c r="B4491" s="91">
        <v>45512</v>
      </c>
      <c r="C4491" s="95" t="s">
        <v>37</v>
      </c>
      <c r="D4491" s="83" t="s">
        <v>38</v>
      </c>
      <c r="E4491" s="95" t="s">
        <v>40</v>
      </c>
      <c r="F4491" s="116">
        <v>10462500</v>
      </c>
    </row>
    <row r="4492" spans="1:6" ht="24.95" customHeight="1" x14ac:dyDescent="0.25">
      <c r="A4492" s="90" t="s">
        <v>20</v>
      </c>
      <c r="B4492" s="91">
        <v>45512</v>
      </c>
      <c r="C4492" s="95" t="s">
        <v>37</v>
      </c>
      <c r="D4492" s="83" t="s">
        <v>38</v>
      </c>
      <c r="E4492" s="95" t="s">
        <v>40</v>
      </c>
      <c r="F4492" s="116">
        <v>225000</v>
      </c>
    </row>
    <row r="4493" spans="1:6" ht="24.95" customHeight="1" x14ac:dyDescent="0.25">
      <c r="A4493" s="90" t="s">
        <v>20</v>
      </c>
      <c r="B4493" s="91">
        <v>45512</v>
      </c>
      <c r="C4493" s="95" t="s">
        <v>37</v>
      </c>
      <c r="D4493" s="83" t="s">
        <v>38</v>
      </c>
      <c r="E4493" s="95" t="s">
        <v>40</v>
      </c>
      <c r="F4493" s="116">
        <v>225000</v>
      </c>
    </row>
    <row r="4494" spans="1:6" ht="24.95" customHeight="1" x14ac:dyDescent="0.25">
      <c r="A4494" s="90" t="s">
        <v>20</v>
      </c>
      <c r="B4494" s="91">
        <v>45512</v>
      </c>
      <c r="C4494" s="95" t="s">
        <v>37</v>
      </c>
      <c r="D4494" s="83" t="s">
        <v>38</v>
      </c>
      <c r="E4494" s="95" t="s">
        <v>40</v>
      </c>
      <c r="F4494" s="116">
        <v>4500000</v>
      </c>
    </row>
    <row r="4495" spans="1:6" ht="24.95" customHeight="1" x14ac:dyDescent="0.25">
      <c r="A4495" s="90" t="s">
        <v>20</v>
      </c>
      <c r="B4495" s="91">
        <v>45512</v>
      </c>
      <c r="C4495" s="95" t="s">
        <v>37</v>
      </c>
      <c r="D4495" s="83" t="s">
        <v>38</v>
      </c>
      <c r="E4495" s="95" t="s">
        <v>40</v>
      </c>
      <c r="F4495" s="116">
        <v>3200000</v>
      </c>
    </row>
    <row r="4496" spans="1:6" ht="24.95" customHeight="1" x14ac:dyDescent="0.25">
      <c r="A4496" s="90" t="s">
        <v>20</v>
      </c>
      <c r="B4496" s="91">
        <v>45512</v>
      </c>
      <c r="C4496" s="95" t="s">
        <v>37</v>
      </c>
      <c r="D4496" s="83" t="s">
        <v>38</v>
      </c>
      <c r="E4496" s="95" t="s">
        <v>40</v>
      </c>
      <c r="F4496" s="116">
        <v>1125000</v>
      </c>
    </row>
    <row r="4497" spans="1:6" ht="24.95" customHeight="1" x14ac:dyDescent="0.25">
      <c r="A4497" s="90" t="s">
        <v>20</v>
      </c>
      <c r="B4497" s="91">
        <v>45512</v>
      </c>
      <c r="C4497" s="95" t="s">
        <v>37</v>
      </c>
      <c r="D4497" s="83" t="s">
        <v>38</v>
      </c>
      <c r="E4497" s="95" t="s">
        <v>40</v>
      </c>
      <c r="F4497" s="116">
        <v>4500000</v>
      </c>
    </row>
    <row r="4498" spans="1:6" ht="24.95" customHeight="1" x14ac:dyDescent="0.25">
      <c r="A4498" s="90" t="s">
        <v>20</v>
      </c>
      <c r="B4498" s="91">
        <v>45512</v>
      </c>
      <c r="C4498" s="95" t="s">
        <v>37</v>
      </c>
      <c r="D4498" s="83" t="s">
        <v>38</v>
      </c>
      <c r="E4498" s="95" t="s">
        <v>40</v>
      </c>
      <c r="F4498" s="116">
        <v>11250000</v>
      </c>
    </row>
    <row r="4499" spans="1:6" ht="24.95" customHeight="1" x14ac:dyDescent="0.25">
      <c r="A4499" s="90" t="s">
        <v>20</v>
      </c>
      <c r="B4499" s="91">
        <v>45512</v>
      </c>
      <c r="C4499" s="95" t="s">
        <v>37</v>
      </c>
      <c r="D4499" s="83" t="s">
        <v>38</v>
      </c>
      <c r="E4499" s="95" t="s">
        <v>40</v>
      </c>
      <c r="F4499" s="116">
        <v>340000000</v>
      </c>
    </row>
    <row r="4500" spans="1:6" ht="24.95" customHeight="1" x14ac:dyDescent="0.25">
      <c r="A4500" s="90" t="s">
        <v>20</v>
      </c>
      <c r="B4500" s="91">
        <v>45512</v>
      </c>
      <c r="C4500" s="95" t="s">
        <v>37</v>
      </c>
      <c r="D4500" s="83" t="s">
        <v>38</v>
      </c>
      <c r="E4500" s="95" t="s">
        <v>40</v>
      </c>
      <c r="F4500" s="116">
        <v>562500</v>
      </c>
    </row>
    <row r="4501" spans="1:6" ht="24.95" customHeight="1" x14ac:dyDescent="0.25">
      <c r="A4501" s="90" t="s">
        <v>20</v>
      </c>
      <c r="B4501" s="91">
        <v>45512</v>
      </c>
      <c r="C4501" s="95" t="s">
        <v>37</v>
      </c>
      <c r="D4501" s="83" t="s">
        <v>38</v>
      </c>
      <c r="E4501" s="95" t="s">
        <v>40</v>
      </c>
      <c r="F4501" s="116">
        <v>10687500</v>
      </c>
    </row>
    <row r="4502" spans="1:6" ht="24.95" customHeight="1" x14ac:dyDescent="0.25">
      <c r="A4502" s="90" t="s">
        <v>20</v>
      </c>
      <c r="B4502" s="91">
        <v>45512</v>
      </c>
      <c r="C4502" s="95" t="s">
        <v>37</v>
      </c>
      <c r="D4502" s="83" t="s">
        <v>38</v>
      </c>
      <c r="E4502" s="95" t="s">
        <v>40</v>
      </c>
      <c r="F4502" s="116">
        <v>1125000</v>
      </c>
    </row>
    <row r="4503" spans="1:6" ht="24.95" customHeight="1" x14ac:dyDescent="0.25">
      <c r="A4503" s="90" t="s">
        <v>20</v>
      </c>
      <c r="B4503" s="91">
        <v>45512</v>
      </c>
      <c r="C4503" s="95" t="s">
        <v>37</v>
      </c>
      <c r="D4503" s="83" t="s">
        <v>38</v>
      </c>
      <c r="E4503" s="95" t="s">
        <v>40</v>
      </c>
      <c r="F4503" s="116">
        <v>10125000</v>
      </c>
    </row>
    <row r="4504" spans="1:6" ht="24.95" customHeight="1" x14ac:dyDescent="0.25">
      <c r="A4504" s="90" t="s">
        <v>20</v>
      </c>
      <c r="B4504" s="91">
        <v>45512</v>
      </c>
      <c r="C4504" s="95" t="s">
        <v>37</v>
      </c>
      <c r="D4504" s="83" t="s">
        <v>38</v>
      </c>
      <c r="E4504" s="95" t="s">
        <v>40</v>
      </c>
      <c r="F4504" s="116">
        <v>112500</v>
      </c>
    </row>
    <row r="4505" spans="1:6" ht="24.95" customHeight="1" x14ac:dyDescent="0.25">
      <c r="A4505" s="90" t="s">
        <v>20</v>
      </c>
      <c r="B4505" s="91">
        <v>45512</v>
      </c>
      <c r="C4505" s="95" t="s">
        <v>37</v>
      </c>
      <c r="D4505" s="83" t="s">
        <v>38</v>
      </c>
      <c r="E4505" s="95" t="s">
        <v>40</v>
      </c>
      <c r="F4505" s="116">
        <v>450000</v>
      </c>
    </row>
    <row r="4506" spans="1:6" ht="24.95" customHeight="1" x14ac:dyDescent="0.25">
      <c r="A4506" s="90" t="s">
        <v>20</v>
      </c>
      <c r="B4506" s="91">
        <v>45512</v>
      </c>
      <c r="C4506" s="95" t="s">
        <v>37</v>
      </c>
      <c r="D4506" s="83" t="s">
        <v>38</v>
      </c>
      <c r="E4506" s="95" t="s">
        <v>40</v>
      </c>
      <c r="F4506" s="116">
        <v>5062500</v>
      </c>
    </row>
    <row r="4507" spans="1:6" ht="24.95" customHeight="1" x14ac:dyDescent="0.25">
      <c r="A4507" s="90" t="s">
        <v>20</v>
      </c>
      <c r="B4507" s="91">
        <v>45512</v>
      </c>
      <c r="C4507" s="95" t="s">
        <v>37</v>
      </c>
      <c r="D4507" s="83" t="s">
        <v>38</v>
      </c>
      <c r="E4507" s="95" t="s">
        <v>40</v>
      </c>
      <c r="F4507" s="116">
        <v>450000</v>
      </c>
    </row>
    <row r="4508" spans="1:6" ht="24.95" customHeight="1" x14ac:dyDescent="0.25">
      <c r="A4508" s="90" t="s">
        <v>20</v>
      </c>
      <c r="B4508" s="91">
        <v>45512</v>
      </c>
      <c r="C4508" s="95" t="s">
        <v>37</v>
      </c>
      <c r="D4508" s="83" t="s">
        <v>38</v>
      </c>
      <c r="E4508" s="95" t="s">
        <v>40</v>
      </c>
      <c r="F4508" s="116">
        <v>10125000</v>
      </c>
    </row>
    <row r="4509" spans="1:6" ht="24.95" customHeight="1" x14ac:dyDescent="0.25">
      <c r="A4509" s="90" t="s">
        <v>20</v>
      </c>
      <c r="B4509" s="91">
        <v>45512</v>
      </c>
      <c r="C4509" s="95" t="s">
        <v>37</v>
      </c>
      <c r="D4509" s="83" t="s">
        <v>38</v>
      </c>
      <c r="E4509" s="95" t="s">
        <v>40</v>
      </c>
      <c r="F4509" s="116">
        <v>675000</v>
      </c>
    </row>
    <row r="4510" spans="1:6" ht="24.95" customHeight="1" x14ac:dyDescent="0.25">
      <c r="A4510" s="90" t="s">
        <v>20</v>
      </c>
      <c r="B4510" s="91">
        <v>45512</v>
      </c>
      <c r="C4510" s="95" t="s">
        <v>37</v>
      </c>
      <c r="D4510" s="83" t="s">
        <v>38</v>
      </c>
      <c r="E4510" s="95" t="s">
        <v>40</v>
      </c>
      <c r="F4510" s="116">
        <v>375000</v>
      </c>
    </row>
    <row r="4511" spans="1:6" ht="24.95" customHeight="1" x14ac:dyDescent="0.25">
      <c r="A4511" s="90" t="s">
        <v>20</v>
      </c>
      <c r="B4511" s="91">
        <v>45512</v>
      </c>
      <c r="C4511" s="95" t="s">
        <v>37</v>
      </c>
      <c r="D4511" s="83" t="s">
        <v>38</v>
      </c>
      <c r="E4511" s="95" t="s">
        <v>40</v>
      </c>
      <c r="F4511" s="116">
        <v>750000</v>
      </c>
    </row>
    <row r="4512" spans="1:6" ht="24.95" customHeight="1" x14ac:dyDescent="0.25">
      <c r="A4512" s="90" t="s">
        <v>20</v>
      </c>
      <c r="B4512" s="91">
        <v>45512</v>
      </c>
      <c r="C4512" s="95" t="s">
        <v>37</v>
      </c>
      <c r="D4512" s="83" t="s">
        <v>38</v>
      </c>
      <c r="E4512" s="95" t="s">
        <v>40</v>
      </c>
      <c r="F4512" s="116">
        <v>6375000</v>
      </c>
    </row>
    <row r="4513" spans="1:6" ht="24.95" customHeight="1" x14ac:dyDescent="0.25">
      <c r="A4513" s="90" t="s">
        <v>20</v>
      </c>
      <c r="B4513" s="91">
        <v>45512</v>
      </c>
      <c r="C4513" s="95" t="s">
        <v>37</v>
      </c>
      <c r="D4513" s="83" t="s">
        <v>38</v>
      </c>
      <c r="E4513" s="95" t="s">
        <v>40</v>
      </c>
      <c r="F4513" s="116">
        <v>225000</v>
      </c>
    </row>
    <row r="4514" spans="1:6" ht="24.95" customHeight="1" x14ac:dyDescent="0.25">
      <c r="A4514" s="90" t="s">
        <v>20</v>
      </c>
      <c r="B4514" s="91">
        <v>45512</v>
      </c>
      <c r="C4514" s="95" t="s">
        <v>37</v>
      </c>
      <c r="D4514" s="83" t="s">
        <v>38</v>
      </c>
      <c r="E4514" s="95" t="s">
        <v>40</v>
      </c>
      <c r="F4514" s="116">
        <v>900000</v>
      </c>
    </row>
    <row r="4515" spans="1:6" ht="24.95" customHeight="1" x14ac:dyDescent="0.25">
      <c r="A4515" s="90" t="s">
        <v>20</v>
      </c>
      <c r="B4515" s="91">
        <v>45512</v>
      </c>
      <c r="C4515" s="95" t="s">
        <v>37</v>
      </c>
      <c r="D4515" s="83" t="s">
        <v>38</v>
      </c>
      <c r="E4515" s="95" t="s">
        <v>40</v>
      </c>
      <c r="F4515" s="116">
        <v>5900000</v>
      </c>
    </row>
    <row r="4516" spans="1:6" ht="24.95" customHeight="1" x14ac:dyDescent="0.25">
      <c r="A4516" s="90" t="s">
        <v>20</v>
      </c>
      <c r="B4516" s="91">
        <v>45512</v>
      </c>
      <c r="C4516" s="95" t="s">
        <v>37</v>
      </c>
      <c r="D4516" s="83" t="s">
        <v>38</v>
      </c>
      <c r="E4516" s="95" t="s">
        <v>40</v>
      </c>
      <c r="F4516" s="116">
        <v>4500000</v>
      </c>
    </row>
    <row r="4517" spans="1:6" ht="24.95" customHeight="1" x14ac:dyDescent="0.25">
      <c r="A4517" s="90" t="s">
        <v>20</v>
      </c>
      <c r="B4517" s="91">
        <v>45512</v>
      </c>
      <c r="C4517" s="95" t="s">
        <v>37</v>
      </c>
      <c r="D4517" s="83" t="s">
        <v>38</v>
      </c>
      <c r="E4517" s="95" t="s">
        <v>40</v>
      </c>
      <c r="F4517" s="116">
        <v>16898000</v>
      </c>
    </row>
    <row r="4518" spans="1:6" ht="24.95" customHeight="1" x14ac:dyDescent="0.25">
      <c r="A4518" s="90" t="s">
        <v>20</v>
      </c>
      <c r="B4518" s="91">
        <v>45512</v>
      </c>
      <c r="C4518" s="95" t="s">
        <v>37</v>
      </c>
      <c r="D4518" s="83" t="s">
        <v>38</v>
      </c>
      <c r="E4518" s="95" t="s">
        <v>40</v>
      </c>
      <c r="F4518" s="116">
        <v>11250000</v>
      </c>
    </row>
    <row r="4519" spans="1:6" ht="24.95" customHeight="1" x14ac:dyDescent="0.25">
      <c r="A4519" s="90" t="s">
        <v>20</v>
      </c>
      <c r="B4519" s="91">
        <v>45512</v>
      </c>
      <c r="C4519" s="95" t="s">
        <v>37</v>
      </c>
      <c r="D4519" s="83" t="s">
        <v>38</v>
      </c>
      <c r="E4519" s="95" t="s">
        <v>40</v>
      </c>
      <c r="F4519" s="116">
        <v>562500</v>
      </c>
    </row>
    <row r="4520" spans="1:6" ht="24.95" customHeight="1" x14ac:dyDescent="0.25">
      <c r="A4520" s="90" t="s">
        <v>20</v>
      </c>
      <c r="B4520" s="91">
        <v>45512</v>
      </c>
      <c r="C4520" s="95" t="s">
        <v>37</v>
      </c>
      <c r="D4520" s="83" t="s">
        <v>38</v>
      </c>
      <c r="E4520" s="95" t="s">
        <v>40</v>
      </c>
      <c r="F4520" s="116">
        <v>562500</v>
      </c>
    </row>
    <row r="4521" spans="1:6" ht="24.95" customHeight="1" x14ac:dyDescent="0.25">
      <c r="A4521" s="90" t="s">
        <v>20</v>
      </c>
      <c r="B4521" s="91">
        <v>45512</v>
      </c>
      <c r="C4521" s="95" t="s">
        <v>37</v>
      </c>
      <c r="D4521" s="83" t="s">
        <v>38</v>
      </c>
      <c r="E4521" s="95" t="s">
        <v>40</v>
      </c>
      <c r="F4521" s="116">
        <v>9000000</v>
      </c>
    </row>
    <row r="4522" spans="1:6" ht="24.95" customHeight="1" x14ac:dyDescent="0.25">
      <c r="A4522" s="90" t="s">
        <v>20</v>
      </c>
      <c r="B4522" s="91">
        <v>45512</v>
      </c>
      <c r="C4522" s="95" t="s">
        <v>37</v>
      </c>
      <c r="D4522" s="83" t="s">
        <v>38</v>
      </c>
      <c r="E4522" s="95" t="s">
        <v>40</v>
      </c>
      <c r="F4522" s="116">
        <v>562500</v>
      </c>
    </row>
    <row r="4523" spans="1:6" ht="24.95" customHeight="1" x14ac:dyDescent="0.25">
      <c r="A4523" s="90" t="s">
        <v>20</v>
      </c>
      <c r="B4523" s="91">
        <v>45512</v>
      </c>
      <c r="C4523" s="95" t="s">
        <v>37</v>
      </c>
      <c r="D4523" s="83" t="s">
        <v>38</v>
      </c>
      <c r="E4523" s="95" t="s">
        <v>40</v>
      </c>
      <c r="F4523" s="116">
        <v>562500</v>
      </c>
    </row>
    <row r="4524" spans="1:6" ht="24.95" customHeight="1" x14ac:dyDescent="0.25">
      <c r="A4524" s="90" t="s">
        <v>20</v>
      </c>
      <c r="B4524" s="91">
        <v>45512</v>
      </c>
      <c r="C4524" s="95" t="s">
        <v>37</v>
      </c>
      <c r="D4524" s="83" t="s">
        <v>38</v>
      </c>
      <c r="E4524" s="95" t="s">
        <v>40</v>
      </c>
      <c r="F4524" s="116">
        <v>5900000</v>
      </c>
    </row>
    <row r="4525" spans="1:6" ht="24.95" customHeight="1" x14ac:dyDescent="0.25">
      <c r="A4525" s="90" t="s">
        <v>20</v>
      </c>
      <c r="B4525" s="91">
        <v>45512</v>
      </c>
      <c r="C4525" s="95" t="s">
        <v>37</v>
      </c>
      <c r="D4525" s="83" t="s">
        <v>38</v>
      </c>
      <c r="E4525" s="95" t="s">
        <v>40</v>
      </c>
      <c r="F4525" s="116">
        <v>11250000</v>
      </c>
    </row>
    <row r="4526" spans="1:6" ht="24.95" customHeight="1" x14ac:dyDescent="0.25">
      <c r="A4526" s="90" t="s">
        <v>20</v>
      </c>
      <c r="B4526" s="91">
        <v>45512</v>
      </c>
      <c r="C4526" s="95" t="s">
        <v>37</v>
      </c>
      <c r="D4526" s="83" t="s">
        <v>38</v>
      </c>
      <c r="E4526" s="95" t="s">
        <v>40</v>
      </c>
      <c r="F4526" s="116">
        <v>937500</v>
      </c>
    </row>
    <row r="4527" spans="1:6" ht="24.95" customHeight="1" x14ac:dyDescent="0.25">
      <c r="A4527" s="90" t="s">
        <v>20</v>
      </c>
      <c r="B4527" s="91">
        <v>45512</v>
      </c>
      <c r="C4527" s="95" t="s">
        <v>37</v>
      </c>
      <c r="D4527" s="83" t="s">
        <v>38</v>
      </c>
      <c r="E4527" s="95" t="s">
        <v>40</v>
      </c>
      <c r="F4527" s="116">
        <v>937500</v>
      </c>
    </row>
    <row r="4528" spans="1:6" ht="24.95" customHeight="1" x14ac:dyDescent="0.25">
      <c r="A4528" s="90" t="s">
        <v>20</v>
      </c>
      <c r="B4528" s="91">
        <v>45512</v>
      </c>
      <c r="C4528" s="95" t="s">
        <v>37</v>
      </c>
      <c r="D4528" s="83" t="s">
        <v>38</v>
      </c>
      <c r="E4528" s="95" t="s">
        <v>40</v>
      </c>
      <c r="F4528" s="116">
        <v>3750000</v>
      </c>
    </row>
    <row r="4529" spans="1:6" ht="24.95" customHeight="1" x14ac:dyDescent="0.25">
      <c r="A4529" s="90" t="s">
        <v>20</v>
      </c>
      <c r="B4529" s="91">
        <v>45512</v>
      </c>
      <c r="C4529" s="95" t="s">
        <v>37</v>
      </c>
      <c r="D4529" s="83" t="s">
        <v>38</v>
      </c>
      <c r="E4529" s="95" t="s">
        <v>40</v>
      </c>
      <c r="F4529" s="116">
        <v>937500</v>
      </c>
    </row>
    <row r="4530" spans="1:6" ht="24.95" customHeight="1" x14ac:dyDescent="0.25">
      <c r="A4530" s="90" t="s">
        <v>20</v>
      </c>
      <c r="B4530" s="91">
        <v>45512</v>
      </c>
      <c r="C4530" s="95" t="s">
        <v>37</v>
      </c>
      <c r="D4530" s="83" t="s">
        <v>38</v>
      </c>
      <c r="E4530" s="95" t="s">
        <v>40</v>
      </c>
      <c r="F4530" s="116">
        <v>937500</v>
      </c>
    </row>
    <row r="4531" spans="1:6" ht="24.95" customHeight="1" x14ac:dyDescent="0.25">
      <c r="A4531" s="90" t="s">
        <v>20</v>
      </c>
      <c r="B4531" s="91">
        <v>45512</v>
      </c>
      <c r="C4531" s="95" t="s">
        <v>37</v>
      </c>
      <c r="D4531" s="83" t="s">
        <v>38</v>
      </c>
      <c r="E4531" s="95" t="s">
        <v>40</v>
      </c>
      <c r="F4531" s="116">
        <v>3200000</v>
      </c>
    </row>
    <row r="4532" spans="1:6" ht="24.95" customHeight="1" x14ac:dyDescent="0.25">
      <c r="A4532" s="90" t="s">
        <v>20</v>
      </c>
      <c r="B4532" s="91">
        <v>45512</v>
      </c>
      <c r="C4532" s="95" t="s">
        <v>37</v>
      </c>
      <c r="D4532" s="83" t="s">
        <v>38</v>
      </c>
      <c r="E4532" s="95" t="s">
        <v>40</v>
      </c>
      <c r="F4532" s="116">
        <v>4500000</v>
      </c>
    </row>
    <row r="4533" spans="1:6" ht="24.95" customHeight="1" x14ac:dyDescent="0.25">
      <c r="A4533" s="90" t="s">
        <v>20</v>
      </c>
      <c r="B4533" s="91">
        <v>45512</v>
      </c>
      <c r="C4533" s="95" t="s">
        <v>37</v>
      </c>
      <c r="D4533" s="83" t="s">
        <v>38</v>
      </c>
      <c r="E4533" s="95" t="s">
        <v>40</v>
      </c>
      <c r="F4533" s="116">
        <v>9100000</v>
      </c>
    </row>
    <row r="4534" spans="1:6" ht="24.95" customHeight="1" x14ac:dyDescent="0.25">
      <c r="A4534" s="90" t="s">
        <v>20</v>
      </c>
      <c r="B4534" s="91">
        <v>45512</v>
      </c>
      <c r="C4534" s="95" t="s">
        <v>37</v>
      </c>
      <c r="D4534" s="83" t="s">
        <v>38</v>
      </c>
      <c r="E4534" s="95" t="s">
        <v>40</v>
      </c>
      <c r="F4534" s="116">
        <v>11250000</v>
      </c>
    </row>
    <row r="4535" spans="1:6" ht="24.95" customHeight="1" x14ac:dyDescent="0.25">
      <c r="A4535" s="90" t="s">
        <v>20</v>
      </c>
      <c r="B4535" s="91">
        <v>45512</v>
      </c>
      <c r="C4535" s="95" t="s">
        <v>37</v>
      </c>
      <c r="D4535" s="83" t="s">
        <v>38</v>
      </c>
      <c r="E4535" s="95" t="s">
        <v>40</v>
      </c>
      <c r="F4535" s="116">
        <v>2812500</v>
      </c>
    </row>
    <row r="4536" spans="1:6" ht="24.95" customHeight="1" x14ac:dyDescent="0.25">
      <c r="A4536" s="90" t="s">
        <v>20</v>
      </c>
      <c r="B4536" s="91">
        <v>45512</v>
      </c>
      <c r="C4536" s="95" t="s">
        <v>37</v>
      </c>
      <c r="D4536" s="83" t="s">
        <v>38</v>
      </c>
      <c r="E4536" s="95" t="s">
        <v>40</v>
      </c>
      <c r="F4536" s="116">
        <v>13387500</v>
      </c>
    </row>
    <row r="4537" spans="1:6" ht="24.95" customHeight="1" x14ac:dyDescent="0.25">
      <c r="A4537" s="90" t="s">
        <v>20</v>
      </c>
      <c r="B4537" s="91">
        <v>45512</v>
      </c>
      <c r="C4537" s="95" t="s">
        <v>37</v>
      </c>
      <c r="D4537" s="83" t="s">
        <v>38</v>
      </c>
      <c r="E4537" s="95" t="s">
        <v>40</v>
      </c>
      <c r="F4537" s="116">
        <v>337500</v>
      </c>
    </row>
    <row r="4538" spans="1:6" ht="24.95" customHeight="1" x14ac:dyDescent="0.25">
      <c r="A4538" s="90" t="s">
        <v>20</v>
      </c>
      <c r="B4538" s="91">
        <v>45512</v>
      </c>
      <c r="C4538" s="95" t="s">
        <v>37</v>
      </c>
      <c r="D4538" s="83" t="s">
        <v>38</v>
      </c>
      <c r="E4538" s="95" t="s">
        <v>40</v>
      </c>
      <c r="F4538" s="116">
        <v>337500</v>
      </c>
    </row>
    <row r="4539" spans="1:6" ht="24.95" customHeight="1" x14ac:dyDescent="0.25">
      <c r="A4539" s="90" t="s">
        <v>20</v>
      </c>
      <c r="B4539" s="91">
        <v>45512</v>
      </c>
      <c r="C4539" s="95" t="s">
        <v>37</v>
      </c>
      <c r="D4539" s="83" t="s">
        <v>38</v>
      </c>
      <c r="E4539" s="95" t="s">
        <v>40</v>
      </c>
      <c r="F4539" s="116">
        <v>337500</v>
      </c>
    </row>
    <row r="4540" spans="1:6" ht="24.95" customHeight="1" x14ac:dyDescent="0.25">
      <c r="A4540" s="90" t="s">
        <v>20</v>
      </c>
      <c r="B4540" s="91">
        <v>45512</v>
      </c>
      <c r="C4540" s="95" t="s">
        <v>37</v>
      </c>
      <c r="D4540" s="83" t="s">
        <v>38</v>
      </c>
      <c r="E4540" s="95" t="s">
        <v>40</v>
      </c>
      <c r="F4540" s="116">
        <v>10237500</v>
      </c>
    </row>
    <row r="4541" spans="1:6" ht="24.95" customHeight="1" x14ac:dyDescent="0.25">
      <c r="A4541" s="90" t="s">
        <v>20</v>
      </c>
      <c r="B4541" s="91">
        <v>45512</v>
      </c>
      <c r="C4541" s="95" t="s">
        <v>37</v>
      </c>
      <c r="D4541" s="83" t="s">
        <v>38</v>
      </c>
      <c r="E4541" s="95" t="s">
        <v>40</v>
      </c>
      <c r="F4541" s="116">
        <v>2900000</v>
      </c>
    </row>
    <row r="4542" spans="1:6" ht="24.95" customHeight="1" x14ac:dyDescent="0.25">
      <c r="A4542" s="90" t="s">
        <v>20</v>
      </c>
      <c r="B4542" s="91">
        <v>45512</v>
      </c>
      <c r="C4542" s="95" t="s">
        <v>37</v>
      </c>
      <c r="D4542" s="83" t="s">
        <v>38</v>
      </c>
      <c r="E4542" s="95" t="s">
        <v>40</v>
      </c>
      <c r="F4542" s="116">
        <v>337500</v>
      </c>
    </row>
    <row r="4543" spans="1:6" ht="24.95" customHeight="1" x14ac:dyDescent="0.25">
      <c r="A4543" s="90" t="s">
        <v>20</v>
      </c>
      <c r="B4543" s="91">
        <v>45512</v>
      </c>
      <c r="C4543" s="95" t="s">
        <v>37</v>
      </c>
      <c r="D4543" s="83" t="s">
        <v>38</v>
      </c>
      <c r="E4543" s="95" t="s">
        <v>40</v>
      </c>
      <c r="F4543" s="116">
        <v>337500</v>
      </c>
    </row>
    <row r="4544" spans="1:6" ht="24.95" customHeight="1" x14ac:dyDescent="0.25">
      <c r="A4544" s="90" t="s">
        <v>20</v>
      </c>
      <c r="B4544" s="91">
        <v>45512</v>
      </c>
      <c r="C4544" s="95" t="s">
        <v>37</v>
      </c>
      <c r="D4544" s="83" t="s">
        <v>38</v>
      </c>
      <c r="E4544" s="95" t="s">
        <v>40</v>
      </c>
      <c r="F4544" s="116">
        <v>337500</v>
      </c>
    </row>
    <row r="4545" spans="1:6" ht="24.95" customHeight="1" x14ac:dyDescent="0.25">
      <c r="A4545" s="90" t="s">
        <v>20</v>
      </c>
      <c r="B4545" s="91">
        <v>45512</v>
      </c>
      <c r="C4545" s="95" t="s">
        <v>37</v>
      </c>
      <c r="D4545" s="83" t="s">
        <v>38</v>
      </c>
      <c r="E4545" s="95" t="s">
        <v>40</v>
      </c>
      <c r="F4545" s="116">
        <v>10237500</v>
      </c>
    </row>
    <row r="4546" spans="1:6" ht="24.95" customHeight="1" x14ac:dyDescent="0.25">
      <c r="A4546" s="90" t="s">
        <v>20</v>
      </c>
      <c r="B4546" s="91">
        <v>45512</v>
      </c>
      <c r="C4546" s="95" t="s">
        <v>37</v>
      </c>
      <c r="D4546" s="83" t="s">
        <v>38</v>
      </c>
      <c r="E4546" s="95" t="s">
        <v>40</v>
      </c>
      <c r="F4546" s="116">
        <v>16898000</v>
      </c>
    </row>
    <row r="4547" spans="1:6" ht="24.95" customHeight="1" x14ac:dyDescent="0.25">
      <c r="A4547" s="90" t="s">
        <v>20</v>
      </c>
      <c r="B4547" s="91">
        <v>45512</v>
      </c>
      <c r="C4547" s="95" t="s">
        <v>37</v>
      </c>
      <c r="D4547" s="83" t="s">
        <v>38</v>
      </c>
      <c r="E4547" s="95" t="s">
        <v>40</v>
      </c>
      <c r="F4547" s="116">
        <v>3200000</v>
      </c>
    </row>
    <row r="4548" spans="1:6" ht="24.95" customHeight="1" x14ac:dyDescent="0.25">
      <c r="A4548" s="90" t="s">
        <v>20</v>
      </c>
      <c r="B4548" s="91">
        <v>45512</v>
      </c>
      <c r="C4548" s="95" t="s">
        <v>37</v>
      </c>
      <c r="D4548" s="83" t="s">
        <v>38</v>
      </c>
      <c r="E4548" s="95" t="s">
        <v>40</v>
      </c>
      <c r="F4548" s="116">
        <v>2970000</v>
      </c>
    </row>
    <row r="4549" spans="1:6" ht="24.95" customHeight="1" x14ac:dyDescent="0.25">
      <c r="A4549" s="90" t="s">
        <v>20</v>
      </c>
      <c r="B4549" s="91">
        <v>45512</v>
      </c>
      <c r="C4549" s="95" t="s">
        <v>37</v>
      </c>
      <c r="D4549" s="83" t="s">
        <v>38</v>
      </c>
      <c r="E4549" s="95" t="s">
        <v>40</v>
      </c>
      <c r="F4549" s="116">
        <v>330000</v>
      </c>
    </row>
    <row r="4550" spans="1:6" ht="24.95" customHeight="1" x14ac:dyDescent="0.25">
      <c r="A4550" s="90" t="s">
        <v>20</v>
      </c>
      <c r="B4550" s="91">
        <v>45512</v>
      </c>
      <c r="C4550" s="95" t="s">
        <v>37</v>
      </c>
      <c r="D4550" s="83" t="s">
        <v>38</v>
      </c>
      <c r="E4550" s="95" t="s">
        <v>40</v>
      </c>
      <c r="F4550" s="116">
        <v>10000000</v>
      </c>
    </row>
    <row r="4551" spans="1:6" ht="24.95" customHeight="1" x14ac:dyDescent="0.25">
      <c r="A4551" s="90" t="s">
        <v>20</v>
      </c>
      <c r="B4551" s="91">
        <v>45512</v>
      </c>
      <c r="C4551" s="95" t="s">
        <v>37</v>
      </c>
      <c r="D4551" s="83" t="s">
        <v>38</v>
      </c>
      <c r="E4551" s="95" t="s">
        <v>40</v>
      </c>
      <c r="F4551" s="116">
        <v>4500000</v>
      </c>
    </row>
    <row r="4552" spans="1:6" ht="24.95" customHeight="1" x14ac:dyDescent="0.25">
      <c r="A4552" s="90" t="s">
        <v>20</v>
      </c>
      <c r="B4552" s="91">
        <v>45512</v>
      </c>
      <c r="C4552" s="95" t="s">
        <v>37</v>
      </c>
      <c r="D4552" s="83" t="s">
        <v>38</v>
      </c>
      <c r="E4552" s="95" t="s">
        <v>40</v>
      </c>
      <c r="F4552" s="116">
        <v>337500</v>
      </c>
    </row>
    <row r="4553" spans="1:6" ht="24.95" customHeight="1" x14ac:dyDescent="0.25">
      <c r="A4553" s="90" t="s">
        <v>20</v>
      </c>
      <c r="B4553" s="91">
        <v>45512</v>
      </c>
      <c r="C4553" s="95" t="s">
        <v>37</v>
      </c>
      <c r="D4553" s="83" t="s">
        <v>38</v>
      </c>
      <c r="E4553" s="95" t="s">
        <v>40</v>
      </c>
      <c r="F4553" s="116">
        <v>10237500</v>
      </c>
    </row>
    <row r="4554" spans="1:6" ht="24.95" customHeight="1" x14ac:dyDescent="0.25">
      <c r="A4554" s="90" t="s">
        <v>20</v>
      </c>
      <c r="B4554" s="91">
        <v>45512</v>
      </c>
      <c r="C4554" s="95" t="s">
        <v>37</v>
      </c>
      <c r="D4554" s="83" t="s">
        <v>38</v>
      </c>
      <c r="E4554" s="95" t="s">
        <v>40</v>
      </c>
      <c r="F4554" s="116">
        <v>337500</v>
      </c>
    </row>
    <row r="4555" spans="1:6" ht="24.95" customHeight="1" x14ac:dyDescent="0.25">
      <c r="A4555" s="90" t="s">
        <v>20</v>
      </c>
      <c r="B4555" s="91">
        <v>45512</v>
      </c>
      <c r="C4555" s="95" t="s">
        <v>37</v>
      </c>
      <c r="D4555" s="83" t="s">
        <v>38</v>
      </c>
      <c r="E4555" s="95" t="s">
        <v>40</v>
      </c>
      <c r="F4555" s="116">
        <v>337500</v>
      </c>
    </row>
    <row r="4556" spans="1:6" ht="24.95" customHeight="1" x14ac:dyDescent="0.25">
      <c r="A4556" s="90" t="s">
        <v>20</v>
      </c>
      <c r="B4556" s="91">
        <v>45512</v>
      </c>
      <c r="C4556" s="95" t="s">
        <v>37</v>
      </c>
      <c r="D4556" s="83" t="s">
        <v>38</v>
      </c>
      <c r="E4556" s="95" t="s">
        <v>40</v>
      </c>
      <c r="F4556" s="116">
        <v>6693750</v>
      </c>
    </row>
    <row r="4557" spans="1:6" ht="24.95" customHeight="1" x14ac:dyDescent="0.25">
      <c r="A4557" s="90" t="s">
        <v>20</v>
      </c>
      <c r="B4557" s="91">
        <v>45512</v>
      </c>
      <c r="C4557" s="95" t="s">
        <v>37</v>
      </c>
      <c r="D4557" s="83" t="s">
        <v>38</v>
      </c>
      <c r="E4557" s="95" t="s">
        <v>40</v>
      </c>
      <c r="F4557" s="116">
        <v>11250000</v>
      </c>
    </row>
    <row r="4558" spans="1:6" ht="24.95" customHeight="1" x14ac:dyDescent="0.25">
      <c r="A4558" s="90" t="s">
        <v>20</v>
      </c>
      <c r="B4558" s="91">
        <v>45512</v>
      </c>
      <c r="C4558" s="95" t="s">
        <v>37</v>
      </c>
      <c r="D4558" s="83" t="s">
        <v>38</v>
      </c>
      <c r="E4558" s="95" t="s">
        <v>40</v>
      </c>
      <c r="F4558" s="116">
        <v>4500000</v>
      </c>
    </row>
    <row r="4559" spans="1:6" ht="24.95" customHeight="1" x14ac:dyDescent="0.25">
      <c r="A4559" s="90" t="s">
        <v>20</v>
      </c>
      <c r="B4559" s="91">
        <v>45512</v>
      </c>
      <c r="C4559" s="95" t="s">
        <v>37</v>
      </c>
      <c r="D4559" s="83" t="s">
        <v>38</v>
      </c>
      <c r="E4559" s="95" t="s">
        <v>40</v>
      </c>
      <c r="F4559" s="116">
        <v>1125000</v>
      </c>
    </row>
    <row r="4560" spans="1:6" ht="24.95" customHeight="1" x14ac:dyDescent="0.25">
      <c r="A4560" s="90" t="s">
        <v>20</v>
      </c>
      <c r="B4560" s="91">
        <v>45512</v>
      </c>
      <c r="C4560" s="95" t="s">
        <v>37</v>
      </c>
      <c r="D4560" s="83" t="s">
        <v>38</v>
      </c>
      <c r="E4560" s="95" t="s">
        <v>40</v>
      </c>
      <c r="F4560" s="116">
        <v>3375000</v>
      </c>
    </row>
    <row r="4561" spans="1:6" ht="24.95" customHeight="1" x14ac:dyDescent="0.25">
      <c r="A4561" s="90" t="s">
        <v>20</v>
      </c>
      <c r="B4561" s="91">
        <v>45512</v>
      </c>
      <c r="C4561" s="95" t="s">
        <v>37</v>
      </c>
      <c r="D4561" s="83" t="s">
        <v>38</v>
      </c>
      <c r="E4561" s="95" t="s">
        <v>40</v>
      </c>
      <c r="F4561" s="116">
        <v>3375000</v>
      </c>
    </row>
    <row r="4562" spans="1:6" ht="24.95" customHeight="1" x14ac:dyDescent="0.25">
      <c r="A4562" s="90" t="s">
        <v>20</v>
      </c>
      <c r="B4562" s="91">
        <v>45512</v>
      </c>
      <c r="C4562" s="95" t="s">
        <v>37</v>
      </c>
      <c r="D4562" s="83" t="s">
        <v>38</v>
      </c>
      <c r="E4562" s="95" t="s">
        <v>40</v>
      </c>
      <c r="F4562" s="116">
        <v>2812500</v>
      </c>
    </row>
    <row r="4563" spans="1:6" ht="24.95" customHeight="1" x14ac:dyDescent="0.25">
      <c r="A4563" s="90" t="s">
        <v>20</v>
      </c>
      <c r="B4563" s="91">
        <v>45512</v>
      </c>
      <c r="C4563" s="95" t="s">
        <v>37</v>
      </c>
      <c r="D4563" s="83" t="s">
        <v>38</v>
      </c>
      <c r="E4563" s="95" t="s">
        <v>40</v>
      </c>
      <c r="F4563" s="116">
        <v>562500</v>
      </c>
    </row>
    <row r="4564" spans="1:6" ht="24.95" customHeight="1" x14ac:dyDescent="0.25">
      <c r="A4564" s="90" t="s">
        <v>20</v>
      </c>
      <c r="B4564" s="91">
        <v>45512</v>
      </c>
      <c r="C4564" s="95" t="s">
        <v>37</v>
      </c>
      <c r="D4564" s="83" t="s">
        <v>38</v>
      </c>
      <c r="E4564" s="95" t="s">
        <v>40</v>
      </c>
      <c r="F4564" s="116">
        <v>1462500</v>
      </c>
    </row>
    <row r="4565" spans="1:6" ht="24.95" customHeight="1" x14ac:dyDescent="0.25">
      <c r="A4565" s="90" t="s">
        <v>20</v>
      </c>
      <c r="B4565" s="91">
        <v>45512</v>
      </c>
      <c r="C4565" s="95" t="s">
        <v>37</v>
      </c>
      <c r="D4565" s="83" t="s">
        <v>38</v>
      </c>
      <c r="E4565" s="95" t="s">
        <v>40</v>
      </c>
      <c r="F4565" s="116">
        <v>1237500</v>
      </c>
    </row>
    <row r="4566" spans="1:6" ht="24.95" customHeight="1" x14ac:dyDescent="0.25">
      <c r="A4566" s="90" t="s">
        <v>20</v>
      </c>
      <c r="B4566" s="91">
        <v>45512</v>
      </c>
      <c r="C4566" s="95" t="s">
        <v>37</v>
      </c>
      <c r="D4566" s="83" t="s">
        <v>38</v>
      </c>
      <c r="E4566" s="95" t="s">
        <v>40</v>
      </c>
      <c r="F4566" s="116">
        <v>2362500</v>
      </c>
    </row>
    <row r="4567" spans="1:6" ht="24.95" customHeight="1" x14ac:dyDescent="0.25">
      <c r="A4567" s="90" t="s">
        <v>20</v>
      </c>
      <c r="B4567" s="91">
        <v>45512</v>
      </c>
      <c r="C4567" s="95" t="s">
        <v>37</v>
      </c>
      <c r="D4567" s="83" t="s">
        <v>38</v>
      </c>
      <c r="E4567" s="95" t="s">
        <v>40</v>
      </c>
      <c r="F4567" s="116">
        <v>6187500</v>
      </c>
    </row>
    <row r="4568" spans="1:6" ht="24.95" customHeight="1" x14ac:dyDescent="0.25">
      <c r="A4568" s="90" t="s">
        <v>20</v>
      </c>
      <c r="B4568" s="91">
        <v>45513</v>
      </c>
      <c r="C4568" s="95" t="s">
        <v>37</v>
      </c>
      <c r="D4568" s="83" t="s">
        <v>38</v>
      </c>
      <c r="E4568" s="95" t="s">
        <v>40</v>
      </c>
      <c r="F4568" s="116">
        <v>133875</v>
      </c>
    </row>
    <row r="4569" spans="1:6" ht="24.95" customHeight="1" x14ac:dyDescent="0.25">
      <c r="A4569" s="90" t="s">
        <v>20</v>
      </c>
      <c r="B4569" s="91">
        <v>45513</v>
      </c>
      <c r="C4569" s="95" t="s">
        <v>37</v>
      </c>
      <c r="D4569" s="83" t="s">
        <v>38</v>
      </c>
      <c r="E4569" s="95" t="s">
        <v>40</v>
      </c>
      <c r="F4569" s="116">
        <v>133875</v>
      </c>
    </row>
    <row r="4570" spans="1:6" ht="24.95" customHeight="1" x14ac:dyDescent="0.25">
      <c r="A4570" s="90" t="s">
        <v>20</v>
      </c>
      <c r="B4570" s="91">
        <v>45513</v>
      </c>
      <c r="C4570" s="95" t="s">
        <v>37</v>
      </c>
      <c r="D4570" s="83" t="s">
        <v>38</v>
      </c>
      <c r="E4570" s="95" t="s">
        <v>40</v>
      </c>
      <c r="F4570" s="116">
        <v>3882375</v>
      </c>
    </row>
    <row r="4571" spans="1:6" ht="24.95" customHeight="1" x14ac:dyDescent="0.25">
      <c r="A4571" s="90" t="s">
        <v>20</v>
      </c>
      <c r="B4571" s="91">
        <v>45513</v>
      </c>
      <c r="C4571" s="95" t="s">
        <v>37</v>
      </c>
      <c r="D4571" s="83" t="s">
        <v>38</v>
      </c>
      <c r="E4571" s="95" t="s">
        <v>40</v>
      </c>
      <c r="F4571" s="116">
        <v>9103500</v>
      </c>
    </row>
    <row r="4572" spans="1:6" ht="24.95" customHeight="1" x14ac:dyDescent="0.25">
      <c r="A4572" s="90" t="s">
        <v>20</v>
      </c>
      <c r="B4572" s="91">
        <v>45513</v>
      </c>
      <c r="C4572" s="95" t="s">
        <v>37</v>
      </c>
      <c r="D4572" s="83" t="s">
        <v>38</v>
      </c>
      <c r="E4572" s="95" t="s">
        <v>40</v>
      </c>
      <c r="F4572" s="116">
        <v>133875</v>
      </c>
    </row>
    <row r="4573" spans="1:6" ht="24.95" customHeight="1" x14ac:dyDescent="0.25">
      <c r="A4573" s="90" t="s">
        <v>20</v>
      </c>
      <c r="B4573" s="91">
        <v>45513</v>
      </c>
      <c r="C4573" s="95" t="s">
        <v>37</v>
      </c>
      <c r="D4573" s="83" t="s">
        <v>38</v>
      </c>
      <c r="E4573" s="95" t="s">
        <v>40</v>
      </c>
      <c r="F4573" s="116">
        <v>669375</v>
      </c>
    </row>
    <row r="4574" spans="1:6" ht="24.95" customHeight="1" x14ac:dyDescent="0.25">
      <c r="A4574" s="90" t="s">
        <v>20</v>
      </c>
      <c r="B4574" s="91">
        <v>45513</v>
      </c>
      <c r="C4574" s="95" t="s">
        <v>37</v>
      </c>
      <c r="D4574" s="83" t="s">
        <v>38</v>
      </c>
      <c r="E4574" s="95" t="s">
        <v>40</v>
      </c>
      <c r="F4574" s="116">
        <v>2677500</v>
      </c>
    </row>
    <row r="4575" spans="1:6" ht="24.95" customHeight="1" x14ac:dyDescent="0.25">
      <c r="A4575" s="90" t="s">
        <v>20</v>
      </c>
      <c r="B4575" s="91">
        <v>45513</v>
      </c>
      <c r="C4575" s="95" t="s">
        <v>37</v>
      </c>
      <c r="D4575" s="83" t="s">
        <v>38</v>
      </c>
      <c r="E4575" s="95" t="s">
        <v>40</v>
      </c>
      <c r="F4575" s="116">
        <v>16898000</v>
      </c>
    </row>
    <row r="4576" spans="1:6" ht="24.95" customHeight="1" x14ac:dyDescent="0.25">
      <c r="A4576" s="90" t="s">
        <v>20</v>
      </c>
      <c r="B4576" s="91">
        <v>45513</v>
      </c>
      <c r="C4576" s="95" t="s">
        <v>37</v>
      </c>
      <c r="D4576" s="83" t="s">
        <v>38</v>
      </c>
      <c r="E4576" s="95" t="s">
        <v>40</v>
      </c>
      <c r="F4576" s="116">
        <v>11250000</v>
      </c>
    </row>
    <row r="4577" spans="1:6" ht="24.95" customHeight="1" x14ac:dyDescent="0.25">
      <c r="A4577" s="90" t="s">
        <v>20</v>
      </c>
      <c r="B4577" s="91">
        <v>45513</v>
      </c>
      <c r="C4577" s="95" t="s">
        <v>37</v>
      </c>
      <c r="D4577" s="83" t="s">
        <v>38</v>
      </c>
      <c r="E4577" s="95" t="s">
        <v>40</v>
      </c>
      <c r="F4577" s="116">
        <v>16898000</v>
      </c>
    </row>
    <row r="4578" spans="1:6" ht="24.95" customHeight="1" x14ac:dyDescent="0.25">
      <c r="A4578" s="90" t="s">
        <v>20</v>
      </c>
      <c r="B4578" s="91">
        <v>45513</v>
      </c>
      <c r="C4578" s="95" t="s">
        <v>37</v>
      </c>
      <c r="D4578" s="83" t="s">
        <v>38</v>
      </c>
      <c r="E4578" s="95" t="s">
        <v>40</v>
      </c>
      <c r="F4578" s="116">
        <v>6750000</v>
      </c>
    </row>
    <row r="4579" spans="1:6" ht="24.95" customHeight="1" x14ac:dyDescent="0.25">
      <c r="A4579" s="90" t="s">
        <v>20</v>
      </c>
      <c r="B4579" s="91">
        <v>45513</v>
      </c>
      <c r="C4579" s="95" t="s">
        <v>37</v>
      </c>
      <c r="D4579" s="83" t="s">
        <v>38</v>
      </c>
      <c r="E4579" s="95" t="s">
        <v>40</v>
      </c>
      <c r="F4579" s="116">
        <v>2250000</v>
      </c>
    </row>
    <row r="4580" spans="1:6" ht="24.95" customHeight="1" x14ac:dyDescent="0.25">
      <c r="A4580" s="90" t="s">
        <v>20</v>
      </c>
      <c r="B4580" s="91">
        <v>45513</v>
      </c>
      <c r="C4580" s="95" t="s">
        <v>37</v>
      </c>
      <c r="D4580" s="83" t="s">
        <v>38</v>
      </c>
      <c r="E4580" s="95" t="s">
        <v>40</v>
      </c>
      <c r="F4580" s="116">
        <v>2250000</v>
      </c>
    </row>
    <row r="4581" spans="1:6" ht="24.95" customHeight="1" x14ac:dyDescent="0.25">
      <c r="A4581" s="90" t="s">
        <v>20</v>
      </c>
      <c r="B4581" s="91">
        <v>45513</v>
      </c>
      <c r="C4581" s="95" t="s">
        <v>37</v>
      </c>
      <c r="D4581" s="83" t="s">
        <v>38</v>
      </c>
      <c r="E4581" s="95" t="s">
        <v>40</v>
      </c>
      <c r="F4581" s="116">
        <v>11250000</v>
      </c>
    </row>
    <row r="4582" spans="1:6" ht="24.95" customHeight="1" x14ac:dyDescent="0.25">
      <c r="A4582" s="90" t="s">
        <v>20</v>
      </c>
      <c r="B4582" s="91">
        <v>45513</v>
      </c>
      <c r="C4582" s="95" t="s">
        <v>37</v>
      </c>
      <c r="D4582" s="83" t="s">
        <v>38</v>
      </c>
      <c r="E4582" s="95" t="s">
        <v>40</v>
      </c>
      <c r="F4582" s="116">
        <v>1320000</v>
      </c>
    </row>
    <row r="4583" spans="1:6" ht="24.95" customHeight="1" x14ac:dyDescent="0.25">
      <c r="A4583" s="90" t="s">
        <v>20</v>
      </c>
      <c r="B4583" s="91">
        <v>45513</v>
      </c>
      <c r="C4583" s="95" t="s">
        <v>37</v>
      </c>
      <c r="D4583" s="83" t="s">
        <v>38</v>
      </c>
      <c r="E4583" s="95" t="s">
        <v>40</v>
      </c>
      <c r="F4583" s="116">
        <v>1980000</v>
      </c>
    </row>
    <row r="4584" spans="1:6" ht="24.95" customHeight="1" x14ac:dyDescent="0.25">
      <c r="A4584" s="90" t="s">
        <v>20</v>
      </c>
      <c r="B4584" s="91">
        <v>45513</v>
      </c>
      <c r="C4584" s="95" t="s">
        <v>37</v>
      </c>
      <c r="D4584" s="83" t="s">
        <v>38</v>
      </c>
      <c r="E4584" s="95" t="s">
        <v>40</v>
      </c>
      <c r="F4584" s="116">
        <v>1320000</v>
      </c>
    </row>
    <row r="4585" spans="1:6" ht="24.95" customHeight="1" x14ac:dyDescent="0.25">
      <c r="A4585" s="90" t="s">
        <v>20</v>
      </c>
      <c r="B4585" s="91">
        <v>45513</v>
      </c>
      <c r="C4585" s="95" t="s">
        <v>37</v>
      </c>
      <c r="D4585" s="83" t="s">
        <v>38</v>
      </c>
      <c r="E4585" s="95" t="s">
        <v>40</v>
      </c>
      <c r="F4585" s="116">
        <v>1980000</v>
      </c>
    </row>
    <row r="4586" spans="1:6" ht="24.95" customHeight="1" x14ac:dyDescent="0.25">
      <c r="A4586" s="90" t="s">
        <v>20</v>
      </c>
      <c r="B4586" s="91">
        <v>45513</v>
      </c>
      <c r="C4586" s="95" t="s">
        <v>37</v>
      </c>
      <c r="D4586" s="83" t="s">
        <v>38</v>
      </c>
      <c r="E4586" s="95" t="s">
        <v>40</v>
      </c>
      <c r="F4586" s="116">
        <v>273000</v>
      </c>
    </row>
    <row r="4587" spans="1:6" ht="24.95" customHeight="1" x14ac:dyDescent="0.25">
      <c r="A4587" s="90" t="s">
        <v>20</v>
      </c>
      <c r="B4587" s="91">
        <v>45513</v>
      </c>
      <c r="C4587" s="95" t="s">
        <v>37</v>
      </c>
      <c r="D4587" s="83" t="s">
        <v>38</v>
      </c>
      <c r="E4587" s="95" t="s">
        <v>40</v>
      </c>
      <c r="F4587" s="116">
        <v>273000</v>
      </c>
    </row>
    <row r="4588" spans="1:6" ht="24.95" customHeight="1" x14ac:dyDescent="0.25">
      <c r="A4588" s="90" t="s">
        <v>20</v>
      </c>
      <c r="B4588" s="91">
        <v>45513</v>
      </c>
      <c r="C4588" s="95" t="s">
        <v>37</v>
      </c>
      <c r="D4588" s="83" t="s">
        <v>38</v>
      </c>
      <c r="E4588" s="95" t="s">
        <v>40</v>
      </c>
      <c r="F4588" s="116">
        <v>273000</v>
      </c>
    </row>
    <row r="4589" spans="1:6" ht="24.95" customHeight="1" x14ac:dyDescent="0.25">
      <c r="A4589" s="90" t="s">
        <v>20</v>
      </c>
      <c r="B4589" s="91">
        <v>45513</v>
      </c>
      <c r="C4589" s="95" t="s">
        <v>37</v>
      </c>
      <c r="D4589" s="83" t="s">
        <v>38</v>
      </c>
      <c r="E4589" s="95" t="s">
        <v>40</v>
      </c>
      <c r="F4589" s="116">
        <v>8281000</v>
      </c>
    </row>
    <row r="4590" spans="1:6" ht="24.95" customHeight="1" x14ac:dyDescent="0.25">
      <c r="A4590" s="90" t="s">
        <v>20</v>
      </c>
      <c r="B4590" s="91">
        <v>45513</v>
      </c>
      <c r="C4590" s="95" t="s">
        <v>37</v>
      </c>
      <c r="D4590" s="83" t="s">
        <v>38</v>
      </c>
      <c r="E4590" s="95" t="s">
        <v>40</v>
      </c>
      <c r="F4590" s="116">
        <v>337500</v>
      </c>
    </row>
    <row r="4591" spans="1:6" ht="24.95" customHeight="1" x14ac:dyDescent="0.25">
      <c r="A4591" s="90" t="s">
        <v>20</v>
      </c>
      <c r="B4591" s="91">
        <v>45513</v>
      </c>
      <c r="C4591" s="95" t="s">
        <v>37</v>
      </c>
      <c r="D4591" s="83" t="s">
        <v>38</v>
      </c>
      <c r="E4591" s="95" t="s">
        <v>40</v>
      </c>
      <c r="F4591" s="116">
        <v>10237500</v>
      </c>
    </row>
    <row r="4592" spans="1:6" ht="24.95" customHeight="1" x14ac:dyDescent="0.25">
      <c r="A4592" s="90" t="s">
        <v>20</v>
      </c>
      <c r="B4592" s="91">
        <v>45513</v>
      </c>
      <c r="C4592" s="95" t="s">
        <v>37</v>
      </c>
      <c r="D4592" s="83" t="s">
        <v>38</v>
      </c>
      <c r="E4592" s="95" t="s">
        <v>40</v>
      </c>
      <c r="F4592" s="116">
        <v>337500</v>
      </c>
    </row>
    <row r="4593" spans="1:6" ht="24.95" customHeight="1" x14ac:dyDescent="0.25">
      <c r="A4593" s="90" t="s">
        <v>20</v>
      </c>
      <c r="B4593" s="91">
        <v>45513</v>
      </c>
      <c r="C4593" s="95" t="s">
        <v>37</v>
      </c>
      <c r="D4593" s="83" t="s">
        <v>38</v>
      </c>
      <c r="E4593" s="95" t="s">
        <v>40</v>
      </c>
      <c r="F4593" s="116">
        <v>337500</v>
      </c>
    </row>
    <row r="4594" spans="1:6" ht="24.95" customHeight="1" x14ac:dyDescent="0.25">
      <c r="A4594" s="90" t="s">
        <v>20</v>
      </c>
      <c r="B4594" s="91">
        <v>45513</v>
      </c>
      <c r="C4594" s="95" t="s">
        <v>37</v>
      </c>
      <c r="D4594" s="83" t="s">
        <v>38</v>
      </c>
      <c r="E4594" s="95" t="s">
        <v>40</v>
      </c>
      <c r="F4594" s="116">
        <v>5900000</v>
      </c>
    </row>
    <row r="4595" spans="1:6" ht="24.95" customHeight="1" x14ac:dyDescent="0.25">
      <c r="A4595" s="90" t="s">
        <v>20</v>
      </c>
      <c r="B4595" s="91">
        <v>45513</v>
      </c>
      <c r="C4595" s="95" t="s">
        <v>37</v>
      </c>
      <c r="D4595" s="83" t="s">
        <v>38</v>
      </c>
      <c r="E4595" s="95" t="s">
        <v>40</v>
      </c>
      <c r="F4595" s="116">
        <v>150000</v>
      </c>
    </row>
    <row r="4596" spans="1:6" ht="24.95" customHeight="1" x14ac:dyDescent="0.25">
      <c r="A4596" s="90" t="s">
        <v>20</v>
      </c>
      <c r="B4596" s="91">
        <v>45513</v>
      </c>
      <c r="C4596" s="95" t="s">
        <v>37</v>
      </c>
      <c r="D4596" s="83" t="s">
        <v>38</v>
      </c>
      <c r="E4596" s="95" t="s">
        <v>40</v>
      </c>
      <c r="F4596" s="116">
        <v>150000</v>
      </c>
    </row>
    <row r="4597" spans="1:6" ht="24.95" customHeight="1" x14ac:dyDescent="0.25">
      <c r="A4597" s="90" t="s">
        <v>20</v>
      </c>
      <c r="B4597" s="91">
        <v>45513</v>
      </c>
      <c r="C4597" s="95" t="s">
        <v>37</v>
      </c>
      <c r="D4597" s="83" t="s">
        <v>38</v>
      </c>
      <c r="E4597" s="95" t="s">
        <v>40</v>
      </c>
      <c r="F4597" s="116">
        <v>6900000</v>
      </c>
    </row>
    <row r="4598" spans="1:6" ht="24.95" customHeight="1" x14ac:dyDescent="0.25">
      <c r="A4598" s="90" t="s">
        <v>20</v>
      </c>
      <c r="B4598" s="91">
        <v>45513</v>
      </c>
      <c r="C4598" s="95" t="s">
        <v>37</v>
      </c>
      <c r="D4598" s="83" t="s">
        <v>38</v>
      </c>
      <c r="E4598" s="95" t="s">
        <v>40</v>
      </c>
      <c r="F4598" s="116">
        <v>150000</v>
      </c>
    </row>
    <row r="4599" spans="1:6" ht="24.95" customHeight="1" x14ac:dyDescent="0.25">
      <c r="A4599" s="90" t="s">
        <v>20</v>
      </c>
      <c r="B4599" s="91">
        <v>45513</v>
      </c>
      <c r="C4599" s="95" t="s">
        <v>37</v>
      </c>
      <c r="D4599" s="83" t="s">
        <v>38</v>
      </c>
      <c r="E4599" s="95" t="s">
        <v>40</v>
      </c>
      <c r="F4599" s="116">
        <v>150000</v>
      </c>
    </row>
    <row r="4600" spans="1:6" ht="24.95" customHeight="1" x14ac:dyDescent="0.25">
      <c r="A4600" s="90" t="s">
        <v>20</v>
      </c>
      <c r="B4600" s="91">
        <v>45513</v>
      </c>
      <c r="C4600" s="95" t="s">
        <v>37</v>
      </c>
      <c r="D4600" s="83" t="s">
        <v>38</v>
      </c>
      <c r="E4600" s="95" t="s">
        <v>40</v>
      </c>
      <c r="F4600" s="116">
        <v>9100000</v>
      </c>
    </row>
    <row r="4601" spans="1:6" ht="24.95" customHeight="1" x14ac:dyDescent="0.25">
      <c r="A4601" s="90" t="s">
        <v>20</v>
      </c>
      <c r="B4601" s="91">
        <v>45513</v>
      </c>
      <c r="C4601" s="95" t="s">
        <v>37</v>
      </c>
      <c r="D4601" s="83" t="s">
        <v>38</v>
      </c>
      <c r="E4601" s="95" t="s">
        <v>40</v>
      </c>
      <c r="F4601" s="116">
        <v>11250000</v>
      </c>
    </row>
    <row r="4602" spans="1:6" ht="24.95" customHeight="1" x14ac:dyDescent="0.25">
      <c r="A4602" s="90" t="s">
        <v>20</v>
      </c>
      <c r="B4602" s="91">
        <v>45513</v>
      </c>
      <c r="C4602" s="95" t="s">
        <v>37</v>
      </c>
      <c r="D4602" s="83" t="s">
        <v>38</v>
      </c>
      <c r="E4602" s="95" t="s">
        <v>40</v>
      </c>
      <c r="F4602" s="116">
        <v>7875000</v>
      </c>
    </row>
    <row r="4603" spans="1:6" ht="24.95" customHeight="1" x14ac:dyDescent="0.25">
      <c r="A4603" s="90" t="s">
        <v>20</v>
      </c>
      <c r="B4603" s="91">
        <v>45513</v>
      </c>
      <c r="C4603" s="95" t="s">
        <v>37</v>
      </c>
      <c r="D4603" s="83" t="s">
        <v>38</v>
      </c>
      <c r="E4603" s="95" t="s">
        <v>40</v>
      </c>
      <c r="F4603" s="116">
        <v>1125000</v>
      </c>
    </row>
    <row r="4604" spans="1:6" ht="24.95" customHeight="1" x14ac:dyDescent="0.25">
      <c r="A4604" s="90" t="s">
        <v>20</v>
      </c>
      <c r="B4604" s="91">
        <v>45513</v>
      </c>
      <c r="C4604" s="95" t="s">
        <v>37</v>
      </c>
      <c r="D4604" s="83" t="s">
        <v>38</v>
      </c>
      <c r="E4604" s="95" t="s">
        <v>40</v>
      </c>
      <c r="F4604" s="116">
        <v>281250</v>
      </c>
    </row>
    <row r="4605" spans="1:6" ht="24.95" customHeight="1" x14ac:dyDescent="0.25">
      <c r="A4605" s="90" t="s">
        <v>20</v>
      </c>
      <c r="B4605" s="91">
        <v>45513</v>
      </c>
      <c r="C4605" s="95" t="s">
        <v>37</v>
      </c>
      <c r="D4605" s="83" t="s">
        <v>38</v>
      </c>
      <c r="E4605" s="95" t="s">
        <v>40</v>
      </c>
      <c r="F4605" s="116">
        <v>1125000</v>
      </c>
    </row>
    <row r="4606" spans="1:6" ht="24.95" customHeight="1" x14ac:dyDescent="0.25">
      <c r="A4606" s="90" t="s">
        <v>20</v>
      </c>
      <c r="B4606" s="91">
        <v>45513</v>
      </c>
      <c r="C4606" s="95" t="s">
        <v>37</v>
      </c>
      <c r="D4606" s="83" t="s">
        <v>38</v>
      </c>
      <c r="E4606" s="95" t="s">
        <v>40</v>
      </c>
      <c r="F4606" s="116">
        <v>562500</v>
      </c>
    </row>
    <row r="4607" spans="1:6" ht="24.95" customHeight="1" x14ac:dyDescent="0.25">
      <c r="A4607" s="90" t="s">
        <v>20</v>
      </c>
      <c r="B4607" s="91">
        <v>45513</v>
      </c>
      <c r="C4607" s="95" t="s">
        <v>37</v>
      </c>
      <c r="D4607" s="83" t="s">
        <v>38</v>
      </c>
      <c r="E4607" s="95" t="s">
        <v>40</v>
      </c>
      <c r="F4607" s="116">
        <v>281250</v>
      </c>
    </row>
    <row r="4608" spans="1:6" ht="24.95" customHeight="1" x14ac:dyDescent="0.25">
      <c r="A4608" s="90" t="s">
        <v>20</v>
      </c>
      <c r="B4608" s="91">
        <v>45513</v>
      </c>
      <c r="C4608" s="95" t="s">
        <v>37</v>
      </c>
      <c r="D4608" s="83" t="s">
        <v>38</v>
      </c>
      <c r="E4608" s="95" t="s">
        <v>40</v>
      </c>
      <c r="F4608" s="116">
        <v>2026667</v>
      </c>
    </row>
    <row r="4609" spans="1:6" ht="24.95" customHeight="1" x14ac:dyDescent="0.25">
      <c r="A4609" s="90" t="s">
        <v>20</v>
      </c>
      <c r="B4609" s="91">
        <v>45513</v>
      </c>
      <c r="C4609" s="95" t="s">
        <v>37</v>
      </c>
      <c r="D4609" s="83" t="s">
        <v>38</v>
      </c>
      <c r="E4609" s="95" t="s">
        <v>40</v>
      </c>
      <c r="F4609" s="116">
        <v>11250000</v>
      </c>
    </row>
    <row r="4610" spans="1:6" ht="24.95" customHeight="1" x14ac:dyDescent="0.25">
      <c r="A4610" s="90" t="s">
        <v>20</v>
      </c>
      <c r="B4610" s="91">
        <v>45513</v>
      </c>
      <c r="C4610" s="95" t="s">
        <v>37</v>
      </c>
      <c r="D4610" s="83" t="s">
        <v>38</v>
      </c>
      <c r="E4610" s="95" t="s">
        <v>40</v>
      </c>
      <c r="F4610" s="116">
        <v>7500000</v>
      </c>
    </row>
    <row r="4611" spans="1:6" ht="24.95" customHeight="1" x14ac:dyDescent="0.25">
      <c r="A4611" s="90" t="s">
        <v>20</v>
      </c>
      <c r="B4611" s="91">
        <v>45513</v>
      </c>
      <c r="C4611" s="95" t="s">
        <v>37</v>
      </c>
      <c r="D4611" s="83" t="s">
        <v>38</v>
      </c>
      <c r="E4611" s="95" t="s">
        <v>40</v>
      </c>
      <c r="F4611" s="116">
        <v>12500000</v>
      </c>
    </row>
    <row r="4612" spans="1:6" ht="24.95" customHeight="1" x14ac:dyDescent="0.25">
      <c r="A4612" s="90" t="s">
        <v>20</v>
      </c>
      <c r="B4612" s="91">
        <v>45513</v>
      </c>
      <c r="C4612" s="95" t="s">
        <v>37</v>
      </c>
      <c r="D4612" s="83" t="s">
        <v>38</v>
      </c>
      <c r="E4612" s="95" t="s">
        <v>40</v>
      </c>
      <c r="F4612" s="116">
        <v>7500000</v>
      </c>
    </row>
    <row r="4613" spans="1:6" ht="24.95" customHeight="1" x14ac:dyDescent="0.25">
      <c r="A4613" s="90" t="s">
        <v>20</v>
      </c>
      <c r="B4613" s="91">
        <v>45513</v>
      </c>
      <c r="C4613" s="95" t="s">
        <v>37</v>
      </c>
      <c r="D4613" s="83" t="s">
        <v>38</v>
      </c>
      <c r="E4613" s="95" t="s">
        <v>40</v>
      </c>
      <c r="F4613" s="116">
        <v>2250000</v>
      </c>
    </row>
    <row r="4614" spans="1:6" ht="24.95" customHeight="1" x14ac:dyDescent="0.25">
      <c r="A4614" s="90" t="s">
        <v>20</v>
      </c>
      <c r="B4614" s="91">
        <v>45513</v>
      </c>
      <c r="C4614" s="95" t="s">
        <v>37</v>
      </c>
      <c r="D4614" s="83" t="s">
        <v>38</v>
      </c>
      <c r="E4614" s="95" t="s">
        <v>40</v>
      </c>
      <c r="F4614" s="116">
        <v>2250000</v>
      </c>
    </row>
    <row r="4615" spans="1:6" ht="24.95" customHeight="1" x14ac:dyDescent="0.25">
      <c r="A4615" s="90" t="s">
        <v>20</v>
      </c>
      <c r="B4615" s="91">
        <v>45513</v>
      </c>
      <c r="C4615" s="95" t="s">
        <v>37</v>
      </c>
      <c r="D4615" s="83" t="s">
        <v>38</v>
      </c>
      <c r="E4615" s="95" t="s">
        <v>40</v>
      </c>
      <c r="F4615" s="116">
        <v>1500000</v>
      </c>
    </row>
    <row r="4616" spans="1:6" ht="24.95" customHeight="1" x14ac:dyDescent="0.25">
      <c r="A4616" s="90" t="s">
        <v>20</v>
      </c>
      <c r="B4616" s="91">
        <v>45513</v>
      </c>
      <c r="C4616" s="95" t="s">
        <v>37</v>
      </c>
      <c r="D4616" s="83" t="s">
        <v>38</v>
      </c>
      <c r="E4616" s="95" t="s">
        <v>40</v>
      </c>
      <c r="F4616" s="116">
        <v>1500000</v>
      </c>
    </row>
    <row r="4617" spans="1:6" ht="24.95" customHeight="1" x14ac:dyDescent="0.25">
      <c r="A4617" s="90" t="s">
        <v>20</v>
      </c>
      <c r="B4617" s="91">
        <v>45513</v>
      </c>
      <c r="C4617" s="95" t="s">
        <v>37</v>
      </c>
      <c r="D4617" s="83" t="s">
        <v>38</v>
      </c>
      <c r="E4617" s="95" t="s">
        <v>40</v>
      </c>
      <c r="F4617" s="116">
        <v>9100000</v>
      </c>
    </row>
    <row r="4618" spans="1:6" ht="24.95" customHeight="1" x14ac:dyDescent="0.25">
      <c r="A4618" s="90" t="s">
        <v>20</v>
      </c>
      <c r="B4618" s="91">
        <v>45513</v>
      </c>
      <c r="C4618" s="95" t="s">
        <v>37</v>
      </c>
      <c r="D4618" s="83" t="s">
        <v>38</v>
      </c>
      <c r="E4618" s="95" t="s">
        <v>40</v>
      </c>
      <c r="F4618" s="116">
        <v>8437500</v>
      </c>
    </row>
    <row r="4619" spans="1:6" ht="24.95" customHeight="1" x14ac:dyDescent="0.25">
      <c r="A4619" s="90" t="s">
        <v>20</v>
      </c>
      <c r="B4619" s="91">
        <v>45516</v>
      </c>
      <c r="C4619" s="95" t="s">
        <v>37</v>
      </c>
      <c r="D4619" s="83" t="s">
        <v>38</v>
      </c>
      <c r="E4619" s="95" t="s">
        <v>40</v>
      </c>
      <c r="F4619" s="116">
        <v>14875000</v>
      </c>
    </row>
    <row r="4620" spans="1:6" ht="24.95" customHeight="1" x14ac:dyDescent="0.25">
      <c r="A4620" s="90" t="s">
        <v>20</v>
      </c>
      <c r="B4620" s="91">
        <v>45516</v>
      </c>
      <c r="C4620" s="95" t="s">
        <v>37</v>
      </c>
      <c r="D4620" s="83" t="s">
        <v>38</v>
      </c>
      <c r="E4620" s="95" t="s">
        <v>40</v>
      </c>
      <c r="F4620" s="116">
        <v>337500</v>
      </c>
    </row>
    <row r="4621" spans="1:6" ht="24.95" customHeight="1" x14ac:dyDescent="0.25">
      <c r="A4621" s="90" t="s">
        <v>20</v>
      </c>
      <c r="B4621" s="91">
        <v>45516</v>
      </c>
      <c r="C4621" s="95" t="s">
        <v>37</v>
      </c>
      <c r="D4621" s="83" t="s">
        <v>38</v>
      </c>
      <c r="E4621" s="95" t="s">
        <v>40</v>
      </c>
      <c r="F4621" s="116">
        <v>10237500</v>
      </c>
    </row>
    <row r="4622" spans="1:6" ht="24.95" customHeight="1" x14ac:dyDescent="0.25">
      <c r="A4622" s="90" t="s">
        <v>20</v>
      </c>
      <c r="B4622" s="91">
        <v>45516</v>
      </c>
      <c r="C4622" s="95" t="s">
        <v>37</v>
      </c>
      <c r="D4622" s="83" t="s">
        <v>38</v>
      </c>
      <c r="E4622" s="95" t="s">
        <v>40</v>
      </c>
      <c r="F4622" s="116">
        <v>337500</v>
      </c>
    </row>
    <row r="4623" spans="1:6" ht="24.95" customHeight="1" x14ac:dyDescent="0.25">
      <c r="A4623" s="90" t="s">
        <v>20</v>
      </c>
      <c r="B4623" s="91">
        <v>45516</v>
      </c>
      <c r="C4623" s="95" t="s">
        <v>37</v>
      </c>
      <c r="D4623" s="83" t="s">
        <v>38</v>
      </c>
      <c r="E4623" s="95" t="s">
        <v>40</v>
      </c>
      <c r="F4623" s="116">
        <v>337500</v>
      </c>
    </row>
    <row r="4624" spans="1:6" ht="24.95" customHeight="1" x14ac:dyDescent="0.25">
      <c r="A4624" s="90" t="s">
        <v>20</v>
      </c>
      <c r="B4624" s="91">
        <v>45516</v>
      </c>
      <c r="C4624" s="95" t="s">
        <v>37</v>
      </c>
      <c r="D4624" s="83" t="s">
        <v>38</v>
      </c>
      <c r="E4624" s="95" t="s">
        <v>40</v>
      </c>
      <c r="F4624" s="116">
        <v>480000</v>
      </c>
    </row>
    <row r="4625" spans="1:6" ht="24.95" customHeight="1" x14ac:dyDescent="0.25">
      <c r="A4625" s="90" t="s">
        <v>20</v>
      </c>
      <c r="B4625" s="91">
        <v>45516</v>
      </c>
      <c r="C4625" s="95" t="s">
        <v>37</v>
      </c>
      <c r="D4625" s="83" t="s">
        <v>38</v>
      </c>
      <c r="E4625" s="95" t="s">
        <v>40</v>
      </c>
      <c r="F4625" s="116">
        <v>480000</v>
      </c>
    </row>
    <row r="4626" spans="1:6" ht="24.95" customHeight="1" x14ac:dyDescent="0.25">
      <c r="A4626" s="90" t="s">
        <v>20</v>
      </c>
      <c r="B4626" s="91">
        <v>45516</v>
      </c>
      <c r="C4626" s="95" t="s">
        <v>37</v>
      </c>
      <c r="D4626" s="83" t="s">
        <v>38</v>
      </c>
      <c r="E4626" s="95" t="s">
        <v>40</v>
      </c>
      <c r="F4626" s="116">
        <v>2240000</v>
      </c>
    </row>
    <row r="4627" spans="1:6" ht="24.95" customHeight="1" x14ac:dyDescent="0.25">
      <c r="A4627" s="90" t="s">
        <v>20</v>
      </c>
      <c r="B4627" s="91">
        <v>45516</v>
      </c>
      <c r="C4627" s="95" t="s">
        <v>37</v>
      </c>
      <c r="D4627" s="83" t="s">
        <v>38</v>
      </c>
      <c r="E4627" s="95" t="s">
        <v>40</v>
      </c>
      <c r="F4627" s="116">
        <v>11250000</v>
      </c>
    </row>
    <row r="4628" spans="1:6" ht="24.95" customHeight="1" x14ac:dyDescent="0.25">
      <c r="A4628" s="90" t="s">
        <v>20</v>
      </c>
      <c r="B4628" s="91">
        <v>45516</v>
      </c>
      <c r="C4628" s="95" t="s">
        <v>37</v>
      </c>
      <c r="D4628" s="83" t="s">
        <v>38</v>
      </c>
      <c r="E4628" s="95" t="s">
        <v>40</v>
      </c>
      <c r="F4628" s="116">
        <v>13387500</v>
      </c>
    </row>
    <row r="4629" spans="1:6" ht="24.95" customHeight="1" x14ac:dyDescent="0.25">
      <c r="A4629" s="90" t="s">
        <v>20</v>
      </c>
      <c r="B4629" s="91">
        <v>45516</v>
      </c>
      <c r="C4629" s="95" t="s">
        <v>37</v>
      </c>
      <c r="D4629" s="83" t="s">
        <v>38</v>
      </c>
      <c r="E4629" s="95" t="s">
        <v>40</v>
      </c>
      <c r="F4629" s="116">
        <v>3000000</v>
      </c>
    </row>
    <row r="4630" spans="1:6" ht="24.95" customHeight="1" x14ac:dyDescent="0.25">
      <c r="A4630" s="90" t="s">
        <v>20</v>
      </c>
      <c r="B4630" s="91">
        <v>45516</v>
      </c>
      <c r="C4630" s="95" t="s">
        <v>37</v>
      </c>
      <c r="D4630" s="83" t="s">
        <v>38</v>
      </c>
      <c r="E4630" s="95" t="s">
        <v>40</v>
      </c>
      <c r="F4630" s="116">
        <v>6066667</v>
      </c>
    </row>
    <row r="4631" spans="1:6" ht="24.95" customHeight="1" x14ac:dyDescent="0.25">
      <c r="A4631" s="90" t="s">
        <v>20</v>
      </c>
      <c r="B4631" s="91">
        <v>45516</v>
      </c>
      <c r="C4631" s="95" t="s">
        <v>37</v>
      </c>
      <c r="D4631" s="83" t="s">
        <v>38</v>
      </c>
      <c r="E4631" s="95" t="s">
        <v>40</v>
      </c>
      <c r="F4631" s="116">
        <v>3033333</v>
      </c>
    </row>
    <row r="4632" spans="1:6" ht="24.95" customHeight="1" x14ac:dyDescent="0.25">
      <c r="A4632" s="90" t="s">
        <v>20</v>
      </c>
      <c r="B4632" s="91">
        <v>45516</v>
      </c>
      <c r="C4632" s="95" t="s">
        <v>37</v>
      </c>
      <c r="D4632" s="83" t="s">
        <v>38</v>
      </c>
      <c r="E4632" s="95" t="s">
        <v>40</v>
      </c>
      <c r="F4632" s="116">
        <v>13387500</v>
      </c>
    </row>
    <row r="4633" spans="1:6" ht="24.95" customHeight="1" x14ac:dyDescent="0.25">
      <c r="A4633" s="90" t="s">
        <v>20</v>
      </c>
      <c r="B4633" s="91">
        <v>45516</v>
      </c>
      <c r="C4633" s="95" t="s">
        <v>37</v>
      </c>
      <c r="D4633" s="83" t="s">
        <v>38</v>
      </c>
      <c r="E4633" s="95" t="s">
        <v>40</v>
      </c>
      <c r="F4633" s="116">
        <v>14200000</v>
      </c>
    </row>
    <row r="4634" spans="1:6" ht="24.95" customHeight="1" x14ac:dyDescent="0.25">
      <c r="A4634" s="90" t="s">
        <v>20</v>
      </c>
      <c r="B4634" s="91">
        <v>45516</v>
      </c>
      <c r="C4634" s="95" t="s">
        <v>37</v>
      </c>
      <c r="D4634" s="83" t="s">
        <v>38</v>
      </c>
      <c r="E4634" s="95" t="s">
        <v>40</v>
      </c>
      <c r="F4634" s="116">
        <v>10237500</v>
      </c>
    </row>
    <row r="4635" spans="1:6" ht="24.95" customHeight="1" x14ac:dyDescent="0.25">
      <c r="A4635" s="90" t="s">
        <v>20</v>
      </c>
      <c r="B4635" s="91">
        <v>45516</v>
      </c>
      <c r="C4635" s="95" t="s">
        <v>37</v>
      </c>
      <c r="D4635" s="83" t="s">
        <v>38</v>
      </c>
      <c r="E4635" s="95" t="s">
        <v>40</v>
      </c>
      <c r="F4635" s="116">
        <v>337500</v>
      </c>
    </row>
    <row r="4636" spans="1:6" ht="24.95" customHeight="1" x14ac:dyDescent="0.25">
      <c r="A4636" s="90" t="s">
        <v>20</v>
      </c>
      <c r="B4636" s="91">
        <v>45516</v>
      </c>
      <c r="C4636" s="95" t="s">
        <v>37</v>
      </c>
      <c r="D4636" s="83" t="s">
        <v>38</v>
      </c>
      <c r="E4636" s="95" t="s">
        <v>40</v>
      </c>
      <c r="F4636" s="116">
        <v>337500</v>
      </c>
    </row>
    <row r="4637" spans="1:6" ht="24.95" customHeight="1" x14ac:dyDescent="0.25">
      <c r="A4637" s="90" t="s">
        <v>20</v>
      </c>
      <c r="B4637" s="91">
        <v>45516</v>
      </c>
      <c r="C4637" s="95" t="s">
        <v>37</v>
      </c>
      <c r="D4637" s="83" t="s">
        <v>38</v>
      </c>
      <c r="E4637" s="95" t="s">
        <v>40</v>
      </c>
      <c r="F4637" s="116">
        <v>337500</v>
      </c>
    </row>
    <row r="4638" spans="1:6" ht="24.95" customHeight="1" x14ac:dyDescent="0.25">
      <c r="A4638" s="90" t="s">
        <v>20</v>
      </c>
      <c r="B4638" s="91">
        <v>45516</v>
      </c>
      <c r="C4638" s="95" t="s">
        <v>37</v>
      </c>
      <c r="D4638" s="83" t="s">
        <v>38</v>
      </c>
      <c r="E4638" s="95" t="s">
        <v>40</v>
      </c>
      <c r="F4638" s="116">
        <v>11250000</v>
      </c>
    </row>
    <row r="4639" spans="1:6" ht="24.95" customHeight="1" x14ac:dyDescent="0.25">
      <c r="A4639" s="90" t="s">
        <v>20</v>
      </c>
      <c r="B4639" s="91">
        <v>45516</v>
      </c>
      <c r="C4639" s="95" t="s">
        <v>37</v>
      </c>
      <c r="D4639" s="83" t="s">
        <v>38</v>
      </c>
      <c r="E4639" s="95" t="s">
        <v>40</v>
      </c>
      <c r="F4639" s="116">
        <v>150000</v>
      </c>
    </row>
    <row r="4640" spans="1:6" ht="24.95" customHeight="1" x14ac:dyDescent="0.25">
      <c r="A4640" s="90" t="s">
        <v>20</v>
      </c>
      <c r="B4640" s="91">
        <v>45516</v>
      </c>
      <c r="C4640" s="95" t="s">
        <v>37</v>
      </c>
      <c r="D4640" s="83" t="s">
        <v>38</v>
      </c>
      <c r="E4640" s="95" t="s">
        <v>40</v>
      </c>
      <c r="F4640" s="116">
        <v>150000</v>
      </c>
    </row>
    <row r="4641" spans="1:6" ht="24.95" customHeight="1" x14ac:dyDescent="0.25">
      <c r="A4641" s="90" t="s">
        <v>20</v>
      </c>
      <c r="B4641" s="91">
        <v>45516</v>
      </c>
      <c r="C4641" s="95" t="s">
        <v>37</v>
      </c>
      <c r="D4641" s="83" t="s">
        <v>38</v>
      </c>
      <c r="E4641" s="95" t="s">
        <v>40</v>
      </c>
      <c r="F4641" s="116">
        <v>150000</v>
      </c>
    </row>
    <row r="4642" spans="1:6" ht="24.95" customHeight="1" x14ac:dyDescent="0.25">
      <c r="A4642" s="90" t="s">
        <v>20</v>
      </c>
      <c r="B4642" s="91">
        <v>45516</v>
      </c>
      <c r="C4642" s="95" t="s">
        <v>37</v>
      </c>
      <c r="D4642" s="83" t="s">
        <v>38</v>
      </c>
      <c r="E4642" s="95" t="s">
        <v>40</v>
      </c>
      <c r="F4642" s="116">
        <v>150000</v>
      </c>
    </row>
    <row r="4643" spans="1:6" ht="24.95" customHeight="1" x14ac:dyDescent="0.25">
      <c r="A4643" s="90" t="s">
        <v>20</v>
      </c>
      <c r="B4643" s="91">
        <v>45516</v>
      </c>
      <c r="C4643" s="95" t="s">
        <v>37</v>
      </c>
      <c r="D4643" s="83" t="s">
        <v>38</v>
      </c>
      <c r="E4643" s="95" t="s">
        <v>40</v>
      </c>
      <c r="F4643" s="116">
        <v>6900000</v>
      </c>
    </row>
    <row r="4644" spans="1:6" ht="24.95" customHeight="1" x14ac:dyDescent="0.25">
      <c r="A4644" s="90" t="s">
        <v>20</v>
      </c>
      <c r="B4644" s="91">
        <v>45516</v>
      </c>
      <c r="C4644" s="95" t="s">
        <v>37</v>
      </c>
      <c r="D4644" s="83" t="s">
        <v>38</v>
      </c>
      <c r="E4644" s="95" t="s">
        <v>40</v>
      </c>
      <c r="F4644" s="116">
        <v>13387500</v>
      </c>
    </row>
    <row r="4645" spans="1:6" ht="24.95" customHeight="1" x14ac:dyDescent="0.25">
      <c r="A4645" s="90" t="s">
        <v>20</v>
      </c>
      <c r="B4645" s="91">
        <v>45516</v>
      </c>
      <c r="C4645" s="95" t="s">
        <v>37</v>
      </c>
      <c r="D4645" s="83" t="s">
        <v>38</v>
      </c>
      <c r="E4645" s="95" t="s">
        <v>40</v>
      </c>
      <c r="F4645" s="116">
        <v>337500</v>
      </c>
    </row>
    <row r="4646" spans="1:6" ht="24.95" customHeight="1" x14ac:dyDescent="0.25">
      <c r="A4646" s="90" t="s">
        <v>20</v>
      </c>
      <c r="B4646" s="91">
        <v>45516</v>
      </c>
      <c r="C4646" s="95" t="s">
        <v>37</v>
      </c>
      <c r="D4646" s="83" t="s">
        <v>38</v>
      </c>
      <c r="E4646" s="95" t="s">
        <v>40</v>
      </c>
      <c r="F4646" s="116">
        <v>5737500</v>
      </c>
    </row>
    <row r="4647" spans="1:6" ht="24.95" customHeight="1" x14ac:dyDescent="0.25">
      <c r="A4647" s="90" t="s">
        <v>20</v>
      </c>
      <c r="B4647" s="91">
        <v>45516</v>
      </c>
      <c r="C4647" s="95" t="s">
        <v>37</v>
      </c>
      <c r="D4647" s="83" t="s">
        <v>38</v>
      </c>
      <c r="E4647" s="95" t="s">
        <v>40</v>
      </c>
      <c r="F4647" s="116">
        <v>337500</v>
      </c>
    </row>
    <row r="4648" spans="1:6" ht="24.95" customHeight="1" x14ac:dyDescent="0.25">
      <c r="A4648" s="90" t="s">
        <v>20</v>
      </c>
      <c r="B4648" s="91">
        <v>45516</v>
      </c>
      <c r="C4648" s="95" t="s">
        <v>37</v>
      </c>
      <c r="D4648" s="83" t="s">
        <v>38</v>
      </c>
      <c r="E4648" s="95" t="s">
        <v>40</v>
      </c>
      <c r="F4648" s="116">
        <v>337500</v>
      </c>
    </row>
    <row r="4649" spans="1:6" ht="24.95" customHeight="1" x14ac:dyDescent="0.25">
      <c r="A4649" s="90" t="s">
        <v>20</v>
      </c>
      <c r="B4649" s="91">
        <v>45516</v>
      </c>
      <c r="C4649" s="95" t="s">
        <v>37</v>
      </c>
      <c r="D4649" s="83" t="s">
        <v>38</v>
      </c>
      <c r="E4649" s="95" t="s">
        <v>40</v>
      </c>
      <c r="F4649" s="116">
        <v>3000000</v>
      </c>
    </row>
    <row r="4650" spans="1:6" ht="24.95" customHeight="1" x14ac:dyDescent="0.25">
      <c r="A4650" s="90" t="s">
        <v>20</v>
      </c>
      <c r="B4650" s="91">
        <v>45516</v>
      </c>
      <c r="C4650" s="95" t="s">
        <v>37</v>
      </c>
      <c r="D4650" s="83" t="s">
        <v>38</v>
      </c>
      <c r="E4650" s="95" t="s">
        <v>40</v>
      </c>
      <c r="F4650" s="116">
        <v>13387500</v>
      </c>
    </row>
    <row r="4651" spans="1:6" ht="24.95" customHeight="1" x14ac:dyDescent="0.25">
      <c r="A4651" s="90" t="s">
        <v>20</v>
      </c>
      <c r="B4651" s="91">
        <v>45516</v>
      </c>
      <c r="C4651" s="95" t="s">
        <v>37</v>
      </c>
      <c r="D4651" s="83" t="s">
        <v>38</v>
      </c>
      <c r="E4651" s="95" t="s">
        <v>40</v>
      </c>
      <c r="F4651" s="116">
        <v>13387500</v>
      </c>
    </row>
    <row r="4652" spans="1:6" ht="24.95" customHeight="1" x14ac:dyDescent="0.25">
      <c r="A4652" s="90" t="s">
        <v>20</v>
      </c>
      <c r="B4652" s="91">
        <v>45516</v>
      </c>
      <c r="C4652" s="95" t="s">
        <v>37</v>
      </c>
      <c r="D4652" s="83" t="s">
        <v>38</v>
      </c>
      <c r="E4652" s="95" t="s">
        <v>40</v>
      </c>
      <c r="F4652" s="116">
        <v>11250000</v>
      </c>
    </row>
    <row r="4653" spans="1:6" ht="24.95" customHeight="1" x14ac:dyDescent="0.25">
      <c r="A4653" s="90" t="s">
        <v>20</v>
      </c>
      <c r="B4653" s="91">
        <v>45516</v>
      </c>
      <c r="C4653" s="95" t="s">
        <v>37</v>
      </c>
      <c r="D4653" s="83" t="s">
        <v>38</v>
      </c>
      <c r="E4653" s="95" t="s">
        <v>40</v>
      </c>
      <c r="F4653" s="116">
        <v>1050000</v>
      </c>
    </row>
    <row r="4654" spans="1:6" ht="24.95" customHeight="1" x14ac:dyDescent="0.25">
      <c r="A4654" s="90" t="s">
        <v>20</v>
      </c>
      <c r="B4654" s="91">
        <v>45516</v>
      </c>
      <c r="C4654" s="95" t="s">
        <v>37</v>
      </c>
      <c r="D4654" s="83" t="s">
        <v>38</v>
      </c>
      <c r="E4654" s="95" t="s">
        <v>40</v>
      </c>
      <c r="F4654" s="116">
        <v>10000000</v>
      </c>
    </row>
    <row r="4655" spans="1:6" ht="24.95" customHeight="1" x14ac:dyDescent="0.25">
      <c r="A4655" s="90" t="s">
        <v>20</v>
      </c>
      <c r="B4655" s="91">
        <v>45516</v>
      </c>
      <c r="C4655" s="95" t="s">
        <v>37</v>
      </c>
      <c r="D4655" s="83" t="s">
        <v>38</v>
      </c>
      <c r="E4655" s="95" t="s">
        <v>40</v>
      </c>
      <c r="F4655" s="116">
        <v>14200000</v>
      </c>
    </row>
    <row r="4656" spans="1:6" ht="24.95" customHeight="1" x14ac:dyDescent="0.25">
      <c r="A4656" s="90" t="s">
        <v>20</v>
      </c>
      <c r="B4656" s="91">
        <v>45516</v>
      </c>
      <c r="C4656" s="95" t="s">
        <v>37</v>
      </c>
      <c r="D4656" s="83" t="s">
        <v>38</v>
      </c>
      <c r="E4656" s="95" t="s">
        <v>40</v>
      </c>
      <c r="F4656" s="116">
        <v>11250000</v>
      </c>
    </row>
    <row r="4657" spans="1:6" ht="24.95" customHeight="1" x14ac:dyDescent="0.25">
      <c r="A4657" s="90" t="s">
        <v>20</v>
      </c>
      <c r="B4657" s="91">
        <v>45516</v>
      </c>
      <c r="C4657" s="95" t="s">
        <v>37</v>
      </c>
      <c r="D4657" s="83" t="s">
        <v>38</v>
      </c>
      <c r="E4657" s="95" t="s">
        <v>40</v>
      </c>
      <c r="F4657" s="116">
        <v>11250000</v>
      </c>
    </row>
    <row r="4658" spans="1:6" ht="24.95" customHeight="1" x14ac:dyDescent="0.25">
      <c r="A4658" s="90" t="s">
        <v>20</v>
      </c>
      <c r="B4658" s="91">
        <v>45516</v>
      </c>
      <c r="C4658" s="95" t="s">
        <v>37</v>
      </c>
      <c r="D4658" s="83" t="s">
        <v>38</v>
      </c>
      <c r="E4658" s="95" t="s">
        <v>40</v>
      </c>
      <c r="F4658" s="116">
        <v>2655000</v>
      </c>
    </row>
    <row r="4659" spans="1:6" ht="24.95" customHeight="1" x14ac:dyDescent="0.25">
      <c r="A4659" s="90" t="s">
        <v>20</v>
      </c>
      <c r="B4659" s="91">
        <v>45516</v>
      </c>
      <c r="C4659" s="95" t="s">
        <v>37</v>
      </c>
      <c r="D4659" s="83" t="s">
        <v>38</v>
      </c>
      <c r="E4659" s="95" t="s">
        <v>40</v>
      </c>
      <c r="F4659" s="116">
        <v>885000</v>
      </c>
    </row>
    <row r="4660" spans="1:6" ht="24.95" customHeight="1" x14ac:dyDescent="0.25">
      <c r="A4660" s="90" t="s">
        <v>20</v>
      </c>
      <c r="B4660" s="91">
        <v>45516</v>
      </c>
      <c r="C4660" s="95" t="s">
        <v>37</v>
      </c>
      <c r="D4660" s="83" t="s">
        <v>38</v>
      </c>
      <c r="E4660" s="95" t="s">
        <v>40</v>
      </c>
      <c r="F4660" s="116">
        <v>1180000</v>
      </c>
    </row>
    <row r="4661" spans="1:6" ht="24.95" customHeight="1" x14ac:dyDescent="0.25">
      <c r="A4661" s="90" t="s">
        <v>20</v>
      </c>
      <c r="B4661" s="91">
        <v>45516</v>
      </c>
      <c r="C4661" s="95" t="s">
        <v>37</v>
      </c>
      <c r="D4661" s="83" t="s">
        <v>38</v>
      </c>
      <c r="E4661" s="95" t="s">
        <v>40</v>
      </c>
      <c r="F4661" s="116">
        <v>1180000</v>
      </c>
    </row>
    <row r="4662" spans="1:6" ht="24.95" customHeight="1" x14ac:dyDescent="0.25">
      <c r="A4662" s="90" t="s">
        <v>20</v>
      </c>
      <c r="B4662" s="91">
        <v>45516</v>
      </c>
      <c r="C4662" s="95" t="s">
        <v>37</v>
      </c>
      <c r="D4662" s="83" t="s">
        <v>38</v>
      </c>
      <c r="E4662" s="95" t="s">
        <v>40</v>
      </c>
      <c r="F4662" s="116">
        <v>13387500</v>
      </c>
    </row>
    <row r="4663" spans="1:6" ht="24.95" customHeight="1" x14ac:dyDescent="0.25">
      <c r="A4663" s="90" t="s">
        <v>20</v>
      </c>
      <c r="B4663" s="91">
        <v>45516</v>
      </c>
      <c r="C4663" s="95" t="s">
        <v>37</v>
      </c>
      <c r="D4663" s="83" t="s">
        <v>38</v>
      </c>
      <c r="E4663" s="95" t="s">
        <v>40</v>
      </c>
      <c r="F4663" s="116">
        <v>25020940</v>
      </c>
    </row>
    <row r="4664" spans="1:6" ht="24.95" customHeight="1" x14ac:dyDescent="0.25">
      <c r="A4664" s="90" t="s">
        <v>20</v>
      </c>
      <c r="B4664" s="91">
        <v>45516</v>
      </c>
      <c r="C4664" s="95" t="s">
        <v>37</v>
      </c>
      <c r="D4664" s="83" t="s">
        <v>38</v>
      </c>
      <c r="E4664" s="95" t="s">
        <v>40</v>
      </c>
      <c r="F4664" s="116">
        <v>2046000</v>
      </c>
    </row>
    <row r="4665" spans="1:6" ht="24.95" customHeight="1" x14ac:dyDescent="0.25">
      <c r="A4665" s="90" t="s">
        <v>20</v>
      </c>
      <c r="B4665" s="91">
        <v>45516</v>
      </c>
      <c r="C4665" s="95" t="s">
        <v>37</v>
      </c>
      <c r="D4665" s="83" t="s">
        <v>38</v>
      </c>
      <c r="E4665" s="95" t="s">
        <v>40</v>
      </c>
      <c r="F4665" s="116">
        <v>2046000</v>
      </c>
    </row>
    <row r="4666" spans="1:6" ht="24.95" customHeight="1" x14ac:dyDescent="0.25">
      <c r="A4666" s="90" t="s">
        <v>20</v>
      </c>
      <c r="B4666" s="91">
        <v>45516</v>
      </c>
      <c r="C4666" s="95" t="s">
        <v>37</v>
      </c>
      <c r="D4666" s="83" t="s">
        <v>38</v>
      </c>
      <c r="E4666" s="95" t="s">
        <v>40</v>
      </c>
      <c r="F4666" s="116">
        <v>528000</v>
      </c>
    </row>
    <row r="4667" spans="1:6" ht="24.95" customHeight="1" x14ac:dyDescent="0.25">
      <c r="A4667" s="90" t="s">
        <v>20</v>
      </c>
      <c r="B4667" s="91">
        <v>45516</v>
      </c>
      <c r="C4667" s="95" t="s">
        <v>37</v>
      </c>
      <c r="D4667" s="83" t="s">
        <v>38</v>
      </c>
      <c r="E4667" s="95" t="s">
        <v>40</v>
      </c>
      <c r="F4667" s="116">
        <v>1980000</v>
      </c>
    </row>
    <row r="4668" spans="1:6" ht="24.95" customHeight="1" x14ac:dyDescent="0.25">
      <c r="A4668" s="90" t="s">
        <v>20</v>
      </c>
      <c r="B4668" s="91">
        <v>45516</v>
      </c>
      <c r="C4668" s="95" t="s">
        <v>37</v>
      </c>
      <c r="D4668" s="83" t="s">
        <v>38</v>
      </c>
      <c r="E4668" s="95" t="s">
        <v>40</v>
      </c>
      <c r="F4668" s="116">
        <v>7500000</v>
      </c>
    </row>
    <row r="4669" spans="1:6" ht="24.95" customHeight="1" x14ac:dyDescent="0.25">
      <c r="A4669" s="90" t="s">
        <v>20</v>
      </c>
      <c r="B4669" s="91">
        <v>45516</v>
      </c>
      <c r="C4669" s="95" t="s">
        <v>37</v>
      </c>
      <c r="D4669" s="83" t="s">
        <v>38</v>
      </c>
      <c r="E4669" s="95" t="s">
        <v>40</v>
      </c>
      <c r="F4669" s="116">
        <v>3753141</v>
      </c>
    </row>
    <row r="4670" spans="1:6" ht="24.95" customHeight="1" x14ac:dyDescent="0.25">
      <c r="A4670" s="90" t="s">
        <v>20</v>
      </c>
      <c r="B4670" s="91">
        <v>45516</v>
      </c>
      <c r="C4670" s="95" t="s">
        <v>37</v>
      </c>
      <c r="D4670" s="83" t="s">
        <v>38</v>
      </c>
      <c r="E4670" s="95" t="s">
        <v>40</v>
      </c>
      <c r="F4670" s="116">
        <v>3753141</v>
      </c>
    </row>
    <row r="4671" spans="1:6" ht="24.95" customHeight="1" x14ac:dyDescent="0.25">
      <c r="A4671" s="90" t="s">
        <v>20</v>
      </c>
      <c r="B4671" s="91">
        <v>45516</v>
      </c>
      <c r="C4671" s="95" t="s">
        <v>37</v>
      </c>
      <c r="D4671" s="83" t="s">
        <v>38</v>
      </c>
      <c r="E4671" s="95" t="s">
        <v>40</v>
      </c>
      <c r="F4671" s="116">
        <v>6255235</v>
      </c>
    </row>
    <row r="4672" spans="1:6" ht="24.95" customHeight="1" x14ac:dyDescent="0.25">
      <c r="A4672" s="90" t="s">
        <v>20</v>
      </c>
      <c r="B4672" s="91">
        <v>45516</v>
      </c>
      <c r="C4672" s="95" t="s">
        <v>37</v>
      </c>
      <c r="D4672" s="83" t="s">
        <v>38</v>
      </c>
      <c r="E4672" s="95" t="s">
        <v>40</v>
      </c>
      <c r="F4672" s="116">
        <v>3753141</v>
      </c>
    </row>
    <row r="4673" spans="1:6" ht="24.95" customHeight="1" x14ac:dyDescent="0.25">
      <c r="A4673" s="90" t="s">
        <v>20</v>
      </c>
      <c r="B4673" s="91">
        <v>45516</v>
      </c>
      <c r="C4673" s="95" t="s">
        <v>37</v>
      </c>
      <c r="D4673" s="83" t="s">
        <v>38</v>
      </c>
      <c r="E4673" s="95" t="s">
        <v>40</v>
      </c>
      <c r="F4673" s="116">
        <v>7506282</v>
      </c>
    </row>
    <row r="4674" spans="1:6" ht="24.95" customHeight="1" x14ac:dyDescent="0.25">
      <c r="A4674" s="90" t="s">
        <v>20</v>
      </c>
      <c r="B4674" s="91">
        <v>45516</v>
      </c>
      <c r="C4674" s="95" t="s">
        <v>37</v>
      </c>
      <c r="D4674" s="83" t="s">
        <v>38</v>
      </c>
      <c r="E4674" s="95" t="s">
        <v>40</v>
      </c>
      <c r="F4674" s="116">
        <v>4875000</v>
      </c>
    </row>
    <row r="4675" spans="1:6" ht="24.95" customHeight="1" x14ac:dyDescent="0.25">
      <c r="A4675" s="90" t="s">
        <v>20</v>
      </c>
      <c r="B4675" s="91">
        <v>45516</v>
      </c>
      <c r="C4675" s="95" t="s">
        <v>37</v>
      </c>
      <c r="D4675" s="83" t="s">
        <v>38</v>
      </c>
      <c r="E4675" s="95" t="s">
        <v>40</v>
      </c>
      <c r="F4675" s="116">
        <v>11250000</v>
      </c>
    </row>
    <row r="4676" spans="1:6" ht="24.95" customHeight="1" x14ac:dyDescent="0.25">
      <c r="A4676" s="90" t="s">
        <v>20</v>
      </c>
      <c r="B4676" s="91">
        <v>45516</v>
      </c>
      <c r="C4676" s="95" t="s">
        <v>37</v>
      </c>
      <c r="D4676" s="83" t="s">
        <v>38</v>
      </c>
      <c r="E4676" s="95" t="s">
        <v>40</v>
      </c>
      <c r="F4676" s="116">
        <v>14200000</v>
      </c>
    </row>
    <row r="4677" spans="1:6" ht="24.95" customHeight="1" x14ac:dyDescent="0.25">
      <c r="A4677" s="90" t="s">
        <v>20</v>
      </c>
      <c r="B4677" s="91">
        <v>45516</v>
      </c>
      <c r="C4677" s="95" t="s">
        <v>37</v>
      </c>
      <c r="D4677" s="83" t="s">
        <v>38</v>
      </c>
      <c r="E4677" s="95" t="s">
        <v>40</v>
      </c>
      <c r="F4677" s="116">
        <v>4523333</v>
      </c>
    </row>
    <row r="4678" spans="1:6" ht="24.95" customHeight="1" x14ac:dyDescent="0.25">
      <c r="A4678" s="90" t="s">
        <v>20</v>
      </c>
      <c r="B4678" s="91">
        <v>45516</v>
      </c>
      <c r="C4678" s="95" t="s">
        <v>37</v>
      </c>
      <c r="D4678" s="83" t="s">
        <v>38</v>
      </c>
      <c r="E4678" s="95" t="s">
        <v>40</v>
      </c>
      <c r="F4678" s="116">
        <v>1376667</v>
      </c>
    </row>
    <row r="4679" spans="1:6" ht="24.95" customHeight="1" x14ac:dyDescent="0.25">
      <c r="A4679" s="90" t="s">
        <v>20</v>
      </c>
      <c r="B4679" s="91">
        <v>45516</v>
      </c>
      <c r="C4679" s="95" t="s">
        <v>37</v>
      </c>
      <c r="D4679" s="83" t="s">
        <v>38</v>
      </c>
      <c r="E4679" s="95" t="s">
        <v>40</v>
      </c>
      <c r="F4679" s="116">
        <v>10000000</v>
      </c>
    </row>
    <row r="4680" spans="1:6" ht="24.95" customHeight="1" x14ac:dyDescent="0.25">
      <c r="A4680" s="90" t="s">
        <v>20</v>
      </c>
      <c r="B4680" s="91">
        <v>45516</v>
      </c>
      <c r="C4680" s="95" t="s">
        <v>37</v>
      </c>
      <c r="D4680" s="83" t="s">
        <v>38</v>
      </c>
      <c r="E4680" s="95" t="s">
        <v>40</v>
      </c>
      <c r="F4680" s="116">
        <v>25020940</v>
      </c>
    </row>
    <row r="4681" spans="1:6" ht="24.95" customHeight="1" x14ac:dyDescent="0.25">
      <c r="A4681" s="90" t="s">
        <v>20</v>
      </c>
      <c r="B4681" s="91">
        <v>45516</v>
      </c>
      <c r="C4681" s="95" t="s">
        <v>37</v>
      </c>
      <c r="D4681" s="83" t="s">
        <v>38</v>
      </c>
      <c r="E4681" s="95" t="s">
        <v>40</v>
      </c>
      <c r="F4681" s="116">
        <v>4500000</v>
      </c>
    </row>
    <row r="4682" spans="1:6" ht="24.95" customHeight="1" x14ac:dyDescent="0.25">
      <c r="A4682" s="90" t="s">
        <v>20</v>
      </c>
      <c r="B4682" s="91">
        <v>45516</v>
      </c>
      <c r="C4682" s="95" t="s">
        <v>37</v>
      </c>
      <c r="D4682" s="83" t="s">
        <v>38</v>
      </c>
      <c r="E4682" s="95" t="s">
        <v>40</v>
      </c>
      <c r="F4682" s="116">
        <v>6750000</v>
      </c>
    </row>
    <row r="4683" spans="1:6" ht="24.95" customHeight="1" x14ac:dyDescent="0.25">
      <c r="A4683" s="90" t="s">
        <v>20</v>
      </c>
      <c r="B4683" s="91">
        <v>45516</v>
      </c>
      <c r="C4683" s="95" t="s">
        <v>37</v>
      </c>
      <c r="D4683" s="83" t="s">
        <v>38</v>
      </c>
      <c r="E4683" s="95" t="s">
        <v>40</v>
      </c>
      <c r="F4683" s="116">
        <v>3346875</v>
      </c>
    </row>
    <row r="4684" spans="1:6" ht="24.95" customHeight="1" x14ac:dyDescent="0.25">
      <c r="A4684" s="90" t="s">
        <v>20</v>
      </c>
      <c r="B4684" s="91">
        <v>45516</v>
      </c>
      <c r="C4684" s="95" t="s">
        <v>37</v>
      </c>
      <c r="D4684" s="83" t="s">
        <v>38</v>
      </c>
      <c r="E4684" s="95" t="s">
        <v>40</v>
      </c>
      <c r="F4684" s="116">
        <v>6586736</v>
      </c>
    </row>
    <row r="4685" spans="1:6" ht="24.95" customHeight="1" x14ac:dyDescent="0.25">
      <c r="A4685" s="90" t="s">
        <v>20</v>
      </c>
      <c r="B4685" s="91">
        <v>45516</v>
      </c>
      <c r="C4685" s="95" t="s">
        <v>37</v>
      </c>
      <c r="D4685" s="83" t="s">
        <v>38</v>
      </c>
      <c r="E4685" s="95" t="s">
        <v>40</v>
      </c>
      <c r="F4685" s="116">
        <v>1396267</v>
      </c>
    </row>
    <row r="4686" spans="1:6" ht="24.95" customHeight="1" x14ac:dyDescent="0.25">
      <c r="A4686" s="90" t="s">
        <v>20</v>
      </c>
      <c r="B4686" s="91">
        <v>45516</v>
      </c>
      <c r="C4686" s="95" t="s">
        <v>37</v>
      </c>
      <c r="D4686" s="83" t="s">
        <v>38</v>
      </c>
      <c r="E4686" s="95" t="s">
        <v>40</v>
      </c>
      <c r="F4686" s="116">
        <v>2792533</v>
      </c>
    </row>
    <row r="4687" spans="1:6" ht="24.95" customHeight="1" x14ac:dyDescent="0.25">
      <c r="A4687" s="90" t="s">
        <v>20</v>
      </c>
      <c r="B4687" s="91">
        <v>45516</v>
      </c>
      <c r="C4687" s="95" t="s">
        <v>37</v>
      </c>
      <c r="D4687" s="83" t="s">
        <v>38</v>
      </c>
      <c r="E4687" s="95" t="s">
        <v>40</v>
      </c>
      <c r="F4687" s="116">
        <v>2792534</v>
      </c>
    </row>
    <row r="4688" spans="1:6" ht="24.95" customHeight="1" x14ac:dyDescent="0.25">
      <c r="A4688" s="90" t="s">
        <v>20</v>
      </c>
      <c r="B4688" s="91">
        <v>45516</v>
      </c>
      <c r="C4688" s="95" t="s">
        <v>37</v>
      </c>
      <c r="D4688" s="83" t="s">
        <v>38</v>
      </c>
      <c r="E4688" s="95" t="s">
        <v>40</v>
      </c>
      <c r="F4688" s="116">
        <v>394597</v>
      </c>
    </row>
    <row r="4689" spans="1:6" ht="24.95" customHeight="1" x14ac:dyDescent="0.25">
      <c r="A4689" s="90" t="s">
        <v>20</v>
      </c>
      <c r="B4689" s="91">
        <v>45516</v>
      </c>
      <c r="C4689" s="95" t="s">
        <v>37</v>
      </c>
      <c r="D4689" s="83" t="s">
        <v>38</v>
      </c>
      <c r="E4689" s="95" t="s">
        <v>40</v>
      </c>
      <c r="F4689" s="116">
        <v>16898000</v>
      </c>
    </row>
    <row r="4690" spans="1:6" ht="24.95" customHeight="1" x14ac:dyDescent="0.25">
      <c r="A4690" s="90" t="s">
        <v>20</v>
      </c>
      <c r="B4690" s="91">
        <v>45516</v>
      </c>
      <c r="C4690" s="95" t="s">
        <v>37</v>
      </c>
      <c r="D4690" s="83" t="s">
        <v>38</v>
      </c>
      <c r="E4690" s="95" t="s">
        <v>40</v>
      </c>
      <c r="F4690" s="116">
        <v>3200000</v>
      </c>
    </row>
    <row r="4691" spans="1:6" ht="24.95" customHeight="1" x14ac:dyDescent="0.25">
      <c r="A4691" s="90" t="s">
        <v>20</v>
      </c>
      <c r="B4691" s="91">
        <v>45516</v>
      </c>
      <c r="C4691" s="95" t="s">
        <v>37</v>
      </c>
      <c r="D4691" s="83" t="s">
        <v>38</v>
      </c>
      <c r="E4691" s="95" t="s">
        <v>40</v>
      </c>
      <c r="F4691" s="116">
        <v>10875000</v>
      </c>
    </row>
    <row r="4692" spans="1:6" ht="24.95" customHeight="1" x14ac:dyDescent="0.25">
      <c r="A4692" s="90" t="s">
        <v>20</v>
      </c>
      <c r="B4692" s="91">
        <v>45516</v>
      </c>
      <c r="C4692" s="95" t="s">
        <v>37</v>
      </c>
      <c r="D4692" s="83" t="s">
        <v>38</v>
      </c>
      <c r="E4692" s="95" t="s">
        <v>40</v>
      </c>
      <c r="F4692" s="116">
        <v>375000</v>
      </c>
    </row>
    <row r="4693" spans="1:6" ht="24.95" customHeight="1" x14ac:dyDescent="0.25">
      <c r="A4693" s="90" t="s">
        <v>20</v>
      </c>
      <c r="B4693" s="91">
        <v>45516</v>
      </c>
      <c r="C4693" s="95" t="s">
        <v>37</v>
      </c>
      <c r="D4693" s="83" t="s">
        <v>38</v>
      </c>
      <c r="E4693" s="95" t="s">
        <v>40</v>
      </c>
      <c r="F4693" s="116">
        <v>1687500</v>
      </c>
    </row>
    <row r="4694" spans="1:6" ht="24.95" customHeight="1" x14ac:dyDescent="0.25">
      <c r="A4694" s="90" t="s">
        <v>20</v>
      </c>
      <c r="B4694" s="91">
        <v>45516</v>
      </c>
      <c r="C4694" s="95" t="s">
        <v>37</v>
      </c>
      <c r="D4694" s="83" t="s">
        <v>38</v>
      </c>
      <c r="E4694" s="95" t="s">
        <v>40</v>
      </c>
      <c r="F4694" s="116">
        <v>1125000</v>
      </c>
    </row>
    <row r="4695" spans="1:6" ht="24.95" customHeight="1" x14ac:dyDescent="0.25">
      <c r="A4695" s="90" t="s">
        <v>20</v>
      </c>
      <c r="B4695" s="91">
        <v>45516</v>
      </c>
      <c r="C4695" s="95" t="s">
        <v>37</v>
      </c>
      <c r="D4695" s="83" t="s">
        <v>38</v>
      </c>
      <c r="E4695" s="95" t="s">
        <v>40</v>
      </c>
      <c r="F4695" s="116">
        <v>5625000</v>
      </c>
    </row>
    <row r="4696" spans="1:6" ht="24.95" customHeight="1" x14ac:dyDescent="0.25">
      <c r="A4696" s="90" t="s">
        <v>20</v>
      </c>
      <c r="B4696" s="91">
        <v>45516</v>
      </c>
      <c r="C4696" s="95" t="s">
        <v>37</v>
      </c>
      <c r="D4696" s="83" t="s">
        <v>38</v>
      </c>
      <c r="E4696" s="95" t="s">
        <v>40</v>
      </c>
      <c r="F4696" s="116">
        <v>1687500</v>
      </c>
    </row>
    <row r="4697" spans="1:6" ht="24.95" customHeight="1" x14ac:dyDescent="0.25">
      <c r="A4697" s="90" t="s">
        <v>20</v>
      </c>
      <c r="B4697" s="91">
        <v>45516</v>
      </c>
      <c r="C4697" s="95" t="s">
        <v>37</v>
      </c>
      <c r="D4697" s="83" t="s">
        <v>38</v>
      </c>
      <c r="E4697" s="95" t="s">
        <v>40</v>
      </c>
      <c r="F4697" s="116">
        <v>1125000</v>
      </c>
    </row>
    <row r="4698" spans="1:6" ht="24.95" customHeight="1" x14ac:dyDescent="0.25">
      <c r="A4698" s="90" t="s">
        <v>20</v>
      </c>
      <c r="B4698" s="91">
        <v>45516</v>
      </c>
      <c r="C4698" s="95" t="s">
        <v>37</v>
      </c>
      <c r="D4698" s="83" t="s">
        <v>38</v>
      </c>
      <c r="E4698" s="95" t="s">
        <v>40</v>
      </c>
      <c r="F4698" s="116">
        <v>4500000</v>
      </c>
    </row>
    <row r="4699" spans="1:6" ht="24.95" customHeight="1" x14ac:dyDescent="0.25">
      <c r="A4699" s="90" t="s">
        <v>20</v>
      </c>
      <c r="B4699" s="91">
        <v>45516</v>
      </c>
      <c r="C4699" s="95" t="s">
        <v>37</v>
      </c>
      <c r="D4699" s="83" t="s">
        <v>38</v>
      </c>
      <c r="E4699" s="95" t="s">
        <v>40</v>
      </c>
      <c r="F4699" s="116">
        <v>9562500</v>
      </c>
    </row>
    <row r="4700" spans="1:6" ht="24.95" customHeight="1" x14ac:dyDescent="0.25">
      <c r="A4700" s="90" t="s">
        <v>20</v>
      </c>
      <c r="B4700" s="91">
        <v>45516</v>
      </c>
      <c r="C4700" s="95" t="s">
        <v>37</v>
      </c>
      <c r="D4700" s="83" t="s">
        <v>38</v>
      </c>
      <c r="E4700" s="95" t="s">
        <v>40</v>
      </c>
      <c r="F4700" s="116">
        <v>1687500</v>
      </c>
    </row>
    <row r="4701" spans="1:6" ht="24.95" customHeight="1" x14ac:dyDescent="0.25">
      <c r="A4701" s="90" t="s">
        <v>20</v>
      </c>
      <c r="B4701" s="91">
        <v>45516</v>
      </c>
      <c r="C4701" s="95" t="s">
        <v>37</v>
      </c>
      <c r="D4701" s="83" t="s">
        <v>38</v>
      </c>
      <c r="E4701" s="95" t="s">
        <v>40</v>
      </c>
      <c r="F4701" s="116">
        <v>9100000</v>
      </c>
    </row>
    <row r="4702" spans="1:6" ht="24.95" customHeight="1" x14ac:dyDescent="0.25">
      <c r="A4702" s="90" t="s">
        <v>20</v>
      </c>
      <c r="B4702" s="91">
        <v>45517</v>
      </c>
      <c r="C4702" s="95" t="s">
        <v>37</v>
      </c>
      <c r="D4702" s="83" t="s">
        <v>38</v>
      </c>
      <c r="E4702" s="95" t="s">
        <v>40</v>
      </c>
      <c r="F4702" s="116">
        <v>4500000</v>
      </c>
    </row>
    <row r="4703" spans="1:6" ht="24.95" customHeight="1" x14ac:dyDescent="0.25">
      <c r="A4703" s="90" t="s">
        <v>20</v>
      </c>
      <c r="B4703" s="91">
        <v>45517</v>
      </c>
      <c r="C4703" s="95" t="s">
        <v>37</v>
      </c>
      <c r="D4703" s="83" t="s">
        <v>38</v>
      </c>
      <c r="E4703" s="95" t="s">
        <v>40</v>
      </c>
      <c r="F4703" s="116">
        <v>13387500</v>
      </c>
    </row>
    <row r="4704" spans="1:6" ht="24.95" customHeight="1" x14ac:dyDescent="0.25">
      <c r="A4704" s="90" t="s">
        <v>20</v>
      </c>
      <c r="B4704" s="91">
        <v>45517</v>
      </c>
      <c r="C4704" s="95" t="s">
        <v>37</v>
      </c>
      <c r="D4704" s="83" t="s">
        <v>38</v>
      </c>
      <c r="E4704" s="95" t="s">
        <v>40</v>
      </c>
      <c r="F4704" s="116">
        <v>11250000</v>
      </c>
    </row>
    <row r="4705" spans="1:6" ht="24.95" customHeight="1" x14ac:dyDescent="0.25">
      <c r="A4705" s="90" t="s">
        <v>20</v>
      </c>
      <c r="B4705" s="91">
        <v>45517</v>
      </c>
      <c r="C4705" s="95" t="s">
        <v>37</v>
      </c>
      <c r="D4705" s="83" t="s">
        <v>38</v>
      </c>
      <c r="E4705" s="95" t="s">
        <v>40</v>
      </c>
      <c r="F4705" s="116">
        <v>13387500</v>
      </c>
    </row>
    <row r="4706" spans="1:6" ht="24.95" customHeight="1" x14ac:dyDescent="0.25">
      <c r="A4706" s="90" t="s">
        <v>20</v>
      </c>
      <c r="B4706" s="91">
        <v>45517</v>
      </c>
      <c r="C4706" s="95" t="s">
        <v>37</v>
      </c>
      <c r="D4706" s="83" t="s">
        <v>38</v>
      </c>
      <c r="E4706" s="95" t="s">
        <v>40</v>
      </c>
      <c r="F4706" s="116">
        <v>16898000</v>
      </c>
    </row>
    <row r="4707" spans="1:6" ht="24.95" customHeight="1" x14ac:dyDescent="0.25">
      <c r="A4707" s="90" t="s">
        <v>20</v>
      </c>
      <c r="B4707" s="91">
        <v>45517</v>
      </c>
      <c r="C4707" s="95" t="s">
        <v>37</v>
      </c>
      <c r="D4707" s="83" t="s">
        <v>38</v>
      </c>
      <c r="E4707" s="95" t="s">
        <v>40</v>
      </c>
      <c r="F4707" s="116">
        <v>18921000</v>
      </c>
    </row>
    <row r="4708" spans="1:6" ht="24.95" customHeight="1" x14ac:dyDescent="0.25">
      <c r="A4708" s="90" t="s">
        <v>20</v>
      </c>
      <c r="B4708" s="91">
        <v>45517</v>
      </c>
      <c r="C4708" s="95" t="s">
        <v>37</v>
      </c>
      <c r="D4708" s="83" t="s">
        <v>38</v>
      </c>
      <c r="E4708" s="95" t="s">
        <v>40</v>
      </c>
      <c r="F4708" s="116">
        <v>13387500</v>
      </c>
    </row>
    <row r="4709" spans="1:6" ht="24.95" customHeight="1" x14ac:dyDescent="0.25">
      <c r="A4709" s="90" t="s">
        <v>20</v>
      </c>
      <c r="B4709" s="91">
        <v>45517</v>
      </c>
      <c r="C4709" s="95" t="s">
        <v>37</v>
      </c>
      <c r="D4709" s="83" t="s">
        <v>38</v>
      </c>
      <c r="E4709" s="95" t="s">
        <v>40</v>
      </c>
      <c r="F4709" s="116">
        <v>11250000</v>
      </c>
    </row>
    <row r="4710" spans="1:6" ht="24.95" customHeight="1" x14ac:dyDescent="0.25">
      <c r="A4710" s="90" t="s">
        <v>20</v>
      </c>
      <c r="B4710" s="91">
        <v>45517</v>
      </c>
      <c r="C4710" s="95" t="s">
        <v>37</v>
      </c>
      <c r="D4710" s="83" t="s">
        <v>38</v>
      </c>
      <c r="E4710" s="95" t="s">
        <v>40</v>
      </c>
      <c r="F4710" s="116">
        <v>11250000</v>
      </c>
    </row>
    <row r="4711" spans="1:6" ht="24.95" customHeight="1" x14ac:dyDescent="0.25">
      <c r="A4711" s="90" t="s">
        <v>20</v>
      </c>
      <c r="B4711" s="91">
        <v>45517</v>
      </c>
      <c r="C4711" s="95" t="s">
        <v>37</v>
      </c>
      <c r="D4711" s="83" t="s">
        <v>38</v>
      </c>
      <c r="E4711" s="95" t="s">
        <v>40</v>
      </c>
      <c r="F4711" s="116">
        <v>2123333</v>
      </c>
    </row>
    <row r="4712" spans="1:6" ht="24.95" customHeight="1" x14ac:dyDescent="0.25">
      <c r="A4712" s="90" t="s">
        <v>20</v>
      </c>
      <c r="B4712" s="91">
        <v>45517</v>
      </c>
      <c r="C4712" s="95" t="s">
        <v>37</v>
      </c>
      <c r="D4712" s="83" t="s">
        <v>38</v>
      </c>
      <c r="E4712" s="95" t="s">
        <v>40</v>
      </c>
      <c r="F4712" s="116">
        <v>11250000</v>
      </c>
    </row>
    <row r="4713" spans="1:6" ht="24.95" customHeight="1" x14ac:dyDescent="0.25">
      <c r="A4713" s="90" t="s">
        <v>20</v>
      </c>
      <c r="B4713" s="91">
        <v>45517</v>
      </c>
      <c r="C4713" s="95" t="s">
        <v>37</v>
      </c>
      <c r="D4713" s="83" t="s">
        <v>38</v>
      </c>
      <c r="E4713" s="95" t="s">
        <v>40</v>
      </c>
      <c r="F4713" s="116">
        <v>11250000</v>
      </c>
    </row>
    <row r="4714" spans="1:6" ht="24.95" customHeight="1" x14ac:dyDescent="0.25">
      <c r="A4714" s="90" t="s">
        <v>20</v>
      </c>
      <c r="B4714" s="91">
        <v>45517</v>
      </c>
      <c r="C4714" s="95" t="s">
        <v>37</v>
      </c>
      <c r="D4714" s="83" t="s">
        <v>38</v>
      </c>
      <c r="E4714" s="95" t="s">
        <v>40</v>
      </c>
      <c r="F4714" s="116">
        <v>14200000</v>
      </c>
    </row>
    <row r="4715" spans="1:6" ht="24.95" customHeight="1" x14ac:dyDescent="0.25">
      <c r="A4715" s="90" t="s">
        <v>20</v>
      </c>
      <c r="B4715" s="91">
        <v>45517</v>
      </c>
      <c r="C4715" s="95" t="s">
        <v>37</v>
      </c>
      <c r="D4715" s="83" t="s">
        <v>38</v>
      </c>
      <c r="E4715" s="95" t="s">
        <v>40</v>
      </c>
      <c r="F4715" s="116">
        <v>7500000</v>
      </c>
    </row>
    <row r="4716" spans="1:6" ht="24.95" customHeight="1" x14ac:dyDescent="0.25">
      <c r="A4716" s="90" t="s">
        <v>20</v>
      </c>
      <c r="B4716" s="91">
        <v>45517</v>
      </c>
      <c r="C4716" s="95" t="s">
        <v>37</v>
      </c>
      <c r="D4716" s="83" t="s">
        <v>38</v>
      </c>
      <c r="E4716" s="95" t="s">
        <v>40</v>
      </c>
      <c r="F4716" s="116">
        <v>11250000</v>
      </c>
    </row>
    <row r="4717" spans="1:6" ht="24.95" customHeight="1" x14ac:dyDescent="0.25">
      <c r="A4717" s="90" t="s">
        <v>20</v>
      </c>
      <c r="B4717" s="91">
        <v>45517</v>
      </c>
      <c r="C4717" s="95" t="s">
        <v>37</v>
      </c>
      <c r="D4717" s="83" t="s">
        <v>38</v>
      </c>
      <c r="E4717" s="95" t="s">
        <v>40</v>
      </c>
      <c r="F4717" s="116">
        <v>25020940</v>
      </c>
    </row>
    <row r="4718" spans="1:6" ht="24.95" customHeight="1" x14ac:dyDescent="0.25">
      <c r="A4718" s="90" t="s">
        <v>20</v>
      </c>
      <c r="B4718" s="91">
        <v>45517</v>
      </c>
      <c r="C4718" s="95" t="s">
        <v>37</v>
      </c>
      <c r="D4718" s="83" t="s">
        <v>38</v>
      </c>
      <c r="E4718" s="95" t="s">
        <v>40</v>
      </c>
      <c r="F4718" s="116">
        <v>16898000</v>
      </c>
    </row>
    <row r="4719" spans="1:6" ht="24.95" customHeight="1" x14ac:dyDescent="0.25">
      <c r="A4719" s="90" t="s">
        <v>20</v>
      </c>
      <c r="B4719" s="91">
        <v>45517</v>
      </c>
      <c r="C4719" s="95" t="s">
        <v>37</v>
      </c>
      <c r="D4719" s="83" t="s">
        <v>38</v>
      </c>
      <c r="E4719" s="95" t="s">
        <v>40</v>
      </c>
      <c r="F4719" s="116">
        <v>25020940</v>
      </c>
    </row>
    <row r="4720" spans="1:6" ht="24.95" customHeight="1" x14ac:dyDescent="0.25">
      <c r="A4720" s="90" t="s">
        <v>20</v>
      </c>
      <c r="B4720" s="91">
        <v>45517</v>
      </c>
      <c r="C4720" s="95" t="s">
        <v>37</v>
      </c>
      <c r="D4720" s="83" t="s">
        <v>38</v>
      </c>
      <c r="E4720" s="95" t="s">
        <v>40</v>
      </c>
      <c r="F4720" s="116">
        <v>11250000</v>
      </c>
    </row>
    <row r="4721" spans="1:6" ht="24.95" customHeight="1" x14ac:dyDescent="0.25">
      <c r="A4721" s="90" t="s">
        <v>20</v>
      </c>
      <c r="B4721" s="91">
        <v>45517</v>
      </c>
      <c r="C4721" s="95" t="s">
        <v>37</v>
      </c>
      <c r="D4721" s="83" t="s">
        <v>38</v>
      </c>
      <c r="E4721" s="95" t="s">
        <v>40</v>
      </c>
      <c r="F4721" s="116">
        <v>5900000</v>
      </c>
    </row>
    <row r="4722" spans="1:6" ht="24.95" customHeight="1" x14ac:dyDescent="0.25">
      <c r="A4722" s="90" t="s">
        <v>20</v>
      </c>
      <c r="B4722" s="91">
        <v>45517</v>
      </c>
      <c r="C4722" s="95" t="s">
        <v>37</v>
      </c>
      <c r="D4722" s="83" t="s">
        <v>38</v>
      </c>
      <c r="E4722" s="95" t="s">
        <v>40</v>
      </c>
      <c r="F4722" s="116">
        <v>11250000</v>
      </c>
    </row>
    <row r="4723" spans="1:6" ht="24.95" customHeight="1" x14ac:dyDescent="0.25">
      <c r="A4723" s="90" t="s">
        <v>20</v>
      </c>
      <c r="B4723" s="91">
        <v>45517</v>
      </c>
      <c r="C4723" s="95" t="s">
        <v>37</v>
      </c>
      <c r="D4723" s="83" t="s">
        <v>38</v>
      </c>
      <c r="E4723" s="95" t="s">
        <v>40</v>
      </c>
      <c r="F4723" s="116">
        <v>13387500</v>
      </c>
    </row>
    <row r="4724" spans="1:6" ht="24.95" customHeight="1" x14ac:dyDescent="0.25">
      <c r="A4724" s="90" t="s">
        <v>20</v>
      </c>
      <c r="B4724" s="91">
        <v>45517</v>
      </c>
      <c r="C4724" s="95" t="s">
        <v>37</v>
      </c>
      <c r="D4724" s="83" t="s">
        <v>38</v>
      </c>
      <c r="E4724" s="95" t="s">
        <v>40</v>
      </c>
      <c r="F4724" s="116">
        <v>13387500</v>
      </c>
    </row>
    <row r="4725" spans="1:6" ht="24.95" customHeight="1" x14ac:dyDescent="0.25">
      <c r="A4725" s="90" t="s">
        <v>20</v>
      </c>
      <c r="B4725" s="91">
        <v>45517</v>
      </c>
      <c r="C4725" s="95" t="s">
        <v>37</v>
      </c>
      <c r="D4725" s="83" t="s">
        <v>38</v>
      </c>
      <c r="E4725" s="95" t="s">
        <v>40</v>
      </c>
      <c r="F4725" s="116">
        <v>225000</v>
      </c>
    </row>
    <row r="4726" spans="1:6" ht="24.95" customHeight="1" x14ac:dyDescent="0.25">
      <c r="A4726" s="90" t="s">
        <v>20</v>
      </c>
      <c r="B4726" s="91">
        <v>45517</v>
      </c>
      <c r="C4726" s="95" t="s">
        <v>37</v>
      </c>
      <c r="D4726" s="83" t="s">
        <v>38</v>
      </c>
      <c r="E4726" s="95" t="s">
        <v>40</v>
      </c>
      <c r="F4726" s="116">
        <v>3825000</v>
      </c>
    </row>
    <row r="4727" spans="1:6" ht="24.95" customHeight="1" x14ac:dyDescent="0.25">
      <c r="A4727" s="90" t="s">
        <v>20</v>
      </c>
      <c r="B4727" s="91">
        <v>45517</v>
      </c>
      <c r="C4727" s="95" t="s">
        <v>37</v>
      </c>
      <c r="D4727" s="83" t="s">
        <v>38</v>
      </c>
      <c r="E4727" s="95" t="s">
        <v>40</v>
      </c>
      <c r="F4727" s="116">
        <v>225000</v>
      </c>
    </row>
    <row r="4728" spans="1:6" ht="24.95" customHeight="1" x14ac:dyDescent="0.25">
      <c r="A4728" s="90" t="s">
        <v>20</v>
      </c>
      <c r="B4728" s="91">
        <v>45517</v>
      </c>
      <c r="C4728" s="95" t="s">
        <v>37</v>
      </c>
      <c r="D4728" s="83" t="s">
        <v>38</v>
      </c>
      <c r="E4728" s="95" t="s">
        <v>40</v>
      </c>
      <c r="F4728" s="116">
        <v>225000</v>
      </c>
    </row>
    <row r="4729" spans="1:6" ht="24.95" customHeight="1" x14ac:dyDescent="0.25">
      <c r="A4729" s="90" t="s">
        <v>20</v>
      </c>
      <c r="B4729" s="91">
        <v>45517</v>
      </c>
      <c r="C4729" s="95" t="s">
        <v>37</v>
      </c>
      <c r="D4729" s="83" t="s">
        <v>38</v>
      </c>
      <c r="E4729" s="95" t="s">
        <v>40</v>
      </c>
      <c r="F4729" s="116">
        <v>337500</v>
      </c>
    </row>
    <row r="4730" spans="1:6" ht="24.95" customHeight="1" x14ac:dyDescent="0.25">
      <c r="A4730" s="90" t="s">
        <v>20</v>
      </c>
      <c r="B4730" s="91">
        <v>45517</v>
      </c>
      <c r="C4730" s="95" t="s">
        <v>37</v>
      </c>
      <c r="D4730" s="83" t="s">
        <v>38</v>
      </c>
      <c r="E4730" s="95" t="s">
        <v>40</v>
      </c>
      <c r="F4730" s="116">
        <v>10237500</v>
      </c>
    </row>
    <row r="4731" spans="1:6" ht="24.95" customHeight="1" x14ac:dyDescent="0.25">
      <c r="A4731" s="90" t="s">
        <v>20</v>
      </c>
      <c r="B4731" s="91">
        <v>45517</v>
      </c>
      <c r="C4731" s="95" t="s">
        <v>37</v>
      </c>
      <c r="D4731" s="83" t="s">
        <v>38</v>
      </c>
      <c r="E4731" s="95" t="s">
        <v>40</v>
      </c>
      <c r="F4731" s="116">
        <v>337500</v>
      </c>
    </row>
    <row r="4732" spans="1:6" ht="24.95" customHeight="1" x14ac:dyDescent="0.25">
      <c r="A4732" s="90" t="s">
        <v>20</v>
      </c>
      <c r="B4732" s="91">
        <v>45517</v>
      </c>
      <c r="C4732" s="95" t="s">
        <v>37</v>
      </c>
      <c r="D4732" s="83" t="s">
        <v>38</v>
      </c>
      <c r="E4732" s="95" t="s">
        <v>40</v>
      </c>
      <c r="F4732" s="116">
        <v>337500</v>
      </c>
    </row>
    <row r="4733" spans="1:6" ht="24.95" customHeight="1" x14ac:dyDescent="0.25">
      <c r="A4733" s="90" t="s">
        <v>20</v>
      </c>
      <c r="B4733" s="91">
        <v>45517</v>
      </c>
      <c r="C4733" s="95" t="s">
        <v>37</v>
      </c>
      <c r="D4733" s="83" t="s">
        <v>38</v>
      </c>
      <c r="E4733" s="95" t="s">
        <v>40</v>
      </c>
      <c r="F4733" s="116">
        <v>20944000</v>
      </c>
    </row>
    <row r="4734" spans="1:6" ht="24.95" customHeight="1" x14ac:dyDescent="0.25">
      <c r="A4734" s="90" t="s">
        <v>20</v>
      </c>
      <c r="B4734" s="91">
        <v>45517</v>
      </c>
      <c r="C4734" s="95" t="s">
        <v>37</v>
      </c>
      <c r="D4734" s="83" t="s">
        <v>38</v>
      </c>
      <c r="E4734" s="95" t="s">
        <v>40</v>
      </c>
      <c r="F4734" s="116">
        <v>13387500</v>
      </c>
    </row>
    <row r="4735" spans="1:6" ht="24.95" customHeight="1" x14ac:dyDescent="0.25">
      <c r="A4735" s="90" t="s">
        <v>20</v>
      </c>
      <c r="B4735" s="91">
        <v>45517</v>
      </c>
      <c r="C4735" s="95" t="s">
        <v>37</v>
      </c>
      <c r="D4735" s="83" t="s">
        <v>38</v>
      </c>
      <c r="E4735" s="95" t="s">
        <v>40</v>
      </c>
      <c r="F4735" s="116">
        <v>3000000</v>
      </c>
    </row>
    <row r="4736" spans="1:6" ht="24.95" customHeight="1" x14ac:dyDescent="0.25">
      <c r="A4736" s="90" t="s">
        <v>20</v>
      </c>
      <c r="B4736" s="91">
        <v>45517</v>
      </c>
      <c r="C4736" s="95" t="s">
        <v>37</v>
      </c>
      <c r="D4736" s="83" t="s">
        <v>38</v>
      </c>
      <c r="E4736" s="95" t="s">
        <v>40</v>
      </c>
      <c r="F4736" s="116">
        <v>25020940</v>
      </c>
    </row>
    <row r="4737" spans="1:6" ht="24.95" customHeight="1" x14ac:dyDescent="0.25">
      <c r="A4737" s="90" t="s">
        <v>20</v>
      </c>
      <c r="B4737" s="91">
        <v>45517</v>
      </c>
      <c r="C4737" s="95" t="s">
        <v>37</v>
      </c>
      <c r="D4737" s="83" t="s">
        <v>38</v>
      </c>
      <c r="E4737" s="95" t="s">
        <v>40</v>
      </c>
      <c r="F4737" s="116">
        <v>7500000</v>
      </c>
    </row>
    <row r="4738" spans="1:6" ht="24.95" customHeight="1" x14ac:dyDescent="0.25">
      <c r="A4738" s="90" t="s">
        <v>20</v>
      </c>
      <c r="B4738" s="91">
        <v>45517</v>
      </c>
      <c r="C4738" s="95" t="s">
        <v>37</v>
      </c>
      <c r="D4738" s="83" t="s">
        <v>38</v>
      </c>
      <c r="E4738" s="95" t="s">
        <v>40</v>
      </c>
      <c r="F4738" s="116">
        <v>5250000</v>
      </c>
    </row>
    <row r="4739" spans="1:6" ht="24.95" customHeight="1" x14ac:dyDescent="0.25">
      <c r="A4739" s="90" t="s">
        <v>20</v>
      </c>
      <c r="B4739" s="91">
        <v>45517</v>
      </c>
      <c r="C4739" s="95" t="s">
        <v>37</v>
      </c>
      <c r="D4739" s="83" t="s">
        <v>38</v>
      </c>
      <c r="E4739" s="95" t="s">
        <v>40</v>
      </c>
      <c r="F4739" s="116">
        <v>250000</v>
      </c>
    </row>
    <row r="4740" spans="1:6" ht="24.95" customHeight="1" x14ac:dyDescent="0.25">
      <c r="A4740" s="90" t="s">
        <v>20</v>
      </c>
      <c r="B4740" s="91">
        <v>45517</v>
      </c>
      <c r="C4740" s="95" t="s">
        <v>37</v>
      </c>
      <c r="D4740" s="83" t="s">
        <v>38</v>
      </c>
      <c r="E4740" s="95" t="s">
        <v>40</v>
      </c>
      <c r="F4740" s="116">
        <v>11500000</v>
      </c>
    </row>
    <row r="4741" spans="1:6" ht="24.95" customHeight="1" x14ac:dyDescent="0.25">
      <c r="A4741" s="90" t="s">
        <v>20</v>
      </c>
      <c r="B4741" s="91">
        <v>45517</v>
      </c>
      <c r="C4741" s="95" t="s">
        <v>37</v>
      </c>
      <c r="D4741" s="83" t="s">
        <v>38</v>
      </c>
      <c r="E4741" s="95" t="s">
        <v>40</v>
      </c>
      <c r="F4741" s="116">
        <v>250000</v>
      </c>
    </row>
    <row r="4742" spans="1:6" ht="24.95" customHeight="1" x14ac:dyDescent="0.25">
      <c r="A4742" s="90" t="s">
        <v>20</v>
      </c>
      <c r="B4742" s="91">
        <v>45517</v>
      </c>
      <c r="C4742" s="95" t="s">
        <v>37</v>
      </c>
      <c r="D4742" s="83" t="s">
        <v>38</v>
      </c>
      <c r="E4742" s="95" t="s">
        <v>40</v>
      </c>
      <c r="F4742" s="116">
        <v>250000</v>
      </c>
    </row>
    <row r="4743" spans="1:6" ht="24.95" customHeight="1" x14ac:dyDescent="0.25">
      <c r="A4743" s="90" t="s">
        <v>20</v>
      </c>
      <c r="B4743" s="91">
        <v>45517</v>
      </c>
      <c r="C4743" s="95" t="s">
        <v>37</v>
      </c>
      <c r="D4743" s="83" t="s">
        <v>38</v>
      </c>
      <c r="E4743" s="95" t="s">
        <v>40</v>
      </c>
      <c r="F4743" s="116">
        <v>250000</v>
      </c>
    </row>
    <row r="4744" spans="1:6" ht="24.95" customHeight="1" x14ac:dyDescent="0.25">
      <c r="A4744" s="90" t="s">
        <v>20</v>
      </c>
      <c r="B4744" s="91">
        <v>45517</v>
      </c>
      <c r="C4744" s="95" t="s">
        <v>37</v>
      </c>
      <c r="D4744" s="83" t="s">
        <v>38</v>
      </c>
      <c r="E4744" s="95" t="s">
        <v>40</v>
      </c>
      <c r="F4744" s="116">
        <v>13387500</v>
      </c>
    </row>
    <row r="4745" spans="1:6" ht="24.95" customHeight="1" x14ac:dyDescent="0.25">
      <c r="A4745" s="90" t="s">
        <v>20</v>
      </c>
      <c r="B4745" s="91">
        <v>45517</v>
      </c>
      <c r="C4745" s="95" t="s">
        <v>37</v>
      </c>
      <c r="D4745" s="83" t="s">
        <v>38</v>
      </c>
      <c r="E4745" s="95" t="s">
        <v>40</v>
      </c>
      <c r="F4745" s="116">
        <v>9100000</v>
      </c>
    </row>
    <row r="4746" spans="1:6" ht="24.95" customHeight="1" x14ac:dyDescent="0.25">
      <c r="A4746" s="90" t="s">
        <v>20</v>
      </c>
      <c r="B4746" s="91">
        <v>45517</v>
      </c>
      <c r="C4746" s="95" t="s">
        <v>37</v>
      </c>
      <c r="D4746" s="83" t="s">
        <v>38</v>
      </c>
      <c r="E4746" s="95" t="s">
        <v>40</v>
      </c>
      <c r="F4746" s="116">
        <v>5900000</v>
      </c>
    </row>
    <row r="4747" spans="1:6" ht="24.95" customHeight="1" x14ac:dyDescent="0.25">
      <c r="A4747" s="90" t="s">
        <v>20</v>
      </c>
      <c r="B4747" s="91">
        <v>45517</v>
      </c>
      <c r="C4747" s="95" t="s">
        <v>37</v>
      </c>
      <c r="D4747" s="83" t="s">
        <v>38</v>
      </c>
      <c r="E4747" s="95" t="s">
        <v>40</v>
      </c>
      <c r="F4747" s="116">
        <v>14200000</v>
      </c>
    </row>
    <row r="4748" spans="1:6" ht="24.95" customHeight="1" x14ac:dyDescent="0.25">
      <c r="A4748" s="90" t="s">
        <v>20</v>
      </c>
      <c r="B4748" s="91">
        <v>45517</v>
      </c>
      <c r="C4748" s="95" t="s">
        <v>37</v>
      </c>
      <c r="D4748" s="83" t="s">
        <v>38</v>
      </c>
      <c r="E4748" s="95" t="s">
        <v>40</v>
      </c>
      <c r="F4748" s="116">
        <v>2900000</v>
      </c>
    </row>
    <row r="4749" spans="1:6" ht="24.95" customHeight="1" x14ac:dyDescent="0.25">
      <c r="A4749" s="90" t="s">
        <v>20</v>
      </c>
      <c r="B4749" s="91">
        <v>45517</v>
      </c>
      <c r="C4749" s="95" t="s">
        <v>37</v>
      </c>
      <c r="D4749" s="83" t="s">
        <v>38</v>
      </c>
      <c r="E4749" s="95" t="s">
        <v>40</v>
      </c>
      <c r="F4749" s="116">
        <v>1516667</v>
      </c>
    </row>
    <row r="4750" spans="1:6" ht="24.95" customHeight="1" x14ac:dyDescent="0.25">
      <c r="A4750" s="90" t="s">
        <v>20</v>
      </c>
      <c r="B4750" s="91">
        <v>45517</v>
      </c>
      <c r="C4750" s="95" t="s">
        <v>37</v>
      </c>
      <c r="D4750" s="83" t="s">
        <v>38</v>
      </c>
      <c r="E4750" s="95" t="s">
        <v>40</v>
      </c>
      <c r="F4750" s="116">
        <v>9100000</v>
      </c>
    </row>
    <row r="4751" spans="1:6" ht="24.95" customHeight="1" x14ac:dyDescent="0.25">
      <c r="A4751" s="90" t="s">
        <v>20</v>
      </c>
      <c r="B4751" s="91">
        <v>45517</v>
      </c>
      <c r="C4751" s="95" t="s">
        <v>37</v>
      </c>
      <c r="D4751" s="83" t="s">
        <v>38</v>
      </c>
      <c r="E4751" s="95" t="s">
        <v>40</v>
      </c>
      <c r="F4751" s="116">
        <v>7500000</v>
      </c>
    </row>
    <row r="4752" spans="1:6" ht="24.95" customHeight="1" x14ac:dyDescent="0.25">
      <c r="A4752" s="90" t="s">
        <v>20</v>
      </c>
      <c r="B4752" s="91">
        <v>45517</v>
      </c>
      <c r="C4752" s="95" t="s">
        <v>37</v>
      </c>
      <c r="D4752" s="83" t="s">
        <v>38</v>
      </c>
      <c r="E4752" s="95" t="s">
        <v>40</v>
      </c>
      <c r="F4752" s="116">
        <v>1575000</v>
      </c>
    </row>
    <row r="4753" spans="1:6" ht="24.95" customHeight="1" x14ac:dyDescent="0.25">
      <c r="A4753" s="90" t="s">
        <v>20</v>
      </c>
      <c r="B4753" s="91">
        <v>45517</v>
      </c>
      <c r="C4753" s="95" t="s">
        <v>37</v>
      </c>
      <c r="D4753" s="83" t="s">
        <v>38</v>
      </c>
      <c r="E4753" s="95" t="s">
        <v>40</v>
      </c>
      <c r="F4753" s="116">
        <v>10829000</v>
      </c>
    </row>
    <row r="4754" spans="1:6" ht="24.95" customHeight="1" x14ac:dyDescent="0.25">
      <c r="A4754" s="90" t="s">
        <v>20</v>
      </c>
      <c r="B4754" s="91">
        <v>45518</v>
      </c>
      <c r="C4754" s="95" t="s">
        <v>37</v>
      </c>
      <c r="D4754" s="83" t="s">
        <v>38</v>
      </c>
      <c r="E4754" s="95" t="s">
        <v>40</v>
      </c>
      <c r="F4754" s="116">
        <v>12718125</v>
      </c>
    </row>
    <row r="4755" spans="1:6" ht="24.95" customHeight="1" x14ac:dyDescent="0.25">
      <c r="A4755" s="90" t="s">
        <v>20</v>
      </c>
      <c r="B4755" s="91">
        <v>45518</v>
      </c>
      <c r="C4755" s="95" t="s">
        <v>37</v>
      </c>
      <c r="D4755" s="83" t="s">
        <v>38</v>
      </c>
      <c r="E4755" s="95" t="s">
        <v>40</v>
      </c>
      <c r="F4755" s="116">
        <v>669375</v>
      </c>
    </row>
    <row r="4756" spans="1:6" ht="24.95" customHeight="1" x14ac:dyDescent="0.25">
      <c r="A4756" s="90" t="s">
        <v>20</v>
      </c>
      <c r="B4756" s="91">
        <v>45518</v>
      </c>
      <c r="C4756" s="95" t="s">
        <v>37</v>
      </c>
      <c r="D4756" s="83" t="s">
        <v>38</v>
      </c>
      <c r="E4756" s="95" t="s">
        <v>40</v>
      </c>
      <c r="F4756" s="116">
        <v>10000000</v>
      </c>
    </row>
    <row r="4757" spans="1:6" ht="24.95" customHeight="1" x14ac:dyDescent="0.25">
      <c r="A4757" s="90" t="s">
        <v>20</v>
      </c>
      <c r="B4757" s="91">
        <v>45518</v>
      </c>
      <c r="C4757" s="95" t="s">
        <v>37</v>
      </c>
      <c r="D4757" s="83" t="s">
        <v>38</v>
      </c>
      <c r="E4757" s="95" t="s">
        <v>40</v>
      </c>
      <c r="F4757" s="116">
        <v>11250000</v>
      </c>
    </row>
    <row r="4758" spans="1:6" ht="24.95" customHeight="1" x14ac:dyDescent="0.25">
      <c r="A4758" s="90" t="s">
        <v>20</v>
      </c>
      <c r="B4758" s="91">
        <v>45518</v>
      </c>
      <c r="C4758" s="95" t="s">
        <v>37</v>
      </c>
      <c r="D4758" s="83" t="s">
        <v>38</v>
      </c>
      <c r="E4758" s="95" t="s">
        <v>40</v>
      </c>
      <c r="F4758" s="116">
        <v>11250000</v>
      </c>
    </row>
    <row r="4759" spans="1:6" ht="24.95" customHeight="1" x14ac:dyDescent="0.25">
      <c r="A4759" s="90" t="s">
        <v>20</v>
      </c>
      <c r="B4759" s="91">
        <v>45518</v>
      </c>
      <c r="C4759" s="95" t="s">
        <v>37</v>
      </c>
      <c r="D4759" s="83" t="s">
        <v>38</v>
      </c>
      <c r="E4759" s="95" t="s">
        <v>40</v>
      </c>
      <c r="F4759" s="116">
        <v>9000000</v>
      </c>
    </row>
    <row r="4760" spans="1:6" ht="24.95" customHeight="1" x14ac:dyDescent="0.25">
      <c r="A4760" s="90" t="s">
        <v>20</v>
      </c>
      <c r="B4760" s="91">
        <v>45518</v>
      </c>
      <c r="C4760" s="95" t="s">
        <v>37</v>
      </c>
      <c r="D4760" s="83" t="s">
        <v>38</v>
      </c>
      <c r="E4760" s="95" t="s">
        <v>40</v>
      </c>
      <c r="F4760" s="116">
        <v>5763333</v>
      </c>
    </row>
    <row r="4761" spans="1:6" ht="24.95" customHeight="1" x14ac:dyDescent="0.25">
      <c r="A4761" s="90" t="s">
        <v>20</v>
      </c>
      <c r="B4761" s="91">
        <v>45518</v>
      </c>
      <c r="C4761" s="95" t="s">
        <v>37</v>
      </c>
      <c r="D4761" s="83" t="s">
        <v>38</v>
      </c>
      <c r="E4761" s="95" t="s">
        <v>40</v>
      </c>
      <c r="F4761" s="116">
        <v>11250000</v>
      </c>
    </row>
    <row r="4762" spans="1:6" ht="24.95" customHeight="1" x14ac:dyDescent="0.25">
      <c r="A4762" s="90" t="s">
        <v>20</v>
      </c>
      <c r="B4762" s="91">
        <v>45518</v>
      </c>
      <c r="C4762" s="95" t="s">
        <v>37</v>
      </c>
      <c r="D4762" s="83" t="s">
        <v>38</v>
      </c>
      <c r="E4762" s="95" t="s">
        <v>40</v>
      </c>
      <c r="F4762" s="116">
        <v>11250000</v>
      </c>
    </row>
    <row r="4763" spans="1:6" ht="24.95" customHeight="1" x14ac:dyDescent="0.25">
      <c r="A4763" s="90" t="s">
        <v>20</v>
      </c>
      <c r="B4763" s="91">
        <v>45518</v>
      </c>
      <c r="C4763" s="95" t="s">
        <v>37</v>
      </c>
      <c r="D4763" s="83" t="s">
        <v>38</v>
      </c>
      <c r="E4763" s="95" t="s">
        <v>40</v>
      </c>
      <c r="F4763" s="116">
        <v>1687500</v>
      </c>
    </row>
    <row r="4764" spans="1:6" ht="24.95" customHeight="1" x14ac:dyDescent="0.25">
      <c r="A4764" s="90" t="s">
        <v>20</v>
      </c>
      <c r="B4764" s="91">
        <v>45518</v>
      </c>
      <c r="C4764" s="95" t="s">
        <v>37</v>
      </c>
      <c r="D4764" s="83" t="s">
        <v>38</v>
      </c>
      <c r="E4764" s="95" t="s">
        <v>40</v>
      </c>
      <c r="F4764" s="116">
        <v>2812500</v>
      </c>
    </row>
    <row r="4765" spans="1:6" ht="24.95" customHeight="1" x14ac:dyDescent="0.25">
      <c r="A4765" s="90" t="s">
        <v>20</v>
      </c>
      <c r="B4765" s="91">
        <v>45518</v>
      </c>
      <c r="C4765" s="95" t="s">
        <v>37</v>
      </c>
      <c r="D4765" s="83" t="s">
        <v>38</v>
      </c>
      <c r="E4765" s="95" t="s">
        <v>40</v>
      </c>
      <c r="F4765" s="116">
        <v>3937500</v>
      </c>
    </row>
    <row r="4766" spans="1:6" ht="24.95" customHeight="1" x14ac:dyDescent="0.25">
      <c r="A4766" s="90" t="s">
        <v>20</v>
      </c>
      <c r="B4766" s="91">
        <v>45518</v>
      </c>
      <c r="C4766" s="95" t="s">
        <v>37</v>
      </c>
      <c r="D4766" s="83" t="s">
        <v>38</v>
      </c>
      <c r="E4766" s="95" t="s">
        <v>40</v>
      </c>
      <c r="F4766" s="116">
        <v>562500</v>
      </c>
    </row>
    <row r="4767" spans="1:6" ht="24.95" customHeight="1" x14ac:dyDescent="0.25">
      <c r="A4767" s="90" t="s">
        <v>20</v>
      </c>
      <c r="B4767" s="91">
        <v>45518</v>
      </c>
      <c r="C4767" s="95" t="s">
        <v>37</v>
      </c>
      <c r="D4767" s="83" t="s">
        <v>38</v>
      </c>
      <c r="E4767" s="95" t="s">
        <v>40</v>
      </c>
      <c r="F4767" s="116">
        <v>2250000</v>
      </c>
    </row>
    <row r="4768" spans="1:6" ht="24.95" customHeight="1" x14ac:dyDescent="0.25">
      <c r="A4768" s="90" t="s">
        <v>20</v>
      </c>
      <c r="B4768" s="91">
        <v>45518</v>
      </c>
      <c r="C4768" s="95" t="s">
        <v>37</v>
      </c>
      <c r="D4768" s="83" t="s">
        <v>38</v>
      </c>
      <c r="E4768" s="95" t="s">
        <v>40</v>
      </c>
      <c r="F4768" s="116">
        <v>11250000</v>
      </c>
    </row>
    <row r="4769" spans="1:6" ht="24.95" customHeight="1" x14ac:dyDescent="0.25">
      <c r="A4769" s="90" t="s">
        <v>20</v>
      </c>
      <c r="B4769" s="91">
        <v>45518</v>
      </c>
      <c r="C4769" s="95" t="s">
        <v>37</v>
      </c>
      <c r="D4769" s="83" t="s">
        <v>38</v>
      </c>
      <c r="E4769" s="95" t="s">
        <v>40</v>
      </c>
      <c r="F4769" s="116">
        <v>11250000</v>
      </c>
    </row>
    <row r="4770" spans="1:6" ht="24.95" customHeight="1" x14ac:dyDescent="0.25">
      <c r="A4770" s="90" t="s">
        <v>20</v>
      </c>
      <c r="B4770" s="91">
        <v>45518</v>
      </c>
      <c r="C4770" s="95" t="s">
        <v>37</v>
      </c>
      <c r="D4770" s="83" t="s">
        <v>38</v>
      </c>
      <c r="E4770" s="95" t="s">
        <v>40</v>
      </c>
      <c r="F4770" s="116">
        <v>2900000</v>
      </c>
    </row>
    <row r="4771" spans="1:6" ht="24.95" customHeight="1" x14ac:dyDescent="0.25">
      <c r="A4771" s="90" t="s">
        <v>20</v>
      </c>
      <c r="B4771" s="91">
        <v>45518</v>
      </c>
      <c r="C4771" s="95" t="s">
        <v>37</v>
      </c>
      <c r="D4771" s="83" t="s">
        <v>38</v>
      </c>
      <c r="E4771" s="95" t="s">
        <v>40</v>
      </c>
      <c r="F4771" s="116">
        <v>6024375</v>
      </c>
    </row>
    <row r="4772" spans="1:6" ht="24.95" customHeight="1" x14ac:dyDescent="0.25">
      <c r="A4772" s="90" t="s">
        <v>20</v>
      </c>
      <c r="B4772" s="91">
        <v>45518</v>
      </c>
      <c r="C4772" s="95" t="s">
        <v>37</v>
      </c>
      <c r="D4772" s="83" t="s">
        <v>38</v>
      </c>
      <c r="E4772" s="95" t="s">
        <v>40</v>
      </c>
      <c r="F4772" s="116">
        <v>401625</v>
      </c>
    </row>
    <row r="4773" spans="1:6" ht="24.95" customHeight="1" x14ac:dyDescent="0.25">
      <c r="A4773" s="90" t="s">
        <v>20</v>
      </c>
      <c r="B4773" s="91">
        <v>45518</v>
      </c>
      <c r="C4773" s="95" t="s">
        <v>37</v>
      </c>
      <c r="D4773" s="83" t="s">
        <v>38</v>
      </c>
      <c r="E4773" s="95" t="s">
        <v>40</v>
      </c>
      <c r="F4773" s="116">
        <v>267750</v>
      </c>
    </row>
    <row r="4774" spans="1:6" ht="24.95" customHeight="1" x14ac:dyDescent="0.25">
      <c r="A4774" s="90" t="s">
        <v>20</v>
      </c>
      <c r="B4774" s="91">
        <v>45518</v>
      </c>
      <c r="C4774" s="95" t="s">
        <v>37</v>
      </c>
      <c r="D4774" s="83" t="s">
        <v>38</v>
      </c>
      <c r="E4774" s="95" t="s">
        <v>40</v>
      </c>
      <c r="F4774" s="116">
        <v>337500</v>
      </c>
    </row>
    <row r="4775" spans="1:6" ht="24.95" customHeight="1" x14ac:dyDescent="0.25">
      <c r="A4775" s="90" t="s">
        <v>20</v>
      </c>
      <c r="B4775" s="91">
        <v>45518</v>
      </c>
      <c r="C4775" s="95" t="s">
        <v>37</v>
      </c>
      <c r="D4775" s="83" t="s">
        <v>38</v>
      </c>
      <c r="E4775" s="95" t="s">
        <v>40</v>
      </c>
      <c r="F4775" s="116">
        <v>10237500</v>
      </c>
    </row>
    <row r="4776" spans="1:6" ht="24.95" customHeight="1" x14ac:dyDescent="0.25">
      <c r="A4776" s="90" t="s">
        <v>20</v>
      </c>
      <c r="B4776" s="91">
        <v>45518</v>
      </c>
      <c r="C4776" s="95" t="s">
        <v>37</v>
      </c>
      <c r="D4776" s="83" t="s">
        <v>38</v>
      </c>
      <c r="E4776" s="95" t="s">
        <v>40</v>
      </c>
      <c r="F4776" s="116">
        <v>337500</v>
      </c>
    </row>
    <row r="4777" spans="1:6" ht="24.95" customHeight="1" x14ac:dyDescent="0.25">
      <c r="A4777" s="90" t="s">
        <v>20</v>
      </c>
      <c r="B4777" s="91">
        <v>45518</v>
      </c>
      <c r="C4777" s="95" t="s">
        <v>37</v>
      </c>
      <c r="D4777" s="83" t="s">
        <v>38</v>
      </c>
      <c r="E4777" s="95" t="s">
        <v>40</v>
      </c>
      <c r="F4777" s="116">
        <v>337500</v>
      </c>
    </row>
    <row r="4778" spans="1:6" ht="24.95" customHeight="1" x14ac:dyDescent="0.25">
      <c r="A4778" s="90" t="s">
        <v>20</v>
      </c>
      <c r="B4778" s="91">
        <v>45518</v>
      </c>
      <c r="C4778" s="95" t="s">
        <v>37</v>
      </c>
      <c r="D4778" s="83" t="s">
        <v>38</v>
      </c>
      <c r="E4778" s="95" t="s">
        <v>40</v>
      </c>
      <c r="F4778" s="116">
        <v>5044000</v>
      </c>
    </row>
    <row r="4779" spans="1:6" ht="24.95" customHeight="1" x14ac:dyDescent="0.25">
      <c r="A4779" s="90" t="s">
        <v>20</v>
      </c>
      <c r="B4779" s="91">
        <v>45518</v>
      </c>
      <c r="C4779" s="95" t="s">
        <v>37</v>
      </c>
      <c r="D4779" s="83" t="s">
        <v>38</v>
      </c>
      <c r="E4779" s="95" t="s">
        <v>40</v>
      </c>
      <c r="F4779" s="116">
        <v>52000</v>
      </c>
    </row>
    <row r="4780" spans="1:6" ht="24.95" customHeight="1" x14ac:dyDescent="0.25">
      <c r="A4780" s="90" t="s">
        <v>20</v>
      </c>
      <c r="B4780" s="91">
        <v>45518</v>
      </c>
      <c r="C4780" s="95" t="s">
        <v>37</v>
      </c>
      <c r="D4780" s="83" t="s">
        <v>38</v>
      </c>
      <c r="E4780" s="95" t="s">
        <v>40</v>
      </c>
      <c r="F4780" s="116">
        <v>52000</v>
      </c>
    </row>
    <row r="4781" spans="1:6" ht="24.95" customHeight="1" x14ac:dyDescent="0.25">
      <c r="A4781" s="90" t="s">
        <v>20</v>
      </c>
      <c r="B4781" s="91">
        <v>45518</v>
      </c>
      <c r="C4781" s="95" t="s">
        <v>37</v>
      </c>
      <c r="D4781" s="83" t="s">
        <v>38</v>
      </c>
      <c r="E4781" s="95" t="s">
        <v>40</v>
      </c>
      <c r="F4781" s="116">
        <v>52000</v>
      </c>
    </row>
    <row r="4782" spans="1:6" ht="24.95" customHeight="1" x14ac:dyDescent="0.25">
      <c r="A4782" s="90" t="s">
        <v>20</v>
      </c>
      <c r="B4782" s="91">
        <v>45518</v>
      </c>
      <c r="C4782" s="95" t="s">
        <v>37</v>
      </c>
      <c r="D4782" s="83" t="s">
        <v>38</v>
      </c>
      <c r="E4782" s="95" t="s">
        <v>40</v>
      </c>
      <c r="F4782" s="116">
        <v>669742</v>
      </c>
    </row>
    <row r="4783" spans="1:6" ht="24.95" customHeight="1" x14ac:dyDescent="0.25">
      <c r="A4783" s="90" t="s">
        <v>20</v>
      </c>
      <c r="B4783" s="91">
        <v>45518</v>
      </c>
      <c r="C4783" s="95" t="s">
        <v>37</v>
      </c>
      <c r="D4783" s="83" t="s">
        <v>38</v>
      </c>
      <c r="E4783" s="95" t="s">
        <v>40</v>
      </c>
      <c r="F4783" s="116">
        <v>692037</v>
      </c>
    </row>
    <row r="4784" spans="1:6" ht="24.95" customHeight="1" x14ac:dyDescent="0.25">
      <c r="A4784" s="90" t="s">
        <v>20</v>
      </c>
      <c r="B4784" s="91">
        <v>45518</v>
      </c>
      <c r="C4784" s="95" t="s">
        <v>37</v>
      </c>
      <c r="D4784" s="83" t="s">
        <v>38</v>
      </c>
      <c r="E4784" s="95" t="s">
        <v>40</v>
      </c>
      <c r="F4784" s="116">
        <v>6160000</v>
      </c>
    </row>
    <row r="4785" spans="1:6" ht="24.95" customHeight="1" x14ac:dyDescent="0.25">
      <c r="A4785" s="90" t="s">
        <v>20</v>
      </c>
      <c r="B4785" s="91">
        <v>45518</v>
      </c>
      <c r="C4785" s="95" t="s">
        <v>37</v>
      </c>
      <c r="D4785" s="83" t="s">
        <v>38</v>
      </c>
      <c r="E4785" s="95" t="s">
        <v>40</v>
      </c>
      <c r="F4785" s="116">
        <v>10650000</v>
      </c>
    </row>
    <row r="4786" spans="1:6" ht="24.95" customHeight="1" x14ac:dyDescent="0.25">
      <c r="A4786" s="90" t="s">
        <v>20</v>
      </c>
      <c r="B4786" s="91">
        <v>45518</v>
      </c>
      <c r="C4786" s="95" t="s">
        <v>37</v>
      </c>
      <c r="D4786" s="83" t="s">
        <v>38</v>
      </c>
      <c r="E4786" s="95" t="s">
        <v>40</v>
      </c>
      <c r="F4786" s="116">
        <v>14200000</v>
      </c>
    </row>
    <row r="4787" spans="1:6" ht="24.95" customHeight="1" x14ac:dyDescent="0.25">
      <c r="A4787" s="90" t="s">
        <v>20</v>
      </c>
      <c r="B4787" s="91">
        <v>45518</v>
      </c>
      <c r="C4787" s="95" t="s">
        <v>37</v>
      </c>
      <c r="D4787" s="83" t="s">
        <v>38</v>
      </c>
      <c r="E4787" s="95" t="s">
        <v>40</v>
      </c>
      <c r="F4787" s="116">
        <v>4140000</v>
      </c>
    </row>
    <row r="4788" spans="1:6" ht="24.95" customHeight="1" x14ac:dyDescent="0.25">
      <c r="A4788" s="90" t="s">
        <v>20</v>
      </c>
      <c r="B4788" s="91">
        <v>45518</v>
      </c>
      <c r="C4788" s="95" t="s">
        <v>37</v>
      </c>
      <c r="D4788" s="83" t="s">
        <v>38</v>
      </c>
      <c r="E4788" s="95" t="s">
        <v>40</v>
      </c>
      <c r="F4788" s="116">
        <v>360000</v>
      </c>
    </row>
    <row r="4789" spans="1:6" ht="24.95" customHeight="1" x14ac:dyDescent="0.25">
      <c r="A4789" s="90" t="s">
        <v>20</v>
      </c>
      <c r="B4789" s="91">
        <v>45519</v>
      </c>
      <c r="C4789" s="95" t="s">
        <v>37</v>
      </c>
      <c r="D4789" s="83" t="s">
        <v>38</v>
      </c>
      <c r="E4789" s="95" t="s">
        <v>40</v>
      </c>
      <c r="F4789" s="116">
        <v>6750000</v>
      </c>
    </row>
    <row r="4790" spans="1:6" ht="24.95" customHeight="1" x14ac:dyDescent="0.25">
      <c r="A4790" s="90" t="s">
        <v>20</v>
      </c>
      <c r="B4790" s="91">
        <v>45519</v>
      </c>
      <c r="C4790" s="95" t="s">
        <v>37</v>
      </c>
      <c r="D4790" s="83" t="s">
        <v>38</v>
      </c>
      <c r="E4790" s="95" t="s">
        <v>40</v>
      </c>
      <c r="F4790" s="116">
        <v>1892100</v>
      </c>
    </row>
    <row r="4791" spans="1:6" ht="24.95" customHeight="1" x14ac:dyDescent="0.25">
      <c r="A4791" s="90" t="s">
        <v>20</v>
      </c>
      <c r="B4791" s="91">
        <v>45519</v>
      </c>
      <c r="C4791" s="95" t="s">
        <v>37</v>
      </c>
      <c r="D4791" s="83" t="s">
        <v>38</v>
      </c>
      <c r="E4791" s="95" t="s">
        <v>40</v>
      </c>
      <c r="F4791" s="116">
        <v>9460500</v>
      </c>
    </row>
    <row r="4792" spans="1:6" ht="24.95" customHeight="1" x14ac:dyDescent="0.25">
      <c r="A4792" s="90" t="s">
        <v>20</v>
      </c>
      <c r="B4792" s="91">
        <v>45519</v>
      </c>
      <c r="C4792" s="95" t="s">
        <v>37</v>
      </c>
      <c r="D4792" s="83" t="s">
        <v>38</v>
      </c>
      <c r="E4792" s="95" t="s">
        <v>40</v>
      </c>
      <c r="F4792" s="116">
        <v>1892100</v>
      </c>
    </row>
    <row r="4793" spans="1:6" ht="24.95" customHeight="1" x14ac:dyDescent="0.25">
      <c r="A4793" s="90" t="s">
        <v>20</v>
      </c>
      <c r="B4793" s="91">
        <v>45519</v>
      </c>
      <c r="C4793" s="95" t="s">
        <v>37</v>
      </c>
      <c r="D4793" s="83" t="s">
        <v>38</v>
      </c>
      <c r="E4793" s="95" t="s">
        <v>40</v>
      </c>
      <c r="F4793" s="116">
        <v>4730250</v>
      </c>
    </row>
    <row r="4794" spans="1:6" ht="24.95" customHeight="1" x14ac:dyDescent="0.25">
      <c r="A4794" s="90" t="s">
        <v>20</v>
      </c>
      <c r="B4794" s="91">
        <v>45519</v>
      </c>
      <c r="C4794" s="95" t="s">
        <v>37</v>
      </c>
      <c r="D4794" s="83" t="s">
        <v>38</v>
      </c>
      <c r="E4794" s="95" t="s">
        <v>40</v>
      </c>
      <c r="F4794" s="116">
        <v>946050</v>
      </c>
    </row>
    <row r="4795" spans="1:6" ht="24.95" customHeight="1" x14ac:dyDescent="0.25">
      <c r="A4795" s="90" t="s">
        <v>20</v>
      </c>
      <c r="B4795" s="91">
        <v>45519</v>
      </c>
      <c r="C4795" s="95" t="s">
        <v>37</v>
      </c>
      <c r="D4795" s="83" t="s">
        <v>38</v>
      </c>
      <c r="E4795" s="95" t="s">
        <v>40</v>
      </c>
      <c r="F4795" s="116">
        <v>12495000</v>
      </c>
    </row>
    <row r="4796" spans="1:6" ht="24.95" customHeight="1" x14ac:dyDescent="0.25">
      <c r="A4796" s="90" t="s">
        <v>20</v>
      </c>
      <c r="B4796" s="91">
        <v>45519</v>
      </c>
      <c r="C4796" s="95" t="s">
        <v>37</v>
      </c>
      <c r="D4796" s="83" t="s">
        <v>38</v>
      </c>
      <c r="E4796" s="95" t="s">
        <v>40</v>
      </c>
      <c r="F4796" s="116">
        <v>8625000</v>
      </c>
    </row>
    <row r="4797" spans="1:6" ht="24.95" customHeight="1" x14ac:dyDescent="0.25">
      <c r="A4797" s="90" t="s">
        <v>20</v>
      </c>
      <c r="B4797" s="91">
        <v>45519</v>
      </c>
      <c r="C4797" s="95" t="s">
        <v>37</v>
      </c>
      <c r="D4797" s="83" t="s">
        <v>38</v>
      </c>
      <c r="E4797" s="95" t="s">
        <v>40</v>
      </c>
      <c r="F4797" s="116">
        <v>2625000</v>
      </c>
    </row>
    <row r="4798" spans="1:6" ht="24.95" customHeight="1" x14ac:dyDescent="0.25">
      <c r="A4798" s="90" t="s">
        <v>20</v>
      </c>
      <c r="B4798" s="91">
        <v>45519</v>
      </c>
      <c r="C4798" s="95" t="s">
        <v>37</v>
      </c>
      <c r="D4798" s="83" t="s">
        <v>38</v>
      </c>
      <c r="E4798" s="95" t="s">
        <v>40</v>
      </c>
      <c r="F4798" s="116">
        <v>4260000</v>
      </c>
    </row>
    <row r="4799" spans="1:6" ht="24.95" customHeight="1" x14ac:dyDescent="0.25">
      <c r="A4799" s="90" t="s">
        <v>20</v>
      </c>
      <c r="B4799" s="91">
        <v>45519</v>
      </c>
      <c r="C4799" s="95" t="s">
        <v>37</v>
      </c>
      <c r="D4799" s="83" t="s">
        <v>38</v>
      </c>
      <c r="E4799" s="95" t="s">
        <v>40</v>
      </c>
      <c r="F4799" s="116">
        <v>710000</v>
      </c>
    </row>
    <row r="4800" spans="1:6" ht="24.95" customHeight="1" x14ac:dyDescent="0.25">
      <c r="A4800" s="90" t="s">
        <v>20</v>
      </c>
      <c r="B4800" s="91">
        <v>45519</v>
      </c>
      <c r="C4800" s="95" t="s">
        <v>37</v>
      </c>
      <c r="D4800" s="83" t="s">
        <v>38</v>
      </c>
      <c r="E4800" s="95" t="s">
        <v>40</v>
      </c>
      <c r="F4800" s="116">
        <v>1420000</v>
      </c>
    </row>
    <row r="4801" spans="1:6" ht="24.95" customHeight="1" x14ac:dyDescent="0.25">
      <c r="A4801" s="90" t="s">
        <v>20</v>
      </c>
      <c r="B4801" s="91">
        <v>45519</v>
      </c>
      <c r="C4801" s="95" t="s">
        <v>37</v>
      </c>
      <c r="D4801" s="83" t="s">
        <v>38</v>
      </c>
      <c r="E4801" s="95" t="s">
        <v>40</v>
      </c>
      <c r="F4801" s="116">
        <v>3550000</v>
      </c>
    </row>
    <row r="4802" spans="1:6" ht="24.95" customHeight="1" x14ac:dyDescent="0.25">
      <c r="A4802" s="90" t="s">
        <v>20</v>
      </c>
      <c r="B4802" s="91">
        <v>45519</v>
      </c>
      <c r="C4802" s="95" t="s">
        <v>37</v>
      </c>
      <c r="D4802" s="83" t="s">
        <v>38</v>
      </c>
      <c r="E4802" s="95" t="s">
        <v>40</v>
      </c>
      <c r="F4802" s="116">
        <v>4260000</v>
      </c>
    </row>
    <row r="4803" spans="1:6" ht="24.95" customHeight="1" x14ac:dyDescent="0.25">
      <c r="A4803" s="90" t="s">
        <v>20</v>
      </c>
      <c r="B4803" s="91">
        <v>45519</v>
      </c>
      <c r="C4803" s="95" t="s">
        <v>37</v>
      </c>
      <c r="D4803" s="83" t="s">
        <v>38</v>
      </c>
      <c r="E4803" s="95" t="s">
        <v>40</v>
      </c>
      <c r="F4803" s="116">
        <v>8211000</v>
      </c>
    </row>
    <row r="4804" spans="1:6" ht="24.95" customHeight="1" x14ac:dyDescent="0.25">
      <c r="A4804" s="90" t="s">
        <v>20</v>
      </c>
      <c r="B4804" s="91">
        <v>45519</v>
      </c>
      <c r="C4804" s="95" t="s">
        <v>37</v>
      </c>
      <c r="D4804" s="83" t="s">
        <v>38</v>
      </c>
      <c r="E4804" s="95" t="s">
        <v>40</v>
      </c>
      <c r="F4804" s="116">
        <v>513188</v>
      </c>
    </row>
    <row r="4805" spans="1:6" ht="24.95" customHeight="1" x14ac:dyDescent="0.25">
      <c r="A4805" s="90" t="s">
        <v>20</v>
      </c>
      <c r="B4805" s="91">
        <v>45519</v>
      </c>
      <c r="C4805" s="95" t="s">
        <v>37</v>
      </c>
      <c r="D4805" s="83" t="s">
        <v>38</v>
      </c>
      <c r="E4805" s="95" t="s">
        <v>40</v>
      </c>
      <c r="F4805" s="116">
        <v>513187</v>
      </c>
    </row>
    <row r="4806" spans="1:6" ht="24.95" customHeight="1" x14ac:dyDescent="0.25">
      <c r="A4806" s="90" t="s">
        <v>20</v>
      </c>
      <c r="B4806" s="91">
        <v>45519</v>
      </c>
      <c r="C4806" s="95" t="s">
        <v>37</v>
      </c>
      <c r="D4806" s="83" t="s">
        <v>38</v>
      </c>
      <c r="E4806" s="95" t="s">
        <v>40</v>
      </c>
      <c r="F4806" s="116">
        <v>513187</v>
      </c>
    </row>
    <row r="4807" spans="1:6" ht="24.95" customHeight="1" x14ac:dyDescent="0.25">
      <c r="A4807" s="90" t="s">
        <v>20</v>
      </c>
      <c r="B4807" s="91">
        <v>45519</v>
      </c>
      <c r="C4807" s="95" t="s">
        <v>37</v>
      </c>
      <c r="D4807" s="83" t="s">
        <v>38</v>
      </c>
      <c r="E4807" s="95" t="s">
        <v>40</v>
      </c>
      <c r="F4807" s="116">
        <v>513188</v>
      </c>
    </row>
    <row r="4808" spans="1:6" ht="24.95" customHeight="1" x14ac:dyDescent="0.25">
      <c r="A4808" s="90" t="s">
        <v>20</v>
      </c>
      <c r="B4808" s="91">
        <v>45519</v>
      </c>
      <c r="C4808" s="95" t="s">
        <v>37</v>
      </c>
      <c r="D4808" s="83" t="s">
        <v>38</v>
      </c>
      <c r="E4808" s="95" t="s">
        <v>40</v>
      </c>
      <c r="F4808" s="116">
        <v>7500000</v>
      </c>
    </row>
    <row r="4809" spans="1:6" ht="24.95" customHeight="1" x14ac:dyDescent="0.25">
      <c r="A4809" s="90" t="s">
        <v>20</v>
      </c>
      <c r="B4809" s="91">
        <v>45519</v>
      </c>
      <c r="C4809" s="95" t="s">
        <v>37</v>
      </c>
      <c r="D4809" s="83" t="s">
        <v>38</v>
      </c>
      <c r="E4809" s="95" t="s">
        <v>40</v>
      </c>
      <c r="F4809" s="116">
        <v>10237500</v>
      </c>
    </row>
    <row r="4810" spans="1:6" ht="24.95" customHeight="1" x14ac:dyDescent="0.25">
      <c r="A4810" s="90" t="s">
        <v>20</v>
      </c>
      <c r="B4810" s="91">
        <v>45519</v>
      </c>
      <c r="C4810" s="95" t="s">
        <v>37</v>
      </c>
      <c r="D4810" s="83" t="s">
        <v>38</v>
      </c>
      <c r="E4810" s="95" t="s">
        <v>40</v>
      </c>
      <c r="F4810" s="116">
        <v>337500</v>
      </c>
    </row>
    <row r="4811" spans="1:6" ht="24.95" customHeight="1" x14ac:dyDescent="0.25">
      <c r="A4811" s="90" t="s">
        <v>20</v>
      </c>
      <c r="B4811" s="91">
        <v>45519</v>
      </c>
      <c r="C4811" s="95" t="s">
        <v>37</v>
      </c>
      <c r="D4811" s="83" t="s">
        <v>38</v>
      </c>
      <c r="E4811" s="95" t="s">
        <v>40</v>
      </c>
      <c r="F4811" s="116">
        <v>337500</v>
      </c>
    </row>
    <row r="4812" spans="1:6" ht="24.95" customHeight="1" x14ac:dyDescent="0.25">
      <c r="A4812" s="90" t="s">
        <v>20</v>
      </c>
      <c r="B4812" s="91">
        <v>45519</v>
      </c>
      <c r="C4812" s="95" t="s">
        <v>37</v>
      </c>
      <c r="D4812" s="83" t="s">
        <v>38</v>
      </c>
      <c r="E4812" s="95" t="s">
        <v>40</v>
      </c>
      <c r="F4812" s="116">
        <v>337500</v>
      </c>
    </row>
    <row r="4813" spans="1:6" ht="24.95" customHeight="1" x14ac:dyDescent="0.25">
      <c r="A4813" s="90" t="s">
        <v>20</v>
      </c>
      <c r="B4813" s="91">
        <v>45519</v>
      </c>
      <c r="C4813" s="95" t="s">
        <v>37</v>
      </c>
      <c r="D4813" s="83" t="s">
        <v>38</v>
      </c>
      <c r="E4813" s="95" t="s">
        <v>40</v>
      </c>
      <c r="F4813" s="116">
        <v>3784200</v>
      </c>
    </row>
    <row r="4814" spans="1:6" ht="24.95" customHeight="1" x14ac:dyDescent="0.25">
      <c r="A4814" s="90" t="s">
        <v>20</v>
      </c>
      <c r="B4814" s="91">
        <v>45519</v>
      </c>
      <c r="C4814" s="95" t="s">
        <v>37</v>
      </c>
      <c r="D4814" s="83" t="s">
        <v>38</v>
      </c>
      <c r="E4814" s="95" t="s">
        <v>40</v>
      </c>
      <c r="F4814" s="116">
        <v>1892100</v>
      </c>
    </row>
    <row r="4815" spans="1:6" ht="24.95" customHeight="1" x14ac:dyDescent="0.25">
      <c r="A4815" s="90" t="s">
        <v>20</v>
      </c>
      <c r="B4815" s="91">
        <v>45519</v>
      </c>
      <c r="C4815" s="95" t="s">
        <v>37</v>
      </c>
      <c r="D4815" s="83" t="s">
        <v>38</v>
      </c>
      <c r="E4815" s="95" t="s">
        <v>40</v>
      </c>
      <c r="F4815" s="116">
        <v>10406550</v>
      </c>
    </row>
    <row r="4816" spans="1:6" ht="24.95" customHeight="1" x14ac:dyDescent="0.25">
      <c r="A4816" s="90" t="s">
        <v>20</v>
      </c>
      <c r="B4816" s="91">
        <v>45519</v>
      </c>
      <c r="C4816" s="95" t="s">
        <v>37</v>
      </c>
      <c r="D4816" s="83" t="s">
        <v>38</v>
      </c>
      <c r="E4816" s="95" t="s">
        <v>40</v>
      </c>
      <c r="F4816" s="116">
        <v>1892100</v>
      </c>
    </row>
    <row r="4817" spans="1:6" ht="24.95" customHeight="1" x14ac:dyDescent="0.25">
      <c r="A4817" s="90" t="s">
        <v>20</v>
      </c>
      <c r="B4817" s="91">
        <v>45519</v>
      </c>
      <c r="C4817" s="95" t="s">
        <v>37</v>
      </c>
      <c r="D4817" s="83" t="s">
        <v>38</v>
      </c>
      <c r="E4817" s="95" t="s">
        <v>40</v>
      </c>
      <c r="F4817" s="116">
        <v>946050</v>
      </c>
    </row>
    <row r="4818" spans="1:6" ht="24.95" customHeight="1" x14ac:dyDescent="0.25">
      <c r="A4818" s="90" t="s">
        <v>20</v>
      </c>
      <c r="B4818" s="91">
        <v>45519</v>
      </c>
      <c r="C4818" s="95" t="s">
        <v>37</v>
      </c>
      <c r="D4818" s="83" t="s">
        <v>38</v>
      </c>
      <c r="E4818" s="95" t="s">
        <v>40</v>
      </c>
      <c r="F4818" s="116">
        <v>11250000</v>
      </c>
    </row>
    <row r="4819" spans="1:6" ht="24.95" customHeight="1" x14ac:dyDescent="0.25">
      <c r="A4819" s="90" t="s">
        <v>20</v>
      </c>
      <c r="B4819" s="91">
        <v>45519</v>
      </c>
      <c r="C4819" s="95" t="s">
        <v>37</v>
      </c>
      <c r="D4819" s="83" t="s">
        <v>38</v>
      </c>
      <c r="E4819" s="95" t="s">
        <v>40</v>
      </c>
      <c r="F4819" s="116">
        <v>49330865513.330002</v>
      </c>
    </row>
    <row r="4820" spans="1:6" ht="24.95" customHeight="1" x14ac:dyDescent="0.25">
      <c r="A4820" s="90" t="s">
        <v>20</v>
      </c>
      <c r="B4820" s="91">
        <v>45520</v>
      </c>
      <c r="C4820" s="95" t="s">
        <v>37</v>
      </c>
      <c r="D4820" s="83" t="s">
        <v>38</v>
      </c>
      <c r="E4820" s="95" t="s">
        <v>40</v>
      </c>
      <c r="F4820" s="116">
        <v>20944000</v>
      </c>
    </row>
    <row r="4821" spans="1:6" ht="24.95" customHeight="1" x14ac:dyDescent="0.25">
      <c r="A4821" s="90" t="s">
        <v>20</v>
      </c>
      <c r="B4821" s="91">
        <v>45520</v>
      </c>
      <c r="C4821" s="95" t="s">
        <v>37</v>
      </c>
      <c r="D4821" s="83" t="s">
        <v>38</v>
      </c>
      <c r="E4821" s="95" t="s">
        <v>40</v>
      </c>
      <c r="F4821" s="116">
        <v>9420833</v>
      </c>
    </row>
    <row r="4822" spans="1:6" ht="24.95" customHeight="1" x14ac:dyDescent="0.25">
      <c r="A4822" s="90" t="s">
        <v>20</v>
      </c>
      <c r="B4822" s="91">
        <v>45520</v>
      </c>
      <c r="C4822" s="95" t="s">
        <v>37</v>
      </c>
      <c r="D4822" s="83" t="s">
        <v>38</v>
      </c>
      <c r="E4822" s="95" t="s">
        <v>40</v>
      </c>
      <c r="F4822" s="116">
        <v>6673333</v>
      </c>
    </row>
    <row r="4823" spans="1:6" ht="24.95" customHeight="1" x14ac:dyDescent="0.25">
      <c r="A4823" s="90" t="s">
        <v>20</v>
      </c>
      <c r="B4823" s="91">
        <v>45520</v>
      </c>
      <c r="C4823" s="95" t="s">
        <v>37</v>
      </c>
      <c r="D4823" s="83" t="s">
        <v>38</v>
      </c>
      <c r="E4823" s="95" t="s">
        <v>40</v>
      </c>
      <c r="F4823" s="116">
        <v>10462500</v>
      </c>
    </row>
    <row r="4824" spans="1:6" ht="24.95" customHeight="1" x14ac:dyDescent="0.25">
      <c r="A4824" s="90" t="s">
        <v>20</v>
      </c>
      <c r="B4824" s="91">
        <v>45520</v>
      </c>
      <c r="C4824" s="95" t="s">
        <v>37</v>
      </c>
      <c r="D4824" s="83" t="s">
        <v>38</v>
      </c>
      <c r="E4824" s="95" t="s">
        <v>40</v>
      </c>
      <c r="F4824" s="116">
        <v>225000</v>
      </c>
    </row>
    <row r="4825" spans="1:6" ht="24.95" customHeight="1" x14ac:dyDescent="0.25">
      <c r="A4825" s="90" t="s">
        <v>20</v>
      </c>
      <c r="B4825" s="91">
        <v>45520</v>
      </c>
      <c r="C4825" s="95" t="s">
        <v>37</v>
      </c>
      <c r="D4825" s="83" t="s">
        <v>38</v>
      </c>
      <c r="E4825" s="95" t="s">
        <v>40</v>
      </c>
      <c r="F4825" s="116">
        <v>337500</v>
      </c>
    </row>
    <row r="4826" spans="1:6" ht="24.95" customHeight="1" x14ac:dyDescent="0.25">
      <c r="A4826" s="90" t="s">
        <v>20</v>
      </c>
      <c r="B4826" s="91">
        <v>45520</v>
      </c>
      <c r="C4826" s="95" t="s">
        <v>37</v>
      </c>
      <c r="D4826" s="83" t="s">
        <v>38</v>
      </c>
      <c r="E4826" s="95" t="s">
        <v>40</v>
      </c>
      <c r="F4826" s="116">
        <v>225000</v>
      </c>
    </row>
    <row r="4827" spans="1:6" ht="24.95" customHeight="1" x14ac:dyDescent="0.25">
      <c r="A4827" s="90" t="s">
        <v>20</v>
      </c>
      <c r="B4827" s="91">
        <v>45520</v>
      </c>
      <c r="C4827" s="95" t="s">
        <v>37</v>
      </c>
      <c r="D4827" s="83" t="s">
        <v>38</v>
      </c>
      <c r="E4827" s="95" t="s">
        <v>40</v>
      </c>
      <c r="F4827" s="116">
        <v>569742</v>
      </c>
    </row>
    <row r="4828" spans="1:6" ht="24.95" customHeight="1" x14ac:dyDescent="0.25">
      <c r="A4828" s="90" t="s">
        <v>20</v>
      </c>
      <c r="B4828" s="91">
        <v>45524</v>
      </c>
      <c r="C4828" s="95" t="s">
        <v>37</v>
      </c>
      <c r="D4828" s="83" t="s">
        <v>38</v>
      </c>
      <c r="E4828" s="95" t="s">
        <v>40</v>
      </c>
      <c r="F4828" s="116">
        <v>3937500</v>
      </c>
    </row>
    <row r="4829" spans="1:6" ht="24.95" customHeight="1" x14ac:dyDescent="0.25">
      <c r="A4829" s="90" t="s">
        <v>20</v>
      </c>
      <c r="B4829" s="91">
        <v>45524</v>
      </c>
      <c r="C4829" s="95" t="s">
        <v>37</v>
      </c>
      <c r="D4829" s="83" t="s">
        <v>38</v>
      </c>
      <c r="E4829" s="95" t="s">
        <v>40</v>
      </c>
      <c r="F4829" s="116">
        <v>1687500</v>
      </c>
    </row>
    <row r="4830" spans="1:6" ht="24.95" customHeight="1" x14ac:dyDescent="0.25">
      <c r="A4830" s="90" t="s">
        <v>20</v>
      </c>
      <c r="B4830" s="91">
        <v>45524</v>
      </c>
      <c r="C4830" s="95" t="s">
        <v>37</v>
      </c>
      <c r="D4830" s="83" t="s">
        <v>38</v>
      </c>
      <c r="E4830" s="95" t="s">
        <v>40</v>
      </c>
      <c r="F4830" s="116">
        <v>2812500</v>
      </c>
    </row>
    <row r="4831" spans="1:6" ht="24.95" customHeight="1" x14ac:dyDescent="0.25">
      <c r="A4831" s="90" t="s">
        <v>20</v>
      </c>
      <c r="B4831" s="91">
        <v>45524</v>
      </c>
      <c r="C4831" s="95" t="s">
        <v>37</v>
      </c>
      <c r="D4831" s="83" t="s">
        <v>38</v>
      </c>
      <c r="E4831" s="95" t="s">
        <v>40</v>
      </c>
      <c r="F4831" s="116">
        <v>1125000</v>
      </c>
    </row>
    <row r="4832" spans="1:6" ht="24.95" customHeight="1" x14ac:dyDescent="0.25">
      <c r="A4832" s="90" t="s">
        <v>20</v>
      </c>
      <c r="B4832" s="91">
        <v>45524</v>
      </c>
      <c r="C4832" s="95" t="s">
        <v>37</v>
      </c>
      <c r="D4832" s="83" t="s">
        <v>38</v>
      </c>
      <c r="E4832" s="95" t="s">
        <v>40</v>
      </c>
      <c r="F4832" s="116">
        <v>1687500</v>
      </c>
    </row>
    <row r="4833" spans="1:6" ht="24.95" customHeight="1" x14ac:dyDescent="0.25">
      <c r="A4833" s="90" t="s">
        <v>20</v>
      </c>
      <c r="B4833" s="91">
        <v>45524</v>
      </c>
      <c r="C4833" s="95" t="s">
        <v>37</v>
      </c>
      <c r="D4833" s="83" t="s">
        <v>38</v>
      </c>
      <c r="E4833" s="95" t="s">
        <v>40</v>
      </c>
      <c r="F4833" s="116">
        <v>9100000</v>
      </c>
    </row>
    <row r="4834" spans="1:6" ht="24.95" customHeight="1" x14ac:dyDescent="0.25">
      <c r="A4834" s="90" t="s">
        <v>20</v>
      </c>
      <c r="B4834" s="91">
        <v>45524</v>
      </c>
      <c r="C4834" s="95" t="s">
        <v>37</v>
      </c>
      <c r="D4834" s="83" t="s">
        <v>38</v>
      </c>
      <c r="E4834" s="95" t="s">
        <v>40</v>
      </c>
      <c r="F4834" s="116">
        <v>2950000</v>
      </c>
    </row>
    <row r="4835" spans="1:6" ht="24.95" customHeight="1" x14ac:dyDescent="0.25">
      <c r="A4835" s="90" t="s">
        <v>20</v>
      </c>
      <c r="B4835" s="91">
        <v>45524</v>
      </c>
      <c r="C4835" s="95" t="s">
        <v>37</v>
      </c>
      <c r="D4835" s="83" t="s">
        <v>38</v>
      </c>
      <c r="E4835" s="95" t="s">
        <v>40</v>
      </c>
      <c r="F4835" s="116">
        <v>148750</v>
      </c>
    </row>
    <row r="4836" spans="1:6" ht="24.95" customHeight="1" x14ac:dyDescent="0.25">
      <c r="A4836" s="90" t="s">
        <v>20</v>
      </c>
      <c r="B4836" s="91">
        <v>45524</v>
      </c>
      <c r="C4836" s="95" t="s">
        <v>37</v>
      </c>
      <c r="D4836" s="83" t="s">
        <v>38</v>
      </c>
      <c r="E4836" s="95" t="s">
        <v>40</v>
      </c>
      <c r="F4836" s="116">
        <v>148750</v>
      </c>
    </row>
    <row r="4837" spans="1:6" ht="24.95" customHeight="1" x14ac:dyDescent="0.25">
      <c r="A4837" s="90" t="s">
        <v>20</v>
      </c>
      <c r="B4837" s="91">
        <v>45524</v>
      </c>
      <c r="C4837" s="95" t="s">
        <v>37</v>
      </c>
      <c r="D4837" s="83" t="s">
        <v>38</v>
      </c>
      <c r="E4837" s="95" t="s">
        <v>40</v>
      </c>
      <c r="F4837" s="116">
        <v>14280000</v>
      </c>
    </row>
    <row r="4838" spans="1:6" ht="24.95" customHeight="1" x14ac:dyDescent="0.25">
      <c r="A4838" s="90" t="s">
        <v>20</v>
      </c>
      <c r="B4838" s="91">
        <v>45524</v>
      </c>
      <c r="C4838" s="95" t="s">
        <v>37</v>
      </c>
      <c r="D4838" s="83" t="s">
        <v>38</v>
      </c>
      <c r="E4838" s="95" t="s">
        <v>40</v>
      </c>
      <c r="F4838" s="116">
        <v>148750</v>
      </c>
    </row>
    <row r="4839" spans="1:6" ht="24.95" customHeight="1" x14ac:dyDescent="0.25">
      <c r="A4839" s="90" t="s">
        <v>20</v>
      </c>
      <c r="B4839" s="91">
        <v>45524</v>
      </c>
      <c r="C4839" s="95" t="s">
        <v>37</v>
      </c>
      <c r="D4839" s="83" t="s">
        <v>38</v>
      </c>
      <c r="E4839" s="95" t="s">
        <v>40</v>
      </c>
      <c r="F4839" s="116">
        <v>148750</v>
      </c>
    </row>
    <row r="4840" spans="1:6" ht="24.95" customHeight="1" x14ac:dyDescent="0.25">
      <c r="A4840" s="90" t="s">
        <v>20</v>
      </c>
      <c r="B4840" s="91">
        <v>45524</v>
      </c>
      <c r="C4840" s="95" t="s">
        <v>37</v>
      </c>
      <c r="D4840" s="83" t="s">
        <v>38</v>
      </c>
      <c r="E4840" s="95" t="s">
        <v>40</v>
      </c>
      <c r="F4840" s="116">
        <v>6750000</v>
      </c>
    </row>
    <row r="4841" spans="1:6" ht="24.95" customHeight="1" x14ac:dyDescent="0.25">
      <c r="A4841" s="90" t="s">
        <v>20</v>
      </c>
      <c r="B4841" s="91">
        <v>45524</v>
      </c>
      <c r="C4841" s="95" t="s">
        <v>37</v>
      </c>
      <c r="D4841" s="83" t="s">
        <v>38</v>
      </c>
      <c r="E4841" s="95" t="s">
        <v>40</v>
      </c>
      <c r="F4841" s="116">
        <v>569742</v>
      </c>
    </row>
    <row r="4842" spans="1:6" ht="24.95" customHeight="1" x14ac:dyDescent="0.25">
      <c r="A4842" s="90" t="s">
        <v>20</v>
      </c>
      <c r="B4842" s="91">
        <v>45524</v>
      </c>
      <c r="C4842" s="95" t="s">
        <v>37</v>
      </c>
      <c r="D4842" s="83" t="s">
        <v>38</v>
      </c>
      <c r="E4842" s="95" t="s">
        <v>40</v>
      </c>
      <c r="F4842" s="116">
        <v>849530</v>
      </c>
    </row>
    <row r="4843" spans="1:6" ht="24.95" customHeight="1" x14ac:dyDescent="0.25">
      <c r="A4843" s="90" t="s">
        <v>20</v>
      </c>
      <c r="B4843" s="91">
        <v>45524</v>
      </c>
      <c r="C4843" s="95" t="s">
        <v>37</v>
      </c>
      <c r="D4843" s="83" t="s">
        <v>38</v>
      </c>
      <c r="E4843" s="95" t="s">
        <v>40</v>
      </c>
      <c r="F4843" s="116">
        <v>195731</v>
      </c>
    </row>
    <row r="4844" spans="1:6" ht="24.95" customHeight="1" x14ac:dyDescent="0.25">
      <c r="A4844" s="90" t="s">
        <v>20</v>
      </c>
      <c r="B4844" s="91">
        <v>45524</v>
      </c>
      <c r="C4844" s="95" t="s">
        <v>37</v>
      </c>
      <c r="D4844" s="83" t="s">
        <v>38</v>
      </c>
      <c r="E4844" s="95" t="s">
        <v>40</v>
      </c>
      <c r="F4844" s="116">
        <v>161815</v>
      </c>
    </row>
    <row r="4845" spans="1:6" ht="24.95" customHeight="1" x14ac:dyDescent="0.25">
      <c r="A4845" s="90" t="s">
        <v>20</v>
      </c>
      <c r="B4845" s="91">
        <v>45524</v>
      </c>
      <c r="C4845" s="95" t="s">
        <v>37</v>
      </c>
      <c r="D4845" s="83" t="s">
        <v>38</v>
      </c>
      <c r="E4845" s="95" t="s">
        <v>40</v>
      </c>
      <c r="F4845" s="116">
        <v>849530</v>
      </c>
    </row>
    <row r="4846" spans="1:6" ht="24.95" customHeight="1" x14ac:dyDescent="0.25">
      <c r="A4846" s="90" t="s">
        <v>20</v>
      </c>
      <c r="B4846" s="91">
        <v>45524</v>
      </c>
      <c r="C4846" s="95" t="s">
        <v>37</v>
      </c>
      <c r="D4846" s="83" t="s">
        <v>38</v>
      </c>
      <c r="E4846" s="95" t="s">
        <v>40</v>
      </c>
      <c r="F4846" s="116">
        <v>85461</v>
      </c>
    </row>
    <row r="4847" spans="1:6" ht="24.95" customHeight="1" x14ac:dyDescent="0.25">
      <c r="A4847" s="90" t="s">
        <v>20</v>
      </c>
      <c r="B4847" s="91">
        <v>45524</v>
      </c>
      <c r="C4847" s="95" t="s">
        <v>37</v>
      </c>
      <c r="D4847" s="83" t="s">
        <v>38</v>
      </c>
      <c r="E4847" s="95" t="s">
        <v>40</v>
      </c>
      <c r="F4847" s="116">
        <v>569742</v>
      </c>
    </row>
    <row r="4848" spans="1:6" ht="24.95" customHeight="1" x14ac:dyDescent="0.25">
      <c r="A4848" s="90" t="s">
        <v>20</v>
      </c>
      <c r="B4848" s="91">
        <v>45524</v>
      </c>
      <c r="C4848" s="95" t="s">
        <v>37</v>
      </c>
      <c r="D4848" s="83" t="s">
        <v>38</v>
      </c>
      <c r="E4848" s="95" t="s">
        <v>40</v>
      </c>
      <c r="F4848" s="116">
        <v>849530</v>
      </c>
    </row>
    <row r="4849" spans="1:6" ht="24.95" customHeight="1" x14ac:dyDescent="0.25">
      <c r="A4849" s="90" t="s">
        <v>20</v>
      </c>
      <c r="B4849" s="91">
        <v>45524</v>
      </c>
      <c r="C4849" s="95" t="s">
        <v>37</v>
      </c>
      <c r="D4849" s="83" t="s">
        <v>38</v>
      </c>
      <c r="E4849" s="95" t="s">
        <v>40</v>
      </c>
      <c r="F4849" s="116">
        <v>378585</v>
      </c>
    </row>
    <row r="4850" spans="1:6" ht="24.95" customHeight="1" x14ac:dyDescent="0.25">
      <c r="A4850" s="90" t="s">
        <v>20</v>
      </c>
      <c r="B4850" s="91">
        <v>45524</v>
      </c>
      <c r="C4850" s="95" t="s">
        <v>37</v>
      </c>
      <c r="D4850" s="83" t="s">
        <v>38</v>
      </c>
      <c r="E4850" s="95" t="s">
        <v>40</v>
      </c>
      <c r="F4850" s="116">
        <v>849530</v>
      </c>
    </row>
    <row r="4851" spans="1:6" ht="24.95" customHeight="1" x14ac:dyDescent="0.25">
      <c r="A4851" s="90" t="s">
        <v>20</v>
      </c>
      <c r="B4851" s="91">
        <v>45524</v>
      </c>
      <c r="C4851" s="95" t="s">
        <v>37</v>
      </c>
      <c r="D4851" s="83" t="s">
        <v>38</v>
      </c>
      <c r="E4851" s="95" t="s">
        <v>40</v>
      </c>
      <c r="F4851" s="116">
        <v>569742</v>
      </c>
    </row>
    <row r="4852" spans="1:6" ht="24.95" customHeight="1" x14ac:dyDescent="0.25">
      <c r="A4852" s="90" t="s">
        <v>20</v>
      </c>
      <c r="B4852" s="91">
        <v>45524</v>
      </c>
      <c r="C4852" s="95" t="s">
        <v>37</v>
      </c>
      <c r="D4852" s="83" t="s">
        <v>38</v>
      </c>
      <c r="E4852" s="95" t="s">
        <v>40</v>
      </c>
      <c r="F4852" s="116">
        <v>569742</v>
      </c>
    </row>
    <row r="4853" spans="1:6" ht="24.95" customHeight="1" x14ac:dyDescent="0.25">
      <c r="A4853" s="90" t="s">
        <v>20</v>
      </c>
      <c r="B4853" s="91">
        <v>45524</v>
      </c>
      <c r="C4853" s="95" t="s">
        <v>37</v>
      </c>
      <c r="D4853" s="83" t="s">
        <v>38</v>
      </c>
      <c r="E4853" s="95" t="s">
        <v>40</v>
      </c>
      <c r="F4853" s="116">
        <v>161815</v>
      </c>
    </row>
    <row r="4854" spans="1:6" ht="24.95" customHeight="1" x14ac:dyDescent="0.25">
      <c r="A4854" s="90" t="s">
        <v>20</v>
      </c>
      <c r="B4854" s="91">
        <v>45524</v>
      </c>
      <c r="C4854" s="95" t="s">
        <v>37</v>
      </c>
      <c r="D4854" s="83" t="s">
        <v>38</v>
      </c>
      <c r="E4854" s="95" t="s">
        <v>40</v>
      </c>
      <c r="F4854" s="116">
        <v>230503</v>
      </c>
    </row>
    <row r="4855" spans="1:6" ht="24.95" customHeight="1" x14ac:dyDescent="0.25">
      <c r="A4855" s="90" t="s">
        <v>20</v>
      </c>
      <c r="B4855" s="91">
        <v>45524</v>
      </c>
      <c r="C4855" s="95" t="s">
        <v>37</v>
      </c>
      <c r="D4855" s="83" t="s">
        <v>38</v>
      </c>
      <c r="E4855" s="95" t="s">
        <v>40</v>
      </c>
      <c r="F4855" s="116">
        <v>230503</v>
      </c>
    </row>
    <row r="4856" spans="1:6" ht="24.95" customHeight="1" x14ac:dyDescent="0.25">
      <c r="A4856" s="90" t="s">
        <v>20</v>
      </c>
      <c r="B4856" s="91">
        <v>45524</v>
      </c>
      <c r="C4856" s="95" t="s">
        <v>37</v>
      </c>
      <c r="D4856" s="83" t="s">
        <v>38</v>
      </c>
      <c r="E4856" s="95" t="s">
        <v>40</v>
      </c>
      <c r="F4856" s="116">
        <v>569742</v>
      </c>
    </row>
    <row r="4857" spans="1:6" ht="24.95" customHeight="1" x14ac:dyDescent="0.25">
      <c r="A4857" s="90" t="s">
        <v>20</v>
      </c>
      <c r="B4857" s="91">
        <v>45524</v>
      </c>
      <c r="C4857" s="95" t="s">
        <v>37</v>
      </c>
      <c r="D4857" s="83" t="s">
        <v>38</v>
      </c>
      <c r="E4857" s="95" t="s">
        <v>40</v>
      </c>
      <c r="F4857" s="116">
        <v>692037</v>
      </c>
    </row>
    <row r="4858" spans="1:6" ht="24.95" customHeight="1" x14ac:dyDescent="0.25">
      <c r="A4858" s="90" t="s">
        <v>20</v>
      </c>
      <c r="B4858" s="91">
        <v>45524</v>
      </c>
      <c r="C4858" s="95" t="s">
        <v>37</v>
      </c>
      <c r="D4858" s="83" t="s">
        <v>38</v>
      </c>
      <c r="E4858" s="95" t="s">
        <v>40</v>
      </c>
      <c r="F4858" s="116">
        <v>782037</v>
      </c>
    </row>
    <row r="4859" spans="1:6" ht="24.95" customHeight="1" x14ac:dyDescent="0.25">
      <c r="A4859" s="90" t="s">
        <v>20</v>
      </c>
      <c r="B4859" s="91">
        <v>45524</v>
      </c>
      <c r="C4859" s="95" t="s">
        <v>37</v>
      </c>
      <c r="D4859" s="83" t="s">
        <v>38</v>
      </c>
      <c r="E4859" s="95" t="s">
        <v>40</v>
      </c>
      <c r="F4859" s="116">
        <v>823524</v>
      </c>
    </row>
    <row r="4860" spans="1:6" ht="24.95" customHeight="1" x14ac:dyDescent="0.25">
      <c r="A4860" s="90" t="s">
        <v>20</v>
      </c>
      <c r="B4860" s="91">
        <v>45524</v>
      </c>
      <c r="C4860" s="95" t="s">
        <v>37</v>
      </c>
      <c r="D4860" s="83" t="s">
        <v>38</v>
      </c>
      <c r="E4860" s="95" t="s">
        <v>40</v>
      </c>
      <c r="F4860" s="116">
        <v>569742</v>
      </c>
    </row>
    <row r="4861" spans="1:6" ht="24.95" customHeight="1" x14ac:dyDescent="0.25">
      <c r="A4861" s="90" t="s">
        <v>20</v>
      </c>
      <c r="B4861" s="91">
        <v>45524</v>
      </c>
      <c r="C4861" s="95" t="s">
        <v>37</v>
      </c>
      <c r="D4861" s="83" t="s">
        <v>38</v>
      </c>
      <c r="E4861" s="95" t="s">
        <v>40</v>
      </c>
      <c r="F4861" s="116">
        <v>849530</v>
      </c>
    </row>
    <row r="4862" spans="1:6" ht="24.95" customHeight="1" x14ac:dyDescent="0.25">
      <c r="A4862" s="90" t="s">
        <v>20</v>
      </c>
      <c r="B4862" s="91">
        <v>45524</v>
      </c>
      <c r="C4862" s="95" t="s">
        <v>37</v>
      </c>
      <c r="D4862" s="83" t="s">
        <v>38</v>
      </c>
      <c r="E4862" s="95" t="s">
        <v>40</v>
      </c>
      <c r="F4862" s="116">
        <v>649742</v>
      </c>
    </row>
    <row r="4863" spans="1:6" ht="24.95" customHeight="1" x14ac:dyDescent="0.25">
      <c r="A4863" s="90" t="s">
        <v>20</v>
      </c>
      <c r="B4863" s="91">
        <v>45524</v>
      </c>
      <c r="C4863" s="95" t="s">
        <v>37</v>
      </c>
      <c r="D4863" s="83" t="s">
        <v>38</v>
      </c>
      <c r="E4863" s="95" t="s">
        <v>40</v>
      </c>
      <c r="F4863" s="116">
        <v>949570</v>
      </c>
    </row>
    <row r="4864" spans="1:6" ht="24.95" customHeight="1" x14ac:dyDescent="0.25">
      <c r="A4864" s="90" t="s">
        <v>20</v>
      </c>
      <c r="B4864" s="91">
        <v>45524</v>
      </c>
      <c r="C4864" s="95" t="s">
        <v>37</v>
      </c>
      <c r="D4864" s="83" t="s">
        <v>38</v>
      </c>
      <c r="E4864" s="95" t="s">
        <v>40</v>
      </c>
      <c r="F4864" s="116">
        <v>1027589</v>
      </c>
    </row>
    <row r="4865" spans="1:6" ht="24.95" customHeight="1" x14ac:dyDescent="0.25">
      <c r="A4865" s="90" t="s">
        <v>20</v>
      </c>
      <c r="B4865" s="91">
        <v>45524</v>
      </c>
      <c r="C4865" s="95" t="s">
        <v>37</v>
      </c>
      <c r="D4865" s="83" t="s">
        <v>38</v>
      </c>
      <c r="E4865" s="95" t="s">
        <v>40</v>
      </c>
      <c r="F4865" s="116">
        <v>377780</v>
      </c>
    </row>
    <row r="4866" spans="1:6" ht="24.95" customHeight="1" x14ac:dyDescent="0.25">
      <c r="A4866" s="90" t="s">
        <v>20</v>
      </c>
      <c r="B4866" s="91">
        <v>45524</v>
      </c>
      <c r="C4866" s="95" t="s">
        <v>37</v>
      </c>
      <c r="D4866" s="83" t="s">
        <v>38</v>
      </c>
      <c r="E4866" s="95" t="s">
        <v>40</v>
      </c>
      <c r="F4866" s="116">
        <v>195731</v>
      </c>
    </row>
    <row r="4867" spans="1:6" ht="24.95" customHeight="1" x14ac:dyDescent="0.25">
      <c r="A4867" s="90" t="s">
        <v>20</v>
      </c>
      <c r="B4867" s="91">
        <v>45524</v>
      </c>
      <c r="C4867" s="95" t="s">
        <v>37</v>
      </c>
      <c r="D4867" s="83" t="s">
        <v>38</v>
      </c>
      <c r="E4867" s="95" t="s">
        <v>40</v>
      </c>
      <c r="F4867" s="116">
        <v>1153395</v>
      </c>
    </row>
    <row r="4868" spans="1:6" ht="24.95" customHeight="1" x14ac:dyDescent="0.25">
      <c r="A4868" s="90" t="s">
        <v>20</v>
      </c>
      <c r="B4868" s="91">
        <v>45524</v>
      </c>
      <c r="C4868" s="95" t="s">
        <v>37</v>
      </c>
      <c r="D4868" s="83" t="s">
        <v>38</v>
      </c>
      <c r="E4868" s="95" t="s">
        <v>40</v>
      </c>
      <c r="F4868" s="116">
        <v>168260</v>
      </c>
    </row>
    <row r="4869" spans="1:6" ht="24.95" customHeight="1" x14ac:dyDescent="0.25">
      <c r="A4869" s="90" t="s">
        <v>20</v>
      </c>
      <c r="B4869" s="91">
        <v>45524</v>
      </c>
      <c r="C4869" s="95" t="s">
        <v>37</v>
      </c>
      <c r="D4869" s="83" t="s">
        <v>38</v>
      </c>
      <c r="E4869" s="95" t="s">
        <v>40</v>
      </c>
      <c r="F4869" s="116">
        <v>823524</v>
      </c>
    </row>
    <row r="4870" spans="1:6" ht="24.95" customHeight="1" x14ac:dyDescent="0.25">
      <c r="A4870" s="90" t="s">
        <v>20</v>
      </c>
      <c r="B4870" s="91">
        <v>45524</v>
      </c>
      <c r="C4870" s="95" t="s">
        <v>37</v>
      </c>
      <c r="D4870" s="83" t="s">
        <v>38</v>
      </c>
      <c r="E4870" s="95" t="s">
        <v>40</v>
      </c>
      <c r="F4870" s="116">
        <v>823524</v>
      </c>
    </row>
    <row r="4871" spans="1:6" ht="24.95" customHeight="1" x14ac:dyDescent="0.25">
      <c r="A4871" s="90" t="s">
        <v>20</v>
      </c>
      <c r="B4871" s="91">
        <v>45524</v>
      </c>
      <c r="C4871" s="95" t="s">
        <v>37</v>
      </c>
      <c r="D4871" s="83" t="s">
        <v>38</v>
      </c>
      <c r="E4871" s="95" t="s">
        <v>40</v>
      </c>
      <c r="F4871" s="116">
        <v>849530</v>
      </c>
    </row>
    <row r="4872" spans="1:6" ht="24.95" customHeight="1" x14ac:dyDescent="0.25">
      <c r="A4872" s="90" t="s">
        <v>20</v>
      </c>
      <c r="B4872" s="91">
        <v>45524</v>
      </c>
      <c r="C4872" s="95" t="s">
        <v>37</v>
      </c>
      <c r="D4872" s="83" t="s">
        <v>38</v>
      </c>
      <c r="E4872" s="95" t="s">
        <v>40</v>
      </c>
      <c r="F4872" s="116">
        <v>849530</v>
      </c>
    </row>
    <row r="4873" spans="1:6" ht="24.95" customHeight="1" x14ac:dyDescent="0.25">
      <c r="A4873" s="90" t="s">
        <v>20</v>
      </c>
      <c r="B4873" s="91">
        <v>45524</v>
      </c>
      <c r="C4873" s="95" t="s">
        <v>37</v>
      </c>
      <c r="D4873" s="83" t="s">
        <v>38</v>
      </c>
      <c r="E4873" s="95" t="s">
        <v>40</v>
      </c>
      <c r="F4873" s="116">
        <v>1027589</v>
      </c>
    </row>
    <row r="4874" spans="1:6" ht="24.95" customHeight="1" x14ac:dyDescent="0.25">
      <c r="A4874" s="90" t="s">
        <v>20</v>
      </c>
      <c r="B4874" s="91">
        <v>45524</v>
      </c>
      <c r="C4874" s="95" t="s">
        <v>37</v>
      </c>
      <c r="D4874" s="83" t="s">
        <v>38</v>
      </c>
      <c r="E4874" s="95" t="s">
        <v>40</v>
      </c>
      <c r="F4874" s="116">
        <v>161815</v>
      </c>
    </row>
    <row r="4875" spans="1:6" ht="24.95" customHeight="1" x14ac:dyDescent="0.25">
      <c r="A4875" s="90" t="s">
        <v>20</v>
      </c>
      <c r="B4875" s="91">
        <v>45524</v>
      </c>
      <c r="C4875" s="95" t="s">
        <v>37</v>
      </c>
      <c r="D4875" s="83" t="s">
        <v>38</v>
      </c>
      <c r="E4875" s="95" t="s">
        <v>40</v>
      </c>
      <c r="F4875" s="116">
        <v>1210142</v>
      </c>
    </row>
    <row r="4876" spans="1:6" ht="24.95" customHeight="1" x14ac:dyDescent="0.25">
      <c r="A4876" s="90" t="s">
        <v>20</v>
      </c>
      <c r="B4876" s="91">
        <v>45525</v>
      </c>
      <c r="C4876" s="95" t="s">
        <v>37</v>
      </c>
      <c r="D4876" s="83" t="s">
        <v>38</v>
      </c>
      <c r="E4876" s="95" t="s">
        <v>40</v>
      </c>
      <c r="F4876" s="116">
        <v>230503</v>
      </c>
    </row>
    <row r="4877" spans="1:6" ht="24.95" customHeight="1" x14ac:dyDescent="0.25">
      <c r="A4877" s="90" t="s">
        <v>20</v>
      </c>
      <c r="B4877" s="91">
        <v>45525</v>
      </c>
      <c r="C4877" s="95" t="s">
        <v>37</v>
      </c>
      <c r="D4877" s="83" t="s">
        <v>38</v>
      </c>
      <c r="E4877" s="95" t="s">
        <v>40</v>
      </c>
      <c r="F4877" s="116">
        <v>692037</v>
      </c>
    </row>
    <row r="4878" spans="1:6" ht="24.95" customHeight="1" x14ac:dyDescent="0.25">
      <c r="A4878" s="90" t="s">
        <v>20</v>
      </c>
      <c r="B4878" s="91">
        <v>45525</v>
      </c>
      <c r="C4878" s="95" t="s">
        <v>37</v>
      </c>
      <c r="D4878" s="83" t="s">
        <v>38</v>
      </c>
      <c r="E4878" s="95" t="s">
        <v>40</v>
      </c>
      <c r="F4878" s="116">
        <v>677992.98</v>
      </c>
    </row>
    <row r="4879" spans="1:6" ht="24.95" customHeight="1" x14ac:dyDescent="0.25">
      <c r="A4879" s="90" t="s">
        <v>20</v>
      </c>
      <c r="B4879" s="91">
        <v>45525</v>
      </c>
      <c r="C4879" s="95" t="s">
        <v>37</v>
      </c>
      <c r="D4879" s="83" t="s">
        <v>38</v>
      </c>
      <c r="E4879" s="95" t="s">
        <v>40</v>
      </c>
      <c r="F4879" s="116">
        <v>792037</v>
      </c>
    </row>
    <row r="4880" spans="1:6" ht="24.95" customHeight="1" x14ac:dyDescent="0.25">
      <c r="A4880" s="90" t="s">
        <v>20</v>
      </c>
      <c r="B4880" s="91">
        <v>45525</v>
      </c>
      <c r="C4880" s="95" t="s">
        <v>37</v>
      </c>
      <c r="D4880" s="83" t="s">
        <v>38</v>
      </c>
      <c r="E4880" s="95" t="s">
        <v>40</v>
      </c>
      <c r="F4880" s="116">
        <v>8085000</v>
      </c>
    </row>
    <row r="4881" spans="1:6" ht="24.95" customHeight="1" x14ac:dyDescent="0.25">
      <c r="A4881" s="90" t="s">
        <v>20</v>
      </c>
      <c r="B4881" s="91">
        <v>45525</v>
      </c>
      <c r="C4881" s="95" t="s">
        <v>37</v>
      </c>
      <c r="D4881" s="83" t="s">
        <v>38</v>
      </c>
      <c r="E4881" s="95" t="s">
        <v>40</v>
      </c>
      <c r="F4881" s="116">
        <v>165000</v>
      </c>
    </row>
    <row r="4882" spans="1:6" ht="24.95" customHeight="1" x14ac:dyDescent="0.25">
      <c r="A4882" s="90" t="s">
        <v>20</v>
      </c>
      <c r="B4882" s="91">
        <v>45525</v>
      </c>
      <c r="C4882" s="95" t="s">
        <v>37</v>
      </c>
      <c r="D4882" s="83" t="s">
        <v>38</v>
      </c>
      <c r="E4882" s="95" t="s">
        <v>40</v>
      </c>
      <c r="F4882" s="116">
        <v>11250000</v>
      </c>
    </row>
    <row r="4883" spans="1:6" ht="24.95" customHeight="1" x14ac:dyDescent="0.25">
      <c r="A4883" s="90" t="s">
        <v>20</v>
      </c>
      <c r="B4883" s="91">
        <v>45525</v>
      </c>
      <c r="C4883" s="95" t="s">
        <v>37</v>
      </c>
      <c r="D4883" s="83" t="s">
        <v>38</v>
      </c>
      <c r="E4883" s="95" t="s">
        <v>40</v>
      </c>
      <c r="F4883" s="116">
        <v>11250000</v>
      </c>
    </row>
    <row r="4884" spans="1:6" ht="24.95" customHeight="1" x14ac:dyDescent="0.25">
      <c r="A4884" s="90" t="s">
        <v>20</v>
      </c>
      <c r="B4884" s="91">
        <v>45525</v>
      </c>
      <c r="C4884" s="95" t="s">
        <v>37</v>
      </c>
      <c r="D4884" s="83" t="s">
        <v>38</v>
      </c>
      <c r="E4884" s="95" t="s">
        <v>40</v>
      </c>
      <c r="F4884" s="116">
        <v>14200000</v>
      </c>
    </row>
    <row r="4885" spans="1:6" ht="24.95" customHeight="1" x14ac:dyDescent="0.25">
      <c r="A4885" s="90" t="s">
        <v>20</v>
      </c>
      <c r="B4885" s="91">
        <v>45525</v>
      </c>
      <c r="C4885" s="95" t="s">
        <v>37</v>
      </c>
      <c r="D4885" s="83" t="s">
        <v>38</v>
      </c>
      <c r="E4885" s="95" t="s">
        <v>40</v>
      </c>
      <c r="F4885" s="116">
        <v>318000</v>
      </c>
    </row>
    <row r="4886" spans="1:6" ht="24.95" customHeight="1" x14ac:dyDescent="0.25">
      <c r="A4886" s="90" t="s">
        <v>20</v>
      </c>
      <c r="B4886" s="91">
        <v>45525</v>
      </c>
      <c r="C4886" s="95" t="s">
        <v>37</v>
      </c>
      <c r="D4886" s="83" t="s">
        <v>38</v>
      </c>
      <c r="E4886" s="95" t="s">
        <v>40</v>
      </c>
      <c r="F4886" s="116">
        <v>318000</v>
      </c>
    </row>
    <row r="4887" spans="1:6" ht="24.95" customHeight="1" x14ac:dyDescent="0.25">
      <c r="A4887" s="90" t="s">
        <v>20</v>
      </c>
      <c r="B4887" s="91">
        <v>45525</v>
      </c>
      <c r="C4887" s="95" t="s">
        <v>37</v>
      </c>
      <c r="D4887" s="83" t="s">
        <v>38</v>
      </c>
      <c r="E4887" s="95" t="s">
        <v>40</v>
      </c>
      <c r="F4887" s="116">
        <v>318000</v>
      </c>
    </row>
    <row r="4888" spans="1:6" ht="24.95" customHeight="1" x14ac:dyDescent="0.25">
      <c r="A4888" s="90" t="s">
        <v>20</v>
      </c>
      <c r="B4888" s="91">
        <v>45525</v>
      </c>
      <c r="C4888" s="95" t="s">
        <v>37</v>
      </c>
      <c r="D4888" s="83" t="s">
        <v>38</v>
      </c>
      <c r="E4888" s="95" t="s">
        <v>40</v>
      </c>
      <c r="F4888" s="116">
        <v>14628000</v>
      </c>
    </row>
    <row r="4889" spans="1:6" ht="24.95" customHeight="1" x14ac:dyDescent="0.25">
      <c r="A4889" s="90" t="s">
        <v>20</v>
      </c>
      <c r="B4889" s="91">
        <v>45525</v>
      </c>
      <c r="C4889" s="95" t="s">
        <v>37</v>
      </c>
      <c r="D4889" s="83" t="s">
        <v>38</v>
      </c>
      <c r="E4889" s="95" t="s">
        <v>40</v>
      </c>
      <c r="F4889" s="116">
        <v>318000</v>
      </c>
    </row>
    <row r="4890" spans="1:6" ht="24.95" customHeight="1" x14ac:dyDescent="0.25">
      <c r="A4890" s="90" t="s">
        <v>20</v>
      </c>
      <c r="B4890" s="91">
        <v>45526</v>
      </c>
      <c r="C4890" s="95" t="s">
        <v>37</v>
      </c>
      <c r="D4890" s="83" t="s">
        <v>38</v>
      </c>
      <c r="E4890" s="95" t="s">
        <v>40</v>
      </c>
      <c r="F4890" s="116">
        <v>937125</v>
      </c>
    </row>
    <row r="4891" spans="1:6" ht="24.95" customHeight="1" x14ac:dyDescent="0.25">
      <c r="A4891" s="90" t="s">
        <v>20</v>
      </c>
      <c r="B4891" s="91">
        <v>45526</v>
      </c>
      <c r="C4891" s="95" t="s">
        <v>37</v>
      </c>
      <c r="D4891" s="83" t="s">
        <v>38</v>
      </c>
      <c r="E4891" s="95" t="s">
        <v>40</v>
      </c>
      <c r="F4891" s="116">
        <v>12450375</v>
      </c>
    </row>
    <row r="4892" spans="1:6" ht="24.95" customHeight="1" x14ac:dyDescent="0.25">
      <c r="A4892" s="90" t="s">
        <v>20</v>
      </c>
      <c r="B4892" s="91">
        <v>45526</v>
      </c>
      <c r="C4892" s="95" t="s">
        <v>37</v>
      </c>
      <c r="D4892" s="83" t="s">
        <v>38</v>
      </c>
      <c r="E4892" s="95" t="s">
        <v>40</v>
      </c>
      <c r="F4892" s="116">
        <v>4685625</v>
      </c>
    </row>
    <row r="4893" spans="1:6" ht="24.95" customHeight="1" x14ac:dyDescent="0.25">
      <c r="A4893" s="90" t="s">
        <v>20</v>
      </c>
      <c r="B4893" s="91">
        <v>45526</v>
      </c>
      <c r="C4893" s="95" t="s">
        <v>37</v>
      </c>
      <c r="D4893" s="83" t="s">
        <v>38</v>
      </c>
      <c r="E4893" s="95" t="s">
        <v>40</v>
      </c>
      <c r="F4893" s="116">
        <v>1740375</v>
      </c>
    </row>
    <row r="4894" spans="1:6" ht="24.95" customHeight="1" x14ac:dyDescent="0.25">
      <c r="A4894" s="90" t="s">
        <v>20</v>
      </c>
      <c r="B4894" s="91">
        <v>45526</v>
      </c>
      <c r="C4894" s="95" t="s">
        <v>37</v>
      </c>
      <c r="D4894" s="83" t="s">
        <v>38</v>
      </c>
      <c r="E4894" s="95" t="s">
        <v>40</v>
      </c>
      <c r="F4894" s="116">
        <v>267750</v>
      </c>
    </row>
    <row r="4895" spans="1:6" ht="24.95" customHeight="1" x14ac:dyDescent="0.25">
      <c r="A4895" s="90" t="s">
        <v>20</v>
      </c>
      <c r="B4895" s="91">
        <v>45526</v>
      </c>
      <c r="C4895" s="95" t="s">
        <v>37</v>
      </c>
      <c r="D4895" s="83" t="s">
        <v>38</v>
      </c>
      <c r="E4895" s="95" t="s">
        <v>40</v>
      </c>
      <c r="F4895" s="116">
        <v>11250000</v>
      </c>
    </row>
    <row r="4896" spans="1:6" ht="24.95" customHeight="1" x14ac:dyDescent="0.25">
      <c r="A4896" s="90" t="s">
        <v>20</v>
      </c>
      <c r="B4896" s="91">
        <v>45526</v>
      </c>
      <c r="C4896" s="95" t="s">
        <v>37</v>
      </c>
      <c r="D4896" s="83" t="s">
        <v>38</v>
      </c>
      <c r="E4896" s="95" t="s">
        <v>40</v>
      </c>
      <c r="F4896" s="116">
        <v>5720000</v>
      </c>
    </row>
    <row r="4897" spans="1:6" ht="24.95" customHeight="1" x14ac:dyDescent="0.25">
      <c r="A4897" s="90" t="s">
        <v>20</v>
      </c>
      <c r="B4897" s="91">
        <v>45526</v>
      </c>
      <c r="C4897" s="95" t="s">
        <v>37</v>
      </c>
      <c r="D4897" s="83" t="s">
        <v>38</v>
      </c>
      <c r="E4897" s="95" t="s">
        <v>40</v>
      </c>
      <c r="F4897" s="116">
        <v>8750000</v>
      </c>
    </row>
    <row r="4898" spans="1:6" ht="24.95" customHeight="1" x14ac:dyDescent="0.25">
      <c r="A4898" s="90" t="s">
        <v>20</v>
      </c>
      <c r="B4898" s="91">
        <v>45526</v>
      </c>
      <c r="C4898" s="95" t="s">
        <v>37</v>
      </c>
      <c r="D4898" s="83" t="s">
        <v>38</v>
      </c>
      <c r="E4898" s="95" t="s">
        <v>40</v>
      </c>
      <c r="F4898" s="116">
        <v>312500</v>
      </c>
    </row>
    <row r="4899" spans="1:6" ht="24.95" customHeight="1" x14ac:dyDescent="0.25">
      <c r="A4899" s="90" t="s">
        <v>20</v>
      </c>
      <c r="B4899" s="91">
        <v>45526</v>
      </c>
      <c r="C4899" s="95" t="s">
        <v>37</v>
      </c>
      <c r="D4899" s="83" t="s">
        <v>38</v>
      </c>
      <c r="E4899" s="95" t="s">
        <v>40</v>
      </c>
      <c r="F4899" s="116">
        <v>312500</v>
      </c>
    </row>
    <row r="4900" spans="1:6" ht="24.95" customHeight="1" x14ac:dyDescent="0.25">
      <c r="A4900" s="90" t="s">
        <v>20</v>
      </c>
      <c r="B4900" s="91">
        <v>45526</v>
      </c>
      <c r="C4900" s="95" t="s">
        <v>37</v>
      </c>
      <c r="D4900" s="83" t="s">
        <v>38</v>
      </c>
      <c r="E4900" s="95" t="s">
        <v>40</v>
      </c>
      <c r="F4900" s="116">
        <v>13387500</v>
      </c>
    </row>
    <row r="4901" spans="1:6" ht="24.95" customHeight="1" x14ac:dyDescent="0.25">
      <c r="A4901" s="90" t="s">
        <v>20</v>
      </c>
      <c r="B4901" s="91">
        <v>45526</v>
      </c>
      <c r="C4901" s="95" t="s">
        <v>37</v>
      </c>
      <c r="D4901" s="83" t="s">
        <v>38</v>
      </c>
      <c r="E4901" s="95" t="s">
        <v>40</v>
      </c>
      <c r="F4901" s="116">
        <v>569742</v>
      </c>
    </row>
    <row r="4902" spans="1:6" ht="24.95" customHeight="1" x14ac:dyDescent="0.25">
      <c r="A4902" s="90" t="s">
        <v>20</v>
      </c>
      <c r="B4902" s="91">
        <v>45526</v>
      </c>
      <c r="C4902" s="95" t="s">
        <v>37</v>
      </c>
      <c r="D4902" s="83" t="s">
        <v>38</v>
      </c>
      <c r="E4902" s="95" t="s">
        <v>40</v>
      </c>
      <c r="F4902" s="116">
        <v>823523.44</v>
      </c>
    </row>
    <row r="4903" spans="1:6" ht="24.95" customHeight="1" x14ac:dyDescent="0.25">
      <c r="A4903" s="90" t="s">
        <v>20</v>
      </c>
      <c r="B4903" s="91">
        <v>45526</v>
      </c>
      <c r="C4903" s="95" t="s">
        <v>37</v>
      </c>
      <c r="D4903" s="83" t="s">
        <v>38</v>
      </c>
      <c r="E4903" s="95" t="s">
        <v>40</v>
      </c>
      <c r="F4903" s="116">
        <v>10000000</v>
      </c>
    </row>
    <row r="4904" spans="1:6" ht="24.95" customHeight="1" x14ac:dyDescent="0.25">
      <c r="A4904" s="90" t="s">
        <v>20</v>
      </c>
      <c r="B4904" s="91">
        <v>45526</v>
      </c>
      <c r="C4904" s="95" t="s">
        <v>37</v>
      </c>
      <c r="D4904" s="83" t="s">
        <v>38</v>
      </c>
      <c r="E4904" s="95" t="s">
        <v>40</v>
      </c>
      <c r="F4904" s="116">
        <v>1027589</v>
      </c>
    </row>
    <row r="4905" spans="1:6" ht="24.95" customHeight="1" x14ac:dyDescent="0.25">
      <c r="A4905" s="90" t="s">
        <v>20</v>
      </c>
      <c r="B4905" s="91">
        <v>45526</v>
      </c>
      <c r="C4905" s="95" t="s">
        <v>37</v>
      </c>
      <c r="D4905" s="83" t="s">
        <v>38</v>
      </c>
      <c r="E4905" s="95" t="s">
        <v>40</v>
      </c>
      <c r="F4905" s="116">
        <v>1415883</v>
      </c>
    </row>
    <row r="4906" spans="1:6" ht="24.95" customHeight="1" x14ac:dyDescent="0.25">
      <c r="A4906" s="90" t="s">
        <v>20</v>
      </c>
      <c r="B4906" s="91">
        <v>45526</v>
      </c>
      <c r="C4906" s="95" t="s">
        <v>37</v>
      </c>
      <c r="D4906" s="83" t="s">
        <v>38</v>
      </c>
      <c r="E4906" s="95" t="s">
        <v>40</v>
      </c>
      <c r="F4906" s="116">
        <v>168260</v>
      </c>
    </row>
    <row r="4907" spans="1:6" ht="24.95" customHeight="1" x14ac:dyDescent="0.25">
      <c r="A4907" s="90" t="s">
        <v>20</v>
      </c>
      <c r="B4907" s="91">
        <v>45526</v>
      </c>
      <c r="C4907" s="95" t="s">
        <v>37</v>
      </c>
      <c r="D4907" s="83" t="s">
        <v>38</v>
      </c>
      <c r="E4907" s="95" t="s">
        <v>40</v>
      </c>
      <c r="F4907" s="116">
        <v>85461</v>
      </c>
    </row>
    <row r="4908" spans="1:6" ht="24.95" customHeight="1" x14ac:dyDescent="0.25">
      <c r="A4908" s="90" t="s">
        <v>20</v>
      </c>
      <c r="B4908" s="91">
        <v>45526</v>
      </c>
      <c r="C4908" s="95" t="s">
        <v>37</v>
      </c>
      <c r="D4908" s="83" t="s">
        <v>38</v>
      </c>
      <c r="E4908" s="95" t="s">
        <v>40</v>
      </c>
      <c r="F4908" s="116">
        <v>849530</v>
      </c>
    </row>
    <row r="4909" spans="1:6" ht="24.95" customHeight="1" x14ac:dyDescent="0.25">
      <c r="A4909" s="90" t="s">
        <v>20</v>
      </c>
      <c r="B4909" s="91">
        <v>45526</v>
      </c>
      <c r="C4909" s="95" t="s">
        <v>37</v>
      </c>
      <c r="D4909" s="83" t="s">
        <v>38</v>
      </c>
      <c r="E4909" s="95" t="s">
        <v>40</v>
      </c>
      <c r="F4909" s="116">
        <v>849530</v>
      </c>
    </row>
    <row r="4910" spans="1:6" ht="24.95" customHeight="1" x14ac:dyDescent="0.25">
      <c r="A4910" s="90" t="s">
        <v>20</v>
      </c>
      <c r="B4910" s="91">
        <v>45526</v>
      </c>
      <c r="C4910" s="95" t="s">
        <v>37</v>
      </c>
      <c r="D4910" s="83" t="s">
        <v>38</v>
      </c>
      <c r="E4910" s="95" t="s">
        <v>40</v>
      </c>
      <c r="F4910" s="116">
        <v>949570</v>
      </c>
    </row>
    <row r="4911" spans="1:6" ht="24.95" customHeight="1" x14ac:dyDescent="0.25">
      <c r="A4911" s="90" t="s">
        <v>20</v>
      </c>
      <c r="B4911" s="91">
        <v>45526</v>
      </c>
      <c r="C4911" s="95" t="s">
        <v>37</v>
      </c>
      <c r="D4911" s="83" t="s">
        <v>38</v>
      </c>
      <c r="E4911" s="95" t="s">
        <v>40</v>
      </c>
      <c r="F4911" s="116">
        <v>2848710</v>
      </c>
    </row>
    <row r="4912" spans="1:6" ht="24.95" customHeight="1" x14ac:dyDescent="0.25">
      <c r="A4912" s="90" t="s">
        <v>20</v>
      </c>
      <c r="B4912" s="91">
        <v>45526</v>
      </c>
      <c r="C4912" s="95" t="s">
        <v>37</v>
      </c>
      <c r="D4912" s="83" t="s">
        <v>38</v>
      </c>
      <c r="E4912" s="95" t="s">
        <v>40</v>
      </c>
      <c r="F4912" s="116">
        <v>161815</v>
      </c>
    </row>
    <row r="4913" spans="1:6" ht="24.95" customHeight="1" x14ac:dyDescent="0.25">
      <c r="A4913" s="90" t="s">
        <v>20</v>
      </c>
      <c r="B4913" s="91">
        <v>45526</v>
      </c>
      <c r="C4913" s="95" t="s">
        <v>37</v>
      </c>
      <c r="D4913" s="83" t="s">
        <v>38</v>
      </c>
      <c r="E4913" s="95" t="s">
        <v>40</v>
      </c>
      <c r="F4913" s="116">
        <v>569742</v>
      </c>
    </row>
    <row r="4914" spans="1:6" ht="24.95" customHeight="1" x14ac:dyDescent="0.25">
      <c r="A4914" s="90" t="s">
        <v>20</v>
      </c>
      <c r="B4914" s="91">
        <v>45526</v>
      </c>
      <c r="C4914" s="95" t="s">
        <v>37</v>
      </c>
      <c r="D4914" s="83" t="s">
        <v>38</v>
      </c>
      <c r="E4914" s="95" t="s">
        <v>40</v>
      </c>
      <c r="F4914" s="116">
        <v>849530</v>
      </c>
    </row>
    <row r="4915" spans="1:6" ht="24.95" customHeight="1" x14ac:dyDescent="0.25">
      <c r="A4915" s="90" t="s">
        <v>20</v>
      </c>
      <c r="B4915" s="91">
        <v>45526</v>
      </c>
      <c r="C4915" s="95" t="s">
        <v>37</v>
      </c>
      <c r="D4915" s="83" t="s">
        <v>38</v>
      </c>
      <c r="E4915" s="95" t="s">
        <v>40</v>
      </c>
      <c r="F4915" s="116">
        <v>439584</v>
      </c>
    </row>
    <row r="4916" spans="1:6" ht="24.95" customHeight="1" x14ac:dyDescent="0.25">
      <c r="A4916" s="90" t="s">
        <v>20</v>
      </c>
      <c r="B4916" s="91">
        <v>45526</v>
      </c>
      <c r="C4916" s="95" t="s">
        <v>37</v>
      </c>
      <c r="D4916" s="83" t="s">
        <v>38</v>
      </c>
      <c r="E4916" s="95" t="s">
        <v>40</v>
      </c>
      <c r="F4916" s="116">
        <v>146528</v>
      </c>
    </row>
    <row r="4917" spans="1:6" ht="24.95" customHeight="1" x14ac:dyDescent="0.25">
      <c r="A4917" s="90" t="s">
        <v>20</v>
      </c>
      <c r="B4917" s="91">
        <v>45526</v>
      </c>
      <c r="C4917" s="95" t="s">
        <v>37</v>
      </c>
      <c r="D4917" s="83" t="s">
        <v>38</v>
      </c>
      <c r="E4917" s="95" t="s">
        <v>40</v>
      </c>
      <c r="F4917" s="116">
        <v>849530</v>
      </c>
    </row>
    <row r="4918" spans="1:6" ht="24.95" customHeight="1" x14ac:dyDescent="0.25">
      <c r="A4918" s="90" t="s">
        <v>20</v>
      </c>
      <c r="B4918" s="91">
        <v>45526</v>
      </c>
      <c r="C4918" s="95" t="s">
        <v>37</v>
      </c>
      <c r="D4918" s="83" t="s">
        <v>38</v>
      </c>
      <c r="E4918" s="95" t="s">
        <v>40</v>
      </c>
      <c r="F4918" s="116">
        <v>1027589</v>
      </c>
    </row>
    <row r="4919" spans="1:6" ht="24.95" customHeight="1" x14ac:dyDescent="0.25">
      <c r="A4919" s="90" t="s">
        <v>20</v>
      </c>
      <c r="B4919" s="91">
        <v>45526</v>
      </c>
      <c r="C4919" s="95" t="s">
        <v>37</v>
      </c>
      <c r="D4919" s="83" t="s">
        <v>38</v>
      </c>
      <c r="E4919" s="95" t="s">
        <v>40</v>
      </c>
      <c r="F4919" s="116">
        <v>849530</v>
      </c>
    </row>
    <row r="4920" spans="1:6" ht="24.95" customHeight="1" x14ac:dyDescent="0.25">
      <c r="A4920" s="90" t="s">
        <v>20</v>
      </c>
      <c r="B4920" s="91">
        <v>45526</v>
      </c>
      <c r="C4920" s="95" t="s">
        <v>37</v>
      </c>
      <c r="D4920" s="83" t="s">
        <v>38</v>
      </c>
      <c r="E4920" s="95" t="s">
        <v>40</v>
      </c>
      <c r="F4920" s="116">
        <v>378585</v>
      </c>
    </row>
    <row r="4921" spans="1:6" ht="24.95" customHeight="1" x14ac:dyDescent="0.25">
      <c r="A4921" s="90" t="s">
        <v>20</v>
      </c>
      <c r="B4921" s="91">
        <v>45526</v>
      </c>
      <c r="C4921" s="95" t="s">
        <v>37</v>
      </c>
      <c r="D4921" s="83" t="s">
        <v>38</v>
      </c>
      <c r="E4921" s="95" t="s">
        <v>40</v>
      </c>
      <c r="F4921" s="116">
        <v>13387500</v>
      </c>
    </row>
    <row r="4922" spans="1:6" ht="24.95" customHeight="1" x14ac:dyDescent="0.25">
      <c r="A4922" s="90" t="s">
        <v>20</v>
      </c>
      <c r="B4922" s="91">
        <v>45527</v>
      </c>
      <c r="C4922" s="95" t="s">
        <v>37</v>
      </c>
      <c r="D4922" s="83" t="s">
        <v>38</v>
      </c>
      <c r="E4922" s="95" t="s">
        <v>40</v>
      </c>
      <c r="F4922" s="116">
        <v>1415883</v>
      </c>
    </row>
    <row r="4923" spans="1:6" ht="24.95" customHeight="1" x14ac:dyDescent="0.25">
      <c r="A4923" s="90" t="s">
        <v>20</v>
      </c>
      <c r="B4923" s="91">
        <v>45527</v>
      </c>
      <c r="C4923" s="95" t="s">
        <v>37</v>
      </c>
      <c r="D4923" s="83" t="s">
        <v>38</v>
      </c>
      <c r="E4923" s="95" t="s">
        <v>40</v>
      </c>
      <c r="F4923" s="116">
        <v>161815</v>
      </c>
    </row>
    <row r="4924" spans="1:6" ht="24.95" customHeight="1" x14ac:dyDescent="0.25">
      <c r="A4924" s="90" t="s">
        <v>20</v>
      </c>
      <c r="B4924" s="91">
        <v>45527</v>
      </c>
      <c r="C4924" s="95" t="s">
        <v>37</v>
      </c>
      <c r="D4924" s="83" t="s">
        <v>38</v>
      </c>
      <c r="E4924" s="95" t="s">
        <v>40</v>
      </c>
      <c r="F4924" s="116">
        <v>2848710</v>
      </c>
    </row>
    <row r="4925" spans="1:6" ht="24.95" customHeight="1" x14ac:dyDescent="0.25">
      <c r="A4925" s="90" t="s">
        <v>20</v>
      </c>
      <c r="B4925" s="91">
        <v>45527</v>
      </c>
      <c r="C4925" s="95" t="s">
        <v>37</v>
      </c>
      <c r="D4925" s="83" t="s">
        <v>38</v>
      </c>
      <c r="E4925" s="95" t="s">
        <v>40</v>
      </c>
      <c r="F4925" s="116">
        <v>2848710</v>
      </c>
    </row>
    <row r="4926" spans="1:6" ht="24.95" customHeight="1" x14ac:dyDescent="0.25">
      <c r="A4926" s="90" t="s">
        <v>20</v>
      </c>
      <c r="B4926" s="91">
        <v>45527</v>
      </c>
      <c r="C4926" s="95" t="s">
        <v>37</v>
      </c>
      <c r="D4926" s="83" t="s">
        <v>38</v>
      </c>
      <c r="E4926" s="95" t="s">
        <v>40</v>
      </c>
      <c r="F4926" s="116">
        <v>161815</v>
      </c>
    </row>
    <row r="4927" spans="1:6" ht="24.95" customHeight="1" x14ac:dyDescent="0.25">
      <c r="A4927" s="90" t="s">
        <v>20</v>
      </c>
      <c r="B4927" s="91">
        <v>45527</v>
      </c>
      <c r="C4927" s="95" t="s">
        <v>37</v>
      </c>
      <c r="D4927" s="83" t="s">
        <v>38</v>
      </c>
      <c r="E4927" s="95" t="s">
        <v>40</v>
      </c>
      <c r="F4927" s="116">
        <v>146528</v>
      </c>
    </row>
    <row r="4928" spans="1:6" ht="24.95" customHeight="1" x14ac:dyDescent="0.25">
      <c r="A4928" s="90" t="s">
        <v>20</v>
      </c>
      <c r="B4928" s="91">
        <v>45527</v>
      </c>
      <c r="C4928" s="95" t="s">
        <v>37</v>
      </c>
      <c r="D4928" s="83" t="s">
        <v>38</v>
      </c>
      <c r="E4928" s="95" t="s">
        <v>40</v>
      </c>
      <c r="F4928" s="116">
        <v>15000000</v>
      </c>
    </row>
    <row r="4929" spans="1:6" ht="24.95" customHeight="1" x14ac:dyDescent="0.25">
      <c r="A4929" s="90" t="s">
        <v>20</v>
      </c>
      <c r="B4929" s="91">
        <v>45530</v>
      </c>
      <c r="C4929" s="95" t="s">
        <v>37</v>
      </c>
      <c r="D4929" s="83" t="s">
        <v>38</v>
      </c>
      <c r="E4929" s="95" t="s">
        <v>40</v>
      </c>
      <c r="F4929" s="116">
        <v>199920000</v>
      </c>
    </row>
    <row r="4930" spans="1:6" ht="24.95" customHeight="1" x14ac:dyDescent="0.25">
      <c r="A4930" s="90" t="s">
        <v>20</v>
      </c>
      <c r="B4930" s="91">
        <v>45530</v>
      </c>
      <c r="C4930" s="95" t="s">
        <v>37</v>
      </c>
      <c r="D4930" s="83" t="s">
        <v>38</v>
      </c>
      <c r="E4930" s="95" t="s">
        <v>40</v>
      </c>
      <c r="F4930" s="116">
        <v>53550000</v>
      </c>
    </row>
    <row r="4931" spans="1:6" ht="24.95" customHeight="1" x14ac:dyDescent="0.25">
      <c r="A4931" s="90" t="s">
        <v>20</v>
      </c>
      <c r="B4931" s="91">
        <v>45530</v>
      </c>
      <c r="C4931" s="95" t="s">
        <v>37</v>
      </c>
      <c r="D4931" s="83" t="s">
        <v>38</v>
      </c>
      <c r="E4931" s="95" t="s">
        <v>40</v>
      </c>
      <c r="F4931" s="116">
        <v>230503</v>
      </c>
    </row>
    <row r="4932" spans="1:6" ht="24.95" customHeight="1" x14ac:dyDescent="0.25">
      <c r="A4932" s="90" t="s">
        <v>20</v>
      </c>
      <c r="B4932" s="91">
        <v>45530</v>
      </c>
      <c r="C4932" s="95" t="s">
        <v>37</v>
      </c>
      <c r="D4932" s="83" t="s">
        <v>38</v>
      </c>
      <c r="E4932" s="95" t="s">
        <v>40</v>
      </c>
      <c r="F4932" s="116">
        <v>168260</v>
      </c>
    </row>
    <row r="4933" spans="1:6" ht="24.95" customHeight="1" x14ac:dyDescent="0.25">
      <c r="A4933" s="90" t="s">
        <v>20</v>
      </c>
      <c r="B4933" s="91">
        <v>45530</v>
      </c>
      <c r="C4933" s="95" t="s">
        <v>37</v>
      </c>
      <c r="D4933" s="83" t="s">
        <v>38</v>
      </c>
      <c r="E4933" s="95" t="s">
        <v>40</v>
      </c>
      <c r="F4933" s="116">
        <v>13387500</v>
      </c>
    </row>
    <row r="4934" spans="1:6" ht="24.95" customHeight="1" x14ac:dyDescent="0.25">
      <c r="A4934" s="90" t="s">
        <v>20</v>
      </c>
      <c r="B4934" s="91">
        <v>45530</v>
      </c>
      <c r="C4934" s="95" t="s">
        <v>37</v>
      </c>
      <c r="D4934" s="83" t="s">
        <v>38</v>
      </c>
      <c r="E4934" s="95" t="s">
        <v>40</v>
      </c>
      <c r="F4934" s="116">
        <v>161815</v>
      </c>
    </row>
    <row r="4935" spans="1:6" ht="24.95" customHeight="1" x14ac:dyDescent="0.25">
      <c r="A4935" s="90" t="s">
        <v>20</v>
      </c>
      <c r="B4935" s="91">
        <v>45530</v>
      </c>
      <c r="C4935" s="95" t="s">
        <v>37</v>
      </c>
      <c r="D4935" s="83" t="s">
        <v>38</v>
      </c>
      <c r="E4935" s="95" t="s">
        <v>40</v>
      </c>
      <c r="F4935" s="116">
        <v>653493</v>
      </c>
    </row>
    <row r="4936" spans="1:6" ht="24.95" customHeight="1" x14ac:dyDescent="0.25">
      <c r="A4936" s="90" t="s">
        <v>20</v>
      </c>
      <c r="B4936" s="91">
        <v>45530</v>
      </c>
      <c r="C4936" s="95" t="s">
        <v>37</v>
      </c>
      <c r="D4936" s="83" t="s">
        <v>38</v>
      </c>
      <c r="E4936" s="95" t="s">
        <v>40</v>
      </c>
      <c r="F4936" s="116">
        <v>2940000</v>
      </c>
    </row>
    <row r="4937" spans="1:6" ht="24.95" customHeight="1" x14ac:dyDescent="0.25">
      <c r="A4937" s="90" t="s">
        <v>20</v>
      </c>
      <c r="B4937" s="91">
        <v>45530</v>
      </c>
      <c r="C4937" s="95" t="s">
        <v>37</v>
      </c>
      <c r="D4937" s="83" t="s">
        <v>38</v>
      </c>
      <c r="E4937" s="95" t="s">
        <v>40</v>
      </c>
      <c r="F4937" s="116">
        <v>60000</v>
      </c>
    </row>
    <row r="4938" spans="1:6" ht="24.95" customHeight="1" x14ac:dyDescent="0.25">
      <c r="A4938" s="90" t="s">
        <v>20</v>
      </c>
      <c r="B4938" s="91">
        <v>45530</v>
      </c>
      <c r="C4938" s="95" t="s">
        <v>37</v>
      </c>
      <c r="D4938" s="83" t="s">
        <v>38</v>
      </c>
      <c r="E4938" s="95" t="s">
        <v>40</v>
      </c>
      <c r="F4938" s="116">
        <v>949570</v>
      </c>
    </row>
    <row r="4939" spans="1:6" ht="24.95" customHeight="1" x14ac:dyDescent="0.25">
      <c r="A4939" s="90" t="s">
        <v>20</v>
      </c>
      <c r="B4939" s="91">
        <v>45530</v>
      </c>
      <c r="C4939" s="95" t="s">
        <v>37</v>
      </c>
      <c r="D4939" s="83" t="s">
        <v>38</v>
      </c>
      <c r="E4939" s="95" t="s">
        <v>40</v>
      </c>
      <c r="F4939" s="116">
        <v>849530</v>
      </c>
    </row>
    <row r="4940" spans="1:6" ht="24.95" customHeight="1" x14ac:dyDescent="0.25">
      <c r="A4940" s="90" t="s">
        <v>20</v>
      </c>
      <c r="B4940" s="91">
        <v>45530</v>
      </c>
      <c r="C4940" s="95" t="s">
        <v>37</v>
      </c>
      <c r="D4940" s="83" t="s">
        <v>38</v>
      </c>
      <c r="E4940" s="95" t="s">
        <v>40</v>
      </c>
      <c r="F4940" s="116">
        <v>569742</v>
      </c>
    </row>
    <row r="4941" spans="1:6" ht="24.95" customHeight="1" x14ac:dyDescent="0.25">
      <c r="A4941" s="90" t="s">
        <v>20</v>
      </c>
      <c r="B4941" s="91">
        <v>45530</v>
      </c>
      <c r="C4941" s="95" t="s">
        <v>37</v>
      </c>
      <c r="D4941" s="83" t="s">
        <v>38</v>
      </c>
      <c r="E4941" s="95" t="s">
        <v>40</v>
      </c>
      <c r="F4941" s="116">
        <v>1210142</v>
      </c>
    </row>
    <row r="4942" spans="1:6" ht="24.95" customHeight="1" x14ac:dyDescent="0.25">
      <c r="A4942" s="90" t="s">
        <v>20</v>
      </c>
      <c r="B4942" s="91">
        <v>45530</v>
      </c>
      <c r="C4942" s="95" t="s">
        <v>37</v>
      </c>
      <c r="D4942" s="83" t="s">
        <v>38</v>
      </c>
      <c r="E4942" s="95" t="s">
        <v>40</v>
      </c>
      <c r="F4942" s="116">
        <v>1210142</v>
      </c>
    </row>
    <row r="4943" spans="1:6" ht="24.95" customHeight="1" x14ac:dyDescent="0.25">
      <c r="A4943" s="90" t="s">
        <v>20</v>
      </c>
      <c r="B4943" s="91">
        <v>45530</v>
      </c>
      <c r="C4943" s="95" t="s">
        <v>37</v>
      </c>
      <c r="D4943" s="83" t="s">
        <v>38</v>
      </c>
      <c r="E4943" s="95" t="s">
        <v>40</v>
      </c>
      <c r="F4943" s="116">
        <v>225998</v>
      </c>
    </row>
    <row r="4944" spans="1:6" ht="24.95" customHeight="1" x14ac:dyDescent="0.25">
      <c r="A4944" s="90" t="s">
        <v>20</v>
      </c>
      <c r="B4944" s="91">
        <v>45530</v>
      </c>
      <c r="C4944" s="95" t="s">
        <v>37</v>
      </c>
      <c r="D4944" s="83" t="s">
        <v>38</v>
      </c>
      <c r="E4944" s="95" t="s">
        <v>40</v>
      </c>
      <c r="F4944" s="116">
        <v>569742</v>
      </c>
    </row>
    <row r="4945" spans="1:6" ht="24.95" customHeight="1" x14ac:dyDescent="0.25">
      <c r="A4945" s="90" t="s">
        <v>20</v>
      </c>
      <c r="B4945" s="91">
        <v>45530</v>
      </c>
      <c r="C4945" s="95" t="s">
        <v>37</v>
      </c>
      <c r="D4945" s="83" t="s">
        <v>38</v>
      </c>
      <c r="E4945" s="95" t="s">
        <v>40</v>
      </c>
      <c r="F4945" s="116">
        <v>569742</v>
      </c>
    </row>
    <row r="4946" spans="1:6" ht="24.95" customHeight="1" x14ac:dyDescent="0.25">
      <c r="A4946" s="90" t="s">
        <v>20</v>
      </c>
      <c r="B4946" s="91">
        <v>45530</v>
      </c>
      <c r="C4946" s="95" t="s">
        <v>37</v>
      </c>
      <c r="D4946" s="83" t="s">
        <v>38</v>
      </c>
      <c r="E4946" s="95" t="s">
        <v>40</v>
      </c>
      <c r="F4946" s="116">
        <v>230503</v>
      </c>
    </row>
    <row r="4947" spans="1:6" ht="24.95" customHeight="1" x14ac:dyDescent="0.25">
      <c r="A4947" s="90" t="s">
        <v>20</v>
      </c>
      <c r="B4947" s="91">
        <v>45530</v>
      </c>
      <c r="C4947" s="95" t="s">
        <v>37</v>
      </c>
      <c r="D4947" s="83" t="s">
        <v>38</v>
      </c>
      <c r="E4947" s="95" t="s">
        <v>40</v>
      </c>
      <c r="F4947" s="116">
        <v>146528</v>
      </c>
    </row>
    <row r="4948" spans="1:6" ht="24.95" customHeight="1" x14ac:dyDescent="0.25">
      <c r="A4948" s="90" t="s">
        <v>20</v>
      </c>
      <c r="B4948" s="91">
        <v>45530</v>
      </c>
      <c r="C4948" s="95" t="s">
        <v>37</v>
      </c>
      <c r="D4948" s="83" t="s">
        <v>38</v>
      </c>
      <c r="E4948" s="95" t="s">
        <v>40</v>
      </c>
      <c r="F4948" s="116">
        <v>195731</v>
      </c>
    </row>
    <row r="4949" spans="1:6" ht="24.95" customHeight="1" x14ac:dyDescent="0.25">
      <c r="A4949" s="90" t="s">
        <v>20</v>
      </c>
      <c r="B4949" s="91">
        <v>45530</v>
      </c>
      <c r="C4949" s="95" t="s">
        <v>37</v>
      </c>
      <c r="D4949" s="83" t="s">
        <v>38</v>
      </c>
      <c r="E4949" s="95" t="s">
        <v>40</v>
      </c>
      <c r="F4949" s="116">
        <v>168260</v>
      </c>
    </row>
    <row r="4950" spans="1:6" ht="24.95" customHeight="1" x14ac:dyDescent="0.25">
      <c r="A4950" s="90" t="s">
        <v>20</v>
      </c>
      <c r="B4950" s="91">
        <v>45530</v>
      </c>
      <c r="C4950" s="95" t="s">
        <v>37</v>
      </c>
      <c r="D4950" s="83" t="s">
        <v>38</v>
      </c>
      <c r="E4950" s="95" t="s">
        <v>40</v>
      </c>
      <c r="F4950" s="116">
        <v>168260</v>
      </c>
    </row>
    <row r="4951" spans="1:6" ht="24.95" customHeight="1" x14ac:dyDescent="0.25">
      <c r="A4951" s="90" t="s">
        <v>20</v>
      </c>
      <c r="B4951" s="91">
        <v>45530</v>
      </c>
      <c r="C4951" s="95" t="s">
        <v>37</v>
      </c>
      <c r="D4951" s="83" t="s">
        <v>38</v>
      </c>
      <c r="E4951" s="95" t="s">
        <v>40</v>
      </c>
      <c r="F4951" s="116">
        <v>161815</v>
      </c>
    </row>
    <row r="4952" spans="1:6" ht="24.95" customHeight="1" x14ac:dyDescent="0.25">
      <c r="A4952" s="90" t="s">
        <v>20</v>
      </c>
      <c r="B4952" s="91">
        <v>45530</v>
      </c>
      <c r="C4952" s="95" t="s">
        <v>37</v>
      </c>
      <c r="D4952" s="83" t="s">
        <v>38</v>
      </c>
      <c r="E4952" s="95" t="s">
        <v>40</v>
      </c>
      <c r="F4952" s="116">
        <v>195731</v>
      </c>
    </row>
    <row r="4953" spans="1:6" ht="24.95" customHeight="1" x14ac:dyDescent="0.25">
      <c r="A4953" s="90" t="s">
        <v>20</v>
      </c>
      <c r="B4953" s="91">
        <v>45530</v>
      </c>
      <c r="C4953" s="95" t="s">
        <v>37</v>
      </c>
      <c r="D4953" s="83" t="s">
        <v>38</v>
      </c>
      <c r="E4953" s="95" t="s">
        <v>40</v>
      </c>
      <c r="F4953" s="116">
        <v>10000000</v>
      </c>
    </row>
    <row r="4954" spans="1:6" ht="24.95" customHeight="1" x14ac:dyDescent="0.25">
      <c r="A4954" s="90" t="s">
        <v>20</v>
      </c>
      <c r="B4954" s="91">
        <v>45530</v>
      </c>
      <c r="C4954" s="95" t="s">
        <v>37</v>
      </c>
      <c r="D4954" s="83" t="s">
        <v>38</v>
      </c>
      <c r="E4954" s="95" t="s">
        <v>40</v>
      </c>
      <c r="F4954" s="116">
        <v>13387500</v>
      </c>
    </row>
    <row r="4955" spans="1:6" ht="24.95" customHeight="1" x14ac:dyDescent="0.25">
      <c r="A4955" s="90" t="s">
        <v>20</v>
      </c>
      <c r="B4955" s="91">
        <v>45530</v>
      </c>
      <c r="C4955" s="95" t="s">
        <v>37</v>
      </c>
      <c r="D4955" s="83" t="s">
        <v>38</v>
      </c>
      <c r="E4955" s="95" t="s">
        <v>40</v>
      </c>
      <c r="F4955" s="116">
        <v>25020940</v>
      </c>
    </row>
    <row r="4956" spans="1:6" ht="24.95" customHeight="1" x14ac:dyDescent="0.25">
      <c r="A4956" s="90" t="s">
        <v>20</v>
      </c>
      <c r="B4956" s="91">
        <v>45531</v>
      </c>
      <c r="C4956" s="95" t="s">
        <v>37</v>
      </c>
      <c r="D4956" s="83" t="s">
        <v>38</v>
      </c>
      <c r="E4956" s="95" t="s">
        <v>40</v>
      </c>
      <c r="F4956" s="116">
        <v>677993</v>
      </c>
    </row>
    <row r="4957" spans="1:6" ht="24.95" customHeight="1" x14ac:dyDescent="0.25">
      <c r="A4957" s="90" t="s">
        <v>20</v>
      </c>
      <c r="B4957" s="91">
        <v>45531</v>
      </c>
      <c r="C4957" s="95" t="s">
        <v>37</v>
      </c>
      <c r="D4957" s="83" t="s">
        <v>38</v>
      </c>
      <c r="E4957" s="95" t="s">
        <v>40</v>
      </c>
      <c r="F4957" s="116">
        <v>195731</v>
      </c>
    </row>
    <row r="4958" spans="1:6" ht="24.95" customHeight="1" x14ac:dyDescent="0.25">
      <c r="A4958" s="90" t="s">
        <v>20</v>
      </c>
      <c r="B4958" s="91">
        <v>45532</v>
      </c>
      <c r="C4958" s="95" t="s">
        <v>37</v>
      </c>
      <c r="D4958" s="83" t="s">
        <v>38</v>
      </c>
      <c r="E4958" s="95" t="s">
        <v>40</v>
      </c>
      <c r="F4958" s="116">
        <v>24087930</v>
      </c>
    </row>
    <row r="4959" spans="1:6" ht="24.95" customHeight="1" x14ac:dyDescent="0.25">
      <c r="A4959" s="90" t="s">
        <v>20</v>
      </c>
      <c r="B4959" s="91">
        <v>45532</v>
      </c>
      <c r="C4959" s="95" t="s">
        <v>37</v>
      </c>
      <c r="D4959" s="83" t="s">
        <v>38</v>
      </c>
      <c r="E4959" s="95" t="s">
        <v>40</v>
      </c>
      <c r="F4959" s="116">
        <v>5526430</v>
      </c>
    </row>
    <row r="4960" spans="1:6" ht="24.95" customHeight="1" x14ac:dyDescent="0.25">
      <c r="A4960" s="90" t="s">
        <v>20</v>
      </c>
      <c r="B4960" s="91">
        <v>45532</v>
      </c>
      <c r="C4960" s="95" t="s">
        <v>37</v>
      </c>
      <c r="D4960" s="83" t="s">
        <v>38</v>
      </c>
      <c r="E4960" s="95" t="s">
        <v>40</v>
      </c>
      <c r="F4960" s="116">
        <v>7784492</v>
      </c>
    </row>
    <row r="4961" spans="1:6" ht="24.95" customHeight="1" x14ac:dyDescent="0.25">
      <c r="A4961" s="90" t="s">
        <v>20</v>
      </c>
      <c r="B4961" s="91">
        <v>45532</v>
      </c>
      <c r="C4961" s="95" t="s">
        <v>37</v>
      </c>
      <c r="D4961" s="83" t="s">
        <v>38</v>
      </c>
      <c r="E4961" s="95" t="s">
        <v>40</v>
      </c>
      <c r="F4961" s="116">
        <v>19965750</v>
      </c>
    </row>
    <row r="4962" spans="1:6" ht="24.95" customHeight="1" x14ac:dyDescent="0.25">
      <c r="A4962" s="90" t="s">
        <v>20</v>
      </c>
      <c r="B4962" s="91">
        <v>45532</v>
      </c>
      <c r="C4962" s="95" t="s">
        <v>37</v>
      </c>
      <c r="D4962" s="83" t="s">
        <v>38</v>
      </c>
      <c r="E4962" s="95" t="s">
        <v>40</v>
      </c>
      <c r="F4962" s="116">
        <v>16109382</v>
      </c>
    </row>
    <row r="4963" spans="1:6" ht="24.95" customHeight="1" x14ac:dyDescent="0.25">
      <c r="A4963" s="90" t="s">
        <v>20</v>
      </c>
      <c r="B4963" s="91">
        <v>45532</v>
      </c>
      <c r="C4963" s="95" t="s">
        <v>37</v>
      </c>
      <c r="D4963" s="83" t="s">
        <v>38</v>
      </c>
      <c r="E4963" s="95" t="s">
        <v>40</v>
      </c>
      <c r="F4963" s="116">
        <v>4384260</v>
      </c>
    </row>
    <row r="4964" spans="1:6" ht="24.95" customHeight="1" x14ac:dyDescent="0.25">
      <c r="A4964" s="90" t="s">
        <v>20</v>
      </c>
      <c r="B4964" s="91">
        <v>45532</v>
      </c>
      <c r="C4964" s="95" t="s">
        <v>37</v>
      </c>
      <c r="D4964" s="83" t="s">
        <v>38</v>
      </c>
      <c r="E4964" s="95" t="s">
        <v>40</v>
      </c>
      <c r="F4964" s="116">
        <v>31486555</v>
      </c>
    </row>
    <row r="4965" spans="1:6" ht="24.95" customHeight="1" x14ac:dyDescent="0.25">
      <c r="A4965" s="90" t="s">
        <v>20</v>
      </c>
      <c r="B4965" s="91">
        <v>45532</v>
      </c>
      <c r="C4965" s="95" t="s">
        <v>37</v>
      </c>
      <c r="D4965" s="83" t="s">
        <v>38</v>
      </c>
      <c r="E4965" s="95" t="s">
        <v>40</v>
      </c>
      <c r="F4965" s="116">
        <v>5455890</v>
      </c>
    </row>
    <row r="4966" spans="1:6" ht="24.95" customHeight="1" x14ac:dyDescent="0.25">
      <c r="A4966" s="90" t="s">
        <v>20</v>
      </c>
      <c r="B4966" s="91">
        <v>45532</v>
      </c>
      <c r="C4966" s="95" t="s">
        <v>37</v>
      </c>
      <c r="D4966" s="83" t="s">
        <v>38</v>
      </c>
      <c r="E4966" s="95" t="s">
        <v>40</v>
      </c>
      <c r="F4966" s="116">
        <v>2271020</v>
      </c>
    </row>
    <row r="4967" spans="1:6" ht="24.95" customHeight="1" x14ac:dyDescent="0.25">
      <c r="A4967" s="90" t="s">
        <v>20</v>
      </c>
      <c r="B4967" s="91">
        <v>45532</v>
      </c>
      <c r="C4967" s="95" t="s">
        <v>37</v>
      </c>
      <c r="D4967" s="83" t="s">
        <v>38</v>
      </c>
      <c r="E4967" s="95" t="s">
        <v>40</v>
      </c>
      <c r="F4967" s="116">
        <v>7341430</v>
      </c>
    </row>
    <row r="4968" spans="1:6" ht="24.95" customHeight="1" x14ac:dyDescent="0.25">
      <c r="A4968" s="90" t="s">
        <v>20</v>
      </c>
      <c r="B4968" s="91">
        <v>45532</v>
      </c>
      <c r="C4968" s="95" t="s">
        <v>37</v>
      </c>
      <c r="D4968" s="83" t="s">
        <v>38</v>
      </c>
      <c r="E4968" s="95" t="s">
        <v>40</v>
      </c>
      <c r="F4968" s="116">
        <v>5189195</v>
      </c>
    </row>
    <row r="4969" spans="1:6" ht="24.95" customHeight="1" x14ac:dyDescent="0.25">
      <c r="A4969" s="90" t="s">
        <v>20</v>
      </c>
      <c r="B4969" s="91">
        <v>45532</v>
      </c>
      <c r="C4969" s="95" t="s">
        <v>37</v>
      </c>
      <c r="D4969" s="83" t="s">
        <v>38</v>
      </c>
      <c r="E4969" s="95" t="s">
        <v>40</v>
      </c>
      <c r="F4969" s="116">
        <v>9297290</v>
      </c>
    </row>
    <row r="4970" spans="1:6" ht="24.95" customHeight="1" x14ac:dyDescent="0.25">
      <c r="A4970" s="90" t="s">
        <v>20</v>
      </c>
      <c r="B4970" s="91">
        <v>45532</v>
      </c>
      <c r="C4970" s="95" t="s">
        <v>37</v>
      </c>
      <c r="D4970" s="83" t="s">
        <v>38</v>
      </c>
      <c r="E4970" s="95" t="s">
        <v>40</v>
      </c>
      <c r="F4970" s="116">
        <v>21000000</v>
      </c>
    </row>
    <row r="4971" spans="1:6" ht="24.95" customHeight="1" x14ac:dyDescent="0.25">
      <c r="A4971" s="90" t="s">
        <v>20</v>
      </c>
      <c r="B4971" s="91">
        <v>45532</v>
      </c>
      <c r="C4971" s="95" t="s">
        <v>37</v>
      </c>
      <c r="D4971" s="83" t="s">
        <v>38</v>
      </c>
      <c r="E4971" s="95" t="s">
        <v>40</v>
      </c>
      <c r="F4971" s="116">
        <v>4500000</v>
      </c>
    </row>
    <row r="4972" spans="1:6" ht="24.95" customHeight="1" x14ac:dyDescent="0.25">
      <c r="A4972" s="90" t="s">
        <v>20</v>
      </c>
      <c r="B4972" s="91">
        <v>45532</v>
      </c>
      <c r="C4972" s="95" t="s">
        <v>37</v>
      </c>
      <c r="D4972" s="83" t="s">
        <v>38</v>
      </c>
      <c r="E4972" s="95" t="s">
        <v>40</v>
      </c>
      <c r="F4972" s="116">
        <v>10000000</v>
      </c>
    </row>
    <row r="4973" spans="1:6" ht="24.95" customHeight="1" x14ac:dyDescent="0.25">
      <c r="A4973" s="90" t="s">
        <v>20</v>
      </c>
      <c r="B4973" s="91">
        <v>45532</v>
      </c>
      <c r="C4973" s="95" t="s">
        <v>37</v>
      </c>
      <c r="D4973" s="83" t="s">
        <v>38</v>
      </c>
      <c r="E4973" s="95" t="s">
        <v>40</v>
      </c>
      <c r="F4973" s="116">
        <v>5625000</v>
      </c>
    </row>
    <row r="4974" spans="1:6" ht="24.95" customHeight="1" x14ac:dyDescent="0.25">
      <c r="A4974" s="90" t="s">
        <v>20</v>
      </c>
      <c r="B4974" s="91">
        <v>45532</v>
      </c>
      <c r="C4974" s="95" t="s">
        <v>37</v>
      </c>
      <c r="D4974" s="83" t="s">
        <v>38</v>
      </c>
      <c r="E4974" s="95" t="s">
        <v>40</v>
      </c>
      <c r="F4974" s="116">
        <v>25775.38</v>
      </c>
    </row>
    <row r="4975" spans="1:6" ht="24.95" customHeight="1" x14ac:dyDescent="0.25">
      <c r="A4975" s="90" t="s">
        <v>20</v>
      </c>
      <c r="B4975" s="91">
        <v>45532</v>
      </c>
      <c r="C4975" s="95" t="s">
        <v>37</v>
      </c>
      <c r="D4975" s="83" t="s">
        <v>38</v>
      </c>
      <c r="E4975" s="95" t="s">
        <v>40</v>
      </c>
      <c r="F4975" s="116">
        <v>32548</v>
      </c>
    </row>
    <row r="4976" spans="1:6" ht="24.95" customHeight="1" x14ac:dyDescent="0.25">
      <c r="A4976" s="90" t="s">
        <v>20</v>
      </c>
      <c r="B4976" s="91">
        <v>45535</v>
      </c>
      <c r="C4976" s="95" t="s">
        <v>44</v>
      </c>
      <c r="D4976" s="83" t="s">
        <v>16</v>
      </c>
      <c r="E4976" s="95" t="s">
        <v>27</v>
      </c>
      <c r="F4976" s="116">
        <v>9399426</v>
      </c>
    </row>
    <row r="4977" spans="1:6" ht="24.95" customHeight="1" x14ac:dyDescent="0.25">
      <c r="A4977" s="90" t="s">
        <v>20</v>
      </c>
      <c r="B4977" s="91">
        <v>45535</v>
      </c>
      <c r="C4977" s="95" t="s">
        <v>29</v>
      </c>
      <c r="D4977" s="83" t="s">
        <v>16</v>
      </c>
      <c r="E4977" s="95" t="s">
        <v>27</v>
      </c>
      <c r="F4977" s="116">
        <v>7002920832</v>
      </c>
    </row>
    <row r="4978" spans="1:6" ht="24.95" customHeight="1" x14ac:dyDescent="0.25">
      <c r="A4978" s="90" t="s">
        <v>20</v>
      </c>
      <c r="B4978" s="91">
        <v>45535</v>
      </c>
      <c r="C4978" s="95" t="s">
        <v>28</v>
      </c>
      <c r="D4978" s="83" t="s">
        <v>16</v>
      </c>
      <c r="E4978" s="95" t="s">
        <v>27</v>
      </c>
      <c r="F4978" s="116">
        <v>1296312076</v>
      </c>
    </row>
    <row r="4979" spans="1:6" ht="24.95" customHeight="1" x14ac:dyDescent="0.25">
      <c r="A4979" s="90" t="s">
        <v>20</v>
      </c>
      <c r="B4979" s="91">
        <v>45535</v>
      </c>
      <c r="C4979" s="95" t="s">
        <v>33</v>
      </c>
      <c r="D4979" s="83" t="s">
        <v>16</v>
      </c>
      <c r="E4979" s="95" t="s">
        <v>27</v>
      </c>
      <c r="F4979" s="116">
        <v>9335580.8399999999</v>
      </c>
    </row>
    <row r="4980" spans="1:6" ht="24.95" customHeight="1" x14ac:dyDescent="0.25">
      <c r="A4980" s="90" t="s">
        <v>20</v>
      </c>
      <c r="B4980" s="91">
        <v>45535</v>
      </c>
      <c r="C4980" s="95" t="s">
        <v>33</v>
      </c>
      <c r="D4980" s="83" t="s">
        <v>16</v>
      </c>
      <c r="E4980" s="95" t="s">
        <v>27</v>
      </c>
      <c r="F4980" s="116">
        <v>3277444.61</v>
      </c>
    </row>
    <row r="4981" spans="1:6" ht="24.95" customHeight="1" x14ac:dyDescent="0.25">
      <c r="A4981" s="90" t="s">
        <v>20</v>
      </c>
      <c r="B4981" s="91">
        <v>45535</v>
      </c>
      <c r="C4981" s="95" t="s">
        <v>29</v>
      </c>
      <c r="D4981" s="83" t="s">
        <v>16</v>
      </c>
      <c r="E4981" s="95" t="s">
        <v>27</v>
      </c>
      <c r="F4981" s="116">
        <v>360</v>
      </c>
    </row>
    <row r="4982" spans="1:6" ht="24.95" customHeight="1" x14ac:dyDescent="0.25">
      <c r="A4982" s="90" t="s">
        <v>20</v>
      </c>
      <c r="B4982" s="91">
        <v>45535</v>
      </c>
      <c r="C4982" s="95" t="s">
        <v>33</v>
      </c>
      <c r="D4982" s="83" t="s">
        <v>16</v>
      </c>
      <c r="E4982" s="95" t="s">
        <v>27</v>
      </c>
      <c r="F4982" s="116">
        <v>31859999.27</v>
      </c>
    </row>
    <row r="4983" spans="1:6" ht="24.95" customHeight="1" x14ac:dyDescent="0.25">
      <c r="A4983" s="90" t="s">
        <v>20</v>
      </c>
      <c r="B4983" s="91">
        <v>45535</v>
      </c>
      <c r="C4983" s="95" t="s">
        <v>29</v>
      </c>
      <c r="D4983" s="83" t="s">
        <v>16</v>
      </c>
      <c r="E4983" s="95" t="s">
        <v>27</v>
      </c>
      <c r="F4983" s="116">
        <v>9172465767</v>
      </c>
    </row>
    <row r="4984" spans="1:6" ht="24.95" customHeight="1" x14ac:dyDescent="0.25">
      <c r="A4984" s="90" t="s">
        <v>20</v>
      </c>
      <c r="B4984" s="91">
        <v>45535</v>
      </c>
      <c r="C4984" s="95" t="s">
        <v>26</v>
      </c>
      <c r="D4984" s="83" t="s">
        <v>16</v>
      </c>
      <c r="E4984" s="95" t="s">
        <v>27</v>
      </c>
      <c r="F4984" s="116">
        <v>11680728.98</v>
      </c>
    </row>
    <row r="4985" spans="1:6" ht="24.95" customHeight="1" x14ac:dyDescent="0.25">
      <c r="A4985" s="90" t="s">
        <v>20</v>
      </c>
      <c r="B4985" s="91">
        <v>45535</v>
      </c>
      <c r="C4985" s="95" t="s">
        <v>33</v>
      </c>
      <c r="D4985" s="83" t="s">
        <v>16</v>
      </c>
      <c r="E4985" s="95" t="s">
        <v>34</v>
      </c>
      <c r="F4985" s="116">
        <v>897477.04</v>
      </c>
    </row>
    <row r="4986" spans="1:6" ht="24.95" customHeight="1" x14ac:dyDescent="0.25">
      <c r="A4986" s="90" t="s">
        <v>20</v>
      </c>
      <c r="B4986" s="91">
        <v>45535</v>
      </c>
      <c r="C4986" s="95" t="s">
        <v>33</v>
      </c>
      <c r="D4986" s="83" t="s">
        <v>16</v>
      </c>
      <c r="E4986" s="95" t="s">
        <v>34</v>
      </c>
      <c r="F4986" s="116">
        <v>288816.53999999998</v>
      </c>
    </row>
    <row r="4987" spans="1:6" ht="24.95" customHeight="1" x14ac:dyDescent="0.25">
      <c r="A4987" s="90" t="s">
        <v>20</v>
      </c>
      <c r="B4987" s="91">
        <v>45535</v>
      </c>
      <c r="C4987" s="95" t="s">
        <v>26</v>
      </c>
      <c r="D4987" s="83" t="s">
        <v>16</v>
      </c>
      <c r="E4987" s="95" t="s">
        <v>34</v>
      </c>
      <c r="F4987" s="116">
        <v>2490743.09</v>
      </c>
    </row>
    <row r="4988" spans="1:6" ht="24.95" customHeight="1" x14ac:dyDescent="0.25">
      <c r="A4988" s="90" t="s">
        <v>20</v>
      </c>
      <c r="B4988" s="91">
        <v>45535</v>
      </c>
      <c r="C4988" s="95" t="s">
        <v>26</v>
      </c>
      <c r="D4988" s="83" t="s">
        <v>16</v>
      </c>
      <c r="E4988" s="95" t="s">
        <v>34</v>
      </c>
      <c r="F4988" s="116">
        <v>3143573.63</v>
      </c>
    </row>
    <row r="4989" spans="1:6" ht="24.95" customHeight="1" x14ac:dyDescent="0.25">
      <c r="A4989" s="90" t="s">
        <v>20</v>
      </c>
      <c r="B4989" s="91">
        <v>45535</v>
      </c>
      <c r="C4989" s="95" t="s">
        <v>26</v>
      </c>
      <c r="D4989" s="83" t="s">
        <v>16</v>
      </c>
      <c r="E4989" s="95" t="s">
        <v>34</v>
      </c>
      <c r="F4989" s="116">
        <v>81083163.870000005</v>
      </c>
    </row>
    <row r="4990" spans="1:6" ht="24.95" customHeight="1" x14ac:dyDescent="0.25">
      <c r="A4990" s="90" t="s">
        <v>20</v>
      </c>
      <c r="B4990" s="91">
        <v>45535</v>
      </c>
      <c r="C4990" s="95" t="s">
        <v>33</v>
      </c>
      <c r="D4990" s="83" t="s">
        <v>16</v>
      </c>
      <c r="E4990" s="95" t="s">
        <v>34</v>
      </c>
      <c r="F4990" s="116">
        <v>2717421.45</v>
      </c>
    </row>
    <row r="4991" spans="1:6" ht="24.95" customHeight="1" x14ac:dyDescent="0.25">
      <c r="A4991" s="90" t="s">
        <v>20</v>
      </c>
      <c r="B4991" s="91">
        <v>45535</v>
      </c>
      <c r="C4991" s="95" t="s">
        <v>26</v>
      </c>
      <c r="D4991" s="83" t="s">
        <v>16</v>
      </c>
      <c r="E4991" s="95" t="s">
        <v>34</v>
      </c>
      <c r="F4991" s="116">
        <v>41828527.93</v>
      </c>
    </row>
    <row r="4992" spans="1:6" ht="24.95" customHeight="1" x14ac:dyDescent="0.25">
      <c r="A4992" s="90" t="s">
        <v>20</v>
      </c>
      <c r="B4992" s="91">
        <v>45510</v>
      </c>
      <c r="C4992" s="95" t="s">
        <v>24</v>
      </c>
      <c r="D4992" s="83" t="s">
        <v>16</v>
      </c>
      <c r="E4992" s="95" t="s">
        <v>25</v>
      </c>
      <c r="F4992" s="116">
        <v>266592.68</v>
      </c>
    </row>
    <row r="4993" spans="1:6" ht="24.95" customHeight="1" x14ac:dyDescent="0.25">
      <c r="A4993" s="90" t="s">
        <v>20</v>
      </c>
      <c r="B4993" s="91">
        <v>45530</v>
      </c>
      <c r="C4993" s="95" t="s">
        <v>24</v>
      </c>
      <c r="D4993" s="83" t="s">
        <v>16</v>
      </c>
      <c r="E4993" s="95" t="s">
        <v>25</v>
      </c>
      <c r="F4993" s="116">
        <v>5491.66</v>
      </c>
    </row>
    <row r="4994" spans="1:6" ht="24.95" customHeight="1" x14ac:dyDescent="0.25">
      <c r="A4994" s="90" t="s">
        <v>20</v>
      </c>
      <c r="B4994" s="91">
        <v>45507</v>
      </c>
      <c r="C4994" s="95" t="s">
        <v>24</v>
      </c>
      <c r="D4994" s="83" t="s">
        <v>16</v>
      </c>
      <c r="E4994" s="95" t="s">
        <v>25</v>
      </c>
      <c r="F4994" s="116">
        <v>16189.57</v>
      </c>
    </row>
    <row r="4995" spans="1:6" ht="24.95" customHeight="1" x14ac:dyDescent="0.25">
      <c r="A4995" s="90" t="s">
        <v>20</v>
      </c>
      <c r="B4995" s="91">
        <v>45509</v>
      </c>
      <c r="C4995" s="95" t="s">
        <v>24</v>
      </c>
      <c r="D4995" s="83" t="s">
        <v>16</v>
      </c>
      <c r="E4995" s="95" t="s">
        <v>25</v>
      </c>
      <c r="F4995" s="116">
        <v>266573.32</v>
      </c>
    </row>
    <row r="4996" spans="1:6" ht="24.95" customHeight="1" x14ac:dyDescent="0.25">
      <c r="A4996" s="90" t="s">
        <v>20</v>
      </c>
      <c r="B4996" s="91">
        <v>45512</v>
      </c>
      <c r="C4996" s="95" t="s">
        <v>24</v>
      </c>
      <c r="D4996" s="83" t="s">
        <v>16</v>
      </c>
      <c r="E4996" s="95" t="s">
        <v>25</v>
      </c>
      <c r="F4996" s="116">
        <v>266614.82</v>
      </c>
    </row>
    <row r="4997" spans="1:6" ht="24.95" customHeight="1" x14ac:dyDescent="0.25">
      <c r="A4997" s="90" t="s">
        <v>20</v>
      </c>
      <c r="B4997" s="91">
        <v>45519</v>
      </c>
      <c r="C4997" s="95" t="s">
        <v>24</v>
      </c>
      <c r="D4997" s="83" t="s">
        <v>16</v>
      </c>
      <c r="E4997" s="95" t="s">
        <v>25</v>
      </c>
      <c r="F4997" s="116">
        <v>285128.28000000003</v>
      </c>
    </row>
    <row r="4998" spans="1:6" ht="24.95" customHeight="1" x14ac:dyDescent="0.25">
      <c r="A4998" s="90" t="s">
        <v>20</v>
      </c>
      <c r="B4998" s="91">
        <v>45528</v>
      </c>
      <c r="C4998" s="95" t="s">
        <v>24</v>
      </c>
      <c r="D4998" s="83" t="s">
        <v>16</v>
      </c>
      <c r="E4998" s="95" t="s">
        <v>25</v>
      </c>
      <c r="F4998" s="116">
        <v>5491.36</v>
      </c>
    </row>
    <row r="4999" spans="1:6" ht="24.95" customHeight="1" x14ac:dyDescent="0.25">
      <c r="A4999" s="90" t="s">
        <v>20</v>
      </c>
      <c r="B4999" s="91">
        <v>45531</v>
      </c>
      <c r="C4999" s="95" t="s">
        <v>24</v>
      </c>
      <c r="D4999" s="83" t="s">
        <v>16</v>
      </c>
      <c r="E4999" s="95" t="s">
        <v>25</v>
      </c>
      <c r="F4999" s="116">
        <v>6614.82</v>
      </c>
    </row>
    <row r="5000" spans="1:6" ht="24.95" customHeight="1" x14ac:dyDescent="0.25">
      <c r="A5000" s="90" t="s">
        <v>20</v>
      </c>
      <c r="B5000" s="91">
        <v>45513</v>
      </c>
      <c r="C5000" s="95" t="s">
        <v>24</v>
      </c>
      <c r="D5000" s="83" t="s">
        <v>16</v>
      </c>
      <c r="E5000" s="95" t="s">
        <v>25</v>
      </c>
      <c r="F5000" s="116">
        <v>266622.09000000003</v>
      </c>
    </row>
    <row r="5001" spans="1:6" ht="24.95" customHeight="1" x14ac:dyDescent="0.25">
      <c r="A5001" s="90" t="s">
        <v>20</v>
      </c>
      <c r="B5001" s="91">
        <v>45514</v>
      </c>
      <c r="C5001" s="95" t="s">
        <v>24</v>
      </c>
      <c r="D5001" s="83" t="s">
        <v>16</v>
      </c>
      <c r="E5001" s="95" t="s">
        <v>25</v>
      </c>
      <c r="F5001" s="116">
        <v>266629.36</v>
      </c>
    </row>
    <row r="5002" spans="1:6" ht="24.95" customHeight="1" x14ac:dyDescent="0.25">
      <c r="A5002" s="90" t="s">
        <v>20</v>
      </c>
      <c r="B5002" s="91">
        <v>45533</v>
      </c>
      <c r="C5002" s="95" t="s">
        <v>24</v>
      </c>
      <c r="D5002" s="83" t="s">
        <v>16</v>
      </c>
      <c r="E5002" s="95" t="s">
        <v>25</v>
      </c>
      <c r="F5002" s="116">
        <v>6634.58</v>
      </c>
    </row>
    <row r="5003" spans="1:6" ht="24.95" customHeight="1" x14ac:dyDescent="0.25">
      <c r="A5003" s="90" t="s">
        <v>20</v>
      </c>
      <c r="B5003" s="91">
        <v>45511</v>
      </c>
      <c r="C5003" s="95" t="s">
        <v>24</v>
      </c>
      <c r="D5003" s="83" t="s">
        <v>16</v>
      </c>
      <c r="E5003" s="95" t="s">
        <v>25</v>
      </c>
      <c r="F5003" s="116">
        <v>266599.95</v>
      </c>
    </row>
    <row r="5004" spans="1:6" ht="24.95" customHeight="1" x14ac:dyDescent="0.25">
      <c r="A5004" s="90" t="s">
        <v>20</v>
      </c>
      <c r="B5004" s="91">
        <v>45521</v>
      </c>
      <c r="C5004" s="95" t="s">
        <v>24</v>
      </c>
      <c r="D5004" s="83" t="s">
        <v>16</v>
      </c>
      <c r="E5004" s="95" t="s">
        <v>25</v>
      </c>
      <c r="F5004" s="116">
        <v>13554.07</v>
      </c>
    </row>
    <row r="5005" spans="1:6" ht="24.95" customHeight="1" x14ac:dyDescent="0.25">
      <c r="A5005" s="90" t="s">
        <v>20</v>
      </c>
      <c r="B5005" s="91">
        <v>45532</v>
      </c>
      <c r="C5005" s="95" t="s">
        <v>24</v>
      </c>
      <c r="D5005" s="83" t="s">
        <v>16</v>
      </c>
      <c r="E5005" s="95" t="s">
        <v>25</v>
      </c>
      <c r="F5005" s="116">
        <v>6634.4</v>
      </c>
    </row>
    <row r="5006" spans="1:6" ht="24.95" customHeight="1" x14ac:dyDescent="0.25">
      <c r="A5006" s="90" t="s">
        <v>20</v>
      </c>
      <c r="B5006" s="91">
        <v>45505</v>
      </c>
      <c r="C5006" s="95" t="s">
        <v>24</v>
      </c>
      <c r="D5006" s="83" t="s">
        <v>16</v>
      </c>
      <c r="E5006" s="95" t="s">
        <v>25</v>
      </c>
      <c r="F5006" s="116">
        <v>16188.69</v>
      </c>
    </row>
    <row r="5007" spans="1:6" ht="24.95" customHeight="1" x14ac:dyDescent="0.25">
      <c r="A5007" s="90" t="s">
        <v>20</v>
      </c>
      <c r="B5007" s="91">
        <v>45506</v>
      </c>
      <c r="C5007" s="95" t="s">
        <v>24</v>
      </c>
      <c r="D5007" s="83" t="s">
        <v>16</v>
      </c>
      <c r="E5007" s="95" t="s">
        <v>25</v>
      </c>
      <c r="F5007" s="116">
        <v>16189.13</v>
      </c>
    </row>
    <row r="5008" spans="1:6" ht="24.95" customHeight="1" x14ac:dyDescent="0.25">
      <c r="A5008" s="90" t="s">
        <v>20</v>
      </c>
      <c r="B5008" s="91">
        <v>45524</v>
      </c>
      <c r="C5008" s="95" t="s">
        <v>24</v>
      </c>
      <c r="D5008" s="83" t="s">
        <v>16</v>
      </c>
      <c r="E5008" s="95" t="s">
        <v>25</v>
      </c>
      <c r="F5008" s="116">
        <v>240050.78</v>
      </c>
    </row>
    <row r="5009" spans="1:6" ht="24.95" customHeight="1" x14ac:dyDescent="0.25">
      <c r="A5009" s="90" t="s">
        <v>20</v>
      </c>
      <c r="B5009" s="91">
        <v>45529</v>
      </c>
      <c r="C5009" s="95" t="s">
        <v>24</v>
      </c>
      <c r="D5009" s="83" t="s">
        <v>16</v>
      </c>
      <c r="E5009" s="95" t="s">
        <v>25</v>
      </c>
      <c r="F5009" s="116">
        <v>5491.51</v>
      </c>
    </row>
    <row r="5010" spans="1:6" ht="24.95" customHeight="1" x14ac:dyDescent="0.25">
      <c r="A5010" s="90" t="s">
        <v>20</v>
      </c>
      <c r="B5010" s="91">
        <v>45515</v>
      </c>
      <c r="C5010" s="95" t="s">
        <v>24</v>
      </c>
      <c r="D5010" s="83" t="s">
        <v>16</v>
      </c>
      <c r="E5010" s="95" t="s">
        <v>25</v>
      </c>
      <c r="F5010" s="116">
        <v>266636.63</v>
      </c>
    </row>
    <row r="5011" spans="1:6" ht="24.95" customHeight="1" x14ac:dyDescent="0.25">
      <c r="A5011" s="90" t="s">
        <v>20</v>
      </c>
      <c r="B5011" s="91">
        <v>45517</v>
      </c>
      <c r="C5011" s="95" t="s">
        <v>24</v>
      </c>
      <c r="D5011" s="83" t="s">
        <v>16</v>
      </c>
      <c r="E5011" s="95" t="s">
        <v>25</v>
      </c>
      <c r="F5011" s="116">
        <v>266727.24</v>
      </c>
    </row>
    <row r="5012" spans="1:6" ht="24.95" customHeight="1" x14ac:dyDescent="0.25">
      <c r="A5012" s="90" t="s">
        <v>20</v>
      </c>
      <c r="B5012" s="91">
        <v>45522</v>
      </c>
      <c r="C5012" s="95" t="s">
        <v>24</v>
      </c>
      <c r="D5012" s="83" t="s">
        <v>16</v>
      </c>
      <c r="E5012" s="95" t="s">
        <v>25</v>
      </c>
      <c r="F5012" s="116">
        <v>13554.44</v>
      </c>
    </row>
    <row r="5013" spans="1:6" ht="24.95" customHeight="1" x14ac:dyDescent="0.25">
      <c r="A5013" s="90" t="s">
        <v>20</v>
      </c>
      <c r="B5013" s="91">
        <v>45523</v>
      </c>
      <c r="C5013" s="95" t="s">
        <v>24</v>
      </c>
      <c r="D5013" s="83" t="s">
        <v>16</v>
      </c>
      <c r="E5013" s="95" t="s">
        <v>25</v>
      </c>
      <c r="F5013" s="116">
        <v>13554.81</v>
      </c>
    </row>
    <row r="5014" spans="1:6" ht="24.95" customHeight="1" x14ac:dyDescent="0.25">
      <c r="A5014" s="90" t="s">
        <v>20</v>
      </c>
      <c r="B5014" s="91">
        <v>45534</v>
      </c>
      <c r="C5014" s="95" t="s">
        <v>24</v>
      </c>
      <c r="D5014" s="83" t="s">
        <v>16</v>
      </c>
      <c r="E5014" s="95" t="s">
        <v>25</v>
      </c>
      <c r="F5014" s="116">
        <v>8930.7999999999993</v>
      </c>
    </row>
    <row r="5015" spans="1:6" ht="24.95" customHeight="1" x14ac:dyDescent="0.25">
      <c r="A5015" s="90" t="s">
        <v>20</v>
      </c>
      <c r="B5015" s="91">
        <v>45525</v>
      </c>
      <c r="C5015" s="95" t="s">
        <v>24</v>
      </c>
      <c r="D5015" s="83" t="s">
        <v>16</v>
      </c>
      <c r="E5015" s="95" t="s">
        <v>25</v>
      </c>
      <c r="F5015" s="116">
        <v>242936.15</v>
      </c>
    </row>
    <row r="5016" spans="1:6" ht="24.95" customHeight="1" x14ac:dyDescent="0.25">
      <c r="A5016" s="90" t="s">
        <v>20</v>
      </c>
      <c r="B5016" s="91">
        <v>45526</v>
      </c>
      <c r="C5016" s="95" t="s">
        <v>24</v>
      </c>
      <c r="D5016" s="83" t="s">
        <v>16</v>
      </c>
      <c r="E5016" s="95" t="s">
        <v>25</v>
      </c>
      <c r="F5016" s="116">
        <v>245374.94</v>
      </c>
    </row>
    <row r="5017" spans="1:6" ht="24.95" customHeight="1" x14ac:dyDescent="0.25">
      <c r="A5017" s="90" t="s">
        <v>20</v>
      </c>
      <c r="B5017" s="91">
        <v>45527</v>
      </c>
      <c r="C5017" s="95" t="s">
        <v>24</v>
      </c>
      <c r="D5017" s="83" t="s">
        <v>16</v>
      </c>
      <c r="E5017" s="95" t="s">
        <v>25</v>
      </c>
      <c r="F5017" s="116">
        <v>5491.21</v>
      </c>
    </row>
    <row r="5018" spans="1:6" ht="24.95" customHeight="1" x14ac:dyDescent="0.25">
      <c r="A5018" s="90" t="s">
        <v>20</v>
      </c>
      <c r="B5018" s="91">
        <v>45535</v>
      </c>
      <c r="C5018" s="95" t="s">
        <v>24</v>
      </c>
      <c r="D5018" s="83" t="s">
        <v>16</v>
      </c>
      <c r="E5018" s="95" t="s">
        <v>25</v>
      </c>
      <c r="F5018" s="116">
        <v>8931.0499999999993</v>
      </c>
    </row>
    <row r="5019" spans="1:6" ht="24.95" customHeight="1" x14ac:dyDescent="0.25">
      <c r="A5019" s="90" t="s">
        <v>20</v>
      </c>
      <c r="B5019" s="91">
        <v>45508</v>
      </c>
      <c r="C5019" s="95" t="s">
        <v>24</v>
      </c>
      <c r="D5019" s="83" t="s">
        <v>16</v>
      </c>
      <c r="E5019" s="95" t="s">
        <v>25</v>
      </c>
      <c r="F5019" s="116">
        <v>16190.02</v>
      </c>
    </row>
    <row r="5020" spans="1:6" ht="24.95" customHeight="1" x14ac:dyDescent="0.25">
      <c r="A5020" s="90" t="s">
        <v>20</v>
      </c>
      <c r="B5020" s="91">
        <v>45516</v>
      </c>
      <c r="C5020" s="95" t="s">
        <v>24</v>
      </c>
      <c r="D5020" s="83" t="s">
        <v>16</v>
      </c>
      <c r="E5020" s="95" t="s">
        <v>25</v>
      </c>
      <c r="F5020" s="116">
        <v>266643.89</v>
      </c>
    </row>
    <row r="5021" spans="1:6" ht="24.95" customHeight="1" x14ac:dyDescent="0.25">
      <c r="A5021" s="90" t="s">
        <v>20</v>
      </c>
      <c r="B5021" s="91">
        <v>45518</v>
      </c>
      <c r="C5021" s="95" t="s">
        <v>24</v>
      </c>
      <c r="D5021" s="83" t="s">
        <v>16</v>
      </c>
      <c r="E5021" s="95" t="s">
        <v>25</v>
      </c>
      <c r="F5021" s="116">
        <v>285119.37</v>
      </c>
    </row>
    <row r="5022" spans="1:6" ht="24.95" customHeight="1" x14ac:dyDescent="0.25">
      <c r="A5022" s="90" t="s">
        <v>20</v>
      </c>
      <c r="B5022" s="91">
        <v>45520</v>
      </c>
      <c r="C5022" s="95" t="s">
        <v>24</v>
      </c>
      <c r="D5022" s="83" t="s">
        <v>16</v>
      </c>
      <c r="E5022" s="95" t="s">
        <v>25</v>
      </c>
      <c r="F5022" s="116">
        <v>13553.7</v>
      </c>
    </row>
    <row r="5023" spans="1:6" ht="24.95" customHeight="1" x14ac:dyDescent="0.25">
      <c r="A5023" s="90" t="s">
        <v>20</v>
      </c>
      <c r="B5023" s="91">
        <v>45535</v>
      </c>
      <c r="C5023" s="95" t="s">
        <v>23</v>
      </c>
      <c r="D5023" s="83" t="s">
        <v>16</v>
      </c>
      <c r="E5023" s="95" t="s">
        <v>22</v>
      </c>
      <c r="F5023" s="116">
        <v>92420240.030000001</v>
      </c>
    </row>
    <row r="5024" spans="1:6" ht="24.95" customHeight="1" x14ac:dyDescent="0.25">
      <c r="A5024" s="90" t="s">
        <v>20</v>
      </c>
      <c r="B5024" s="91">
        <v>45535</v>
      </c>
      <c r="C5024" s="95" t="s">
        <v>23</v>
      </c>
      <c r="D5024" s="83" t="s">
        <v>16</v>
      </c>
      <c r="E5024" s="95" t="s">
        <v>22</v>
      </c>
      <c r="F5024" s="116">
        <v>26753329.059999999</v>
      </c>
    </row>
    <row r="5025" spans="1:6" ht="24.95" customHeight="1" x14ac:dyDescent="0.25">
      <c r="A5025" s="90" t="s">
        <v>20</v>
      </c>
      <c r="B5025" s="91">
        <v>45517</v>
      </c>
      <c r="C5025" s="95" t="s">
        <v>21</v>
      </c>
      <c r="D5025" s="83" t="s">
        <v>16</v>
      </c>
      <c r="E5025" s="95" t="s">
        <v>22</v>
      </c>
      <c r="F5025" s="116">
        <v>73353.47</v>
      </c>
    </row>
    <row r="5026" spans="1:6" ht="24.95" customHeight="1" x14ac:dyDescent="0.25">
      <c r="A5026" s="90" t="s">
        <v>20</v>
      </c>
      <c r="B5026" s="91">
        <v>45535</v>
      </c>
      <c r="C5026" s="95" t="s">
        <v>23</v>
      </c>
      <c r="D5026" s="83" t="s">
        <v>16</v>
      </c>
      <c r="E5026" s="95" t="s">
        <v>22</v>
      </c>
      <c r="F5026" s="116">
        <v>36867</v>
      </c>
    </row>
    <row r="5027" spans="1:6" ht="24.95" customHeight="1" x14ac:dyDescent="0.25">
      <c r="A5027" s="90" t="s">
        <v>20</v>
      </c>
      <c r="B5027" s="91">
        <v>45525</v>
      </c>
      <c r="C5027" s="95" t="s">
        <v>21</v>
      </c>
      <c r="D5027" s="83" t="s">
        <v>16</v>
      </c>
      <c r="E5027" s="95" t="s">
        <v>22</v>
      </c>
      <c r="F5027" s="116">
        <v>721225.47</v>
      </c>
    </row>
    <row r="5028" spans="1:6" ht="24.95" customHeight="1" x14ac:dyDescent="0.25">
      <c r="A5028" s="90" t="s">
        <v>20</v>
      </c>
      <c r="B5028" s="91">
        <v>45535</v>
      </c>
      <c r="C5028" s="95" t="s">
        <v>23</v>
      </c>
      <c r="D5028" s="83" t="s">
        <v>16</v>
      </c>
      <c r="E5028" s="95" t="s">
        <v>22</v>
      </c>
      <c r="F5028" s="116">
        <v>1735855.8</v>
      </c>
    </row>
    <row r="5029" spans="1:6" ht="24.95" customHeight="1" x14ac:dyDescent="0.25">
      <c r="A5029" s="90" t="s">
        <v>20</v>
      </c>
      <c r="B5029" s="91">
        <v>45535</v>
      </c>
      <c r="C5029" s="95" t="s">
        <v>23</v>
      </c>
      <c r="D5029" s="83" t="s">
        <v>16</v>
      </c>
      <c r="E5029" s="95" t="s">
        <v>22</v>
      </c>
      <c r="F5029" s="116">
        <v>553509822.36000001</v>
      </c>
    </row>
    <row r="5030" spans="1:6" ht="24.95" customHeight="1" x14ac:dyDescent="0.25">
      <c r="A5030" s="90" t="s">
        <v>20</v>
      </c>
      <c r="B5030" s="91">
        <v>45525</v>
      </c>
      <c r="C5030" s="95" t="s">
        <v>21</v>
      </c>
      <c r="D5030" s="83" t="s">
        <v>16</v>
      </c>
      <c r="E5030" s="95" t="s">
        <v>22</v>
      </c>
      <c r="F5030" s="116">
        <v>1395757.34</v>
      </c>
    </row>
    <row r="5031" spans="1:6" ht="24.95" customHeight="1" x14ac:dyDescent="0.25">
      <c r="A5031" s="90" t="s">
        <v>20</v>
      </c>
      <c r="B5031" s="91">
        <v>45535</v>
      </c>
      <c r="C5031" s="95" t="s">
        <v>23</v>
      </c>
      <c r="D5031" s="83" t="s">
        <v>16</v>
      </c>
      <c r="E5031" s="95" t="s">
        <v>22</v>
      </c>
      <c r="F5031" s="116">
        <v>406777.41</v>
      </c>
    </row>
    <row r="5032" spans="1:6" ht="24.95" customHeight="1" x14ac:dyDescent="0.25">
      <c r="A5032" s="90" t="s">
        <v>20</v>
      </c>
      <c r="B5032" s="91">
        <v>45535</v>
      </c>
      <c r="C5032" s="95" t="s">
        <v>19</v>
      </c>
      <c r="D5032" s="83" t="s">
        <v>16</v>
      </c>
      <c r="E5032" s="95" t="s">
        <v>17</v>
      </c>
      <c r="F5032" s="116">
        <v>12433328.880000001</v>
      </c>
    </row>
    <row r="5033" spans="1:6" ht="24.95" customHeight="1" x14ac:dyDescent="0.25">
      <c r="A5033" s="90"/>
      <c r="B5033" s="91">
        <v>45561</v>
      </c>
      <c r="C5033" s="95" t="s">
        <v>37</v>
      </c>
      <c r="D5033" s="83" t="s">
        <v>38</v>
      </c>
      <c r="E5033" s="95" t="s">
        <v>39</v>
      </c>
      <c r="F5033" s="116">
        <v>635342074</v>
      </c>
    </row>
    <row r="5034" spans="1:6" ht="30" customHeight="1" x14ac:dyDescent="0.25">
      <c r="A5034" s="90" t="s">
        <v>20</v>
      </c>
      <c r="B5034" s="91">
        <v>45537</v>
      </c>
      <c r="C5034" s="95" t="s">
        <v>37</v>
      </c>
      <c r="D5034" s="83" t="s">
        <v>38</v>
      </c>
      <c r="E5034" s="95" t="s">
        <v>40</v>
      </c>
      <c r="F5034" s="116">
        <v>11250000</v>
      </c>
    </row>
    <row r="5035" spans="1:6" ht="30" customHeight="1" x14ac:dyDescent="0.25">
      <c r="A5035" s="90" t="s">
        <v>20</v>
      </c>
      <c r="B5035" s="91">
        <v>45537</v>
      </c>
      <c r="C5035" s="95" t="s">
        <v>37</v>
      </c>
      <c r="D5035" s="83" t="s">
        <v>38</v>
      </c>
      <c r="E5035" s="95" t="s">
        <v>40</v>
      </c>
      <c r="F5035" s="116">
        <v>8000000</v>
      </c>
    </row>
    <row r="5036" spans="1:6" ht="30" customHeight="1" x14ac:dyDescent="0.25">
      <c r="A5036" s="90" t="s">
        <v>20</v>
      </c>
      <c r="B5036" s="91">
        <v>45537</v>
      </c>
      <c r="C5036" s="95" t="s">
        <v>37</v>
      </c>
      <c r="D5036" s="83" t="s">
        <v>38</v>
      </c>
      <c r="E5036" s="95" t="s">
        <v>40</v>
      </c>
      <c r="F5036" s="116">
        <v>16898000</v>
      </c>
    </row>
    <row r="5037" spans="1:6" ht="30" customHeight="1" x14ac:dyDescent="0.25">
      <c r="A5037" s="90" t="s">
        <v>20</v>
      </c>
      <c r="B5037" s="91">
        <v>45537</v>
      </c>
      <c r="C5037" s="95" t="s">
        <v>37</v>
      </c>
      <c r="D5037" s="83" t="s">
        <v>38</v>
      </c>
      <c r="E5037" s="95" t="s">
        <v>40</v>
      </c>
      <c r="F5037" s="116">
        <v>2812500</v>
      </c>
    </row>
    <row r="5038" spans="1:6" ht="30" customHeight="1" x14ac:dyDescent="0.25">
      <c r="A5038" s="90" t="s">
        <v>20</v>
      </c>
      <c r="B5038" s="91">
        <v>45537</v>
      </c>
      <c r="C5038" s="95" t="s">
        <v>37</v>
      </c>
      <c r="D5038" s="83" t="s">
        <v>38</v>
      </c>
      <c r="E5038" s="95" t="s">
        <v>40</v>
      </c>
      <c r="F5038" s="116">
        <v>330000</v>
      </c>
    </row>
    <row r="5039" spans="1:6" ht="30" customHeight="1" x14ac:dyDescent="0.25">
      <c r="A5039" s="90" t="s">
        <v>20</v>
      </c>
      <c r="B5039" s="91">
        <v>45537</v>
      </c>
      <c r="C5039" s="95" t="s">
        <v>37</v>
      </c>
      <c r="D5039" s="83" t="s">
        <v>38</v>
      </c>
      <c r="E5039" s="95" t="s">
        <v>40</v>
      </c>
      <c r="F5039" s="116">
        <v>2970000</v>
      </c>
    </row>
    <row r="5040" spans="1:6" ht="30" customHeight="1" x14ac:dyDescent="0.25">
      <c r="A5040" s="90" t="s">
        <v>20</v>
      </c>
      <c r="B5040" s="91">
        <v>45537</v>
      </c>
      <c r="C5040" s="95" t="s">
        <v>37</v>
      </c>
      <c r="D5040" s="83" t="s">
        <v>38</v>
      </c>
      <c r="E5040" s="95" t="s">
        <v>40</v>
      </c>
      <c r="F5040" s="116">
        <v>161815</v>
      </c>
    </row>
    <row r="5041" spans="1:6" ht="30" customHeight="1" x14ac:dyDescent="0.25">
      <c r="A5041" s="90" t="s">
        <v>20</v>
      </c>
      <c r="B5041" s="91">
        <v>45537</v>
      </c>
      <c r="C5041" s="95" t="s">
        <v>37</v>
      </c>
      <c r="D5041" s="83" t="s">
        <v>38</v>
      </c>
      <c r="E5041" s="95" t="s">
        <v>40</v>
      </c>
      <c r="F5041" s="116">
        <v>1709226</v>
      </c>
    </row>
    <row r="5042" spans="1:6" ht="30" customHeight="1" x14ac:dyDescent="0.25">
      <c r="A5042" s="90" t="s">
        <v>20</v>
      </c>
      <c r="B5042" s="91">
        <v>45537</v>
      </c>
      <c r="C5042" s="95" t="s">
        <v>37</v>
      </c>
      <c r="D5042" s="83" t="s">
        <v>38</v>
      </c>
      <c r="E5042" s="95" t="s">
        <v>40</v>
      </c>
      <c r="F5042" s="116">
        <v>849530</v>
      </c>
    </row>
    <row r="5043" spans="1:6" ht="30" customHeight="1" x14ac:dyDescent="0.25">
      <c r="A5043" s="90" t="s">
        <v>20</v>
      </c>
      <c r="B5043" s="91">
        <v>45537</v>
      </c>
      <c r="C5043" s="95" t="s">
        <v>37</v>
      </c>
      <c r="D5043" s="83" t="s">
        <v>38</v>
      </c>
      <c r="E5043" s="95" t="s">
        <v>40</v>
      </c>
      <c r="F5043" s="116">
        <v>195731</v>
      </c>
    </row>
    <row r="5044" spans="1:6" ht="30" customHeight="1" x14ac:dyDescent="0.25">
      <c r="A5044" s="90" t="s">
        <v>20</v>
      </c>
      <c r="B5044" s="91">
        <v>45537</v>
      </c>
      <c r="C5044" s="95" t="s">
        <v>37</v>
      </c>
      <c r="D5044" s="83" t="s">
        <v>38</v>
      </c>
      <c r="E5044" s="95" t="s">
        <v>40</v>
      </c>
      <c r="F5044" s="116">
        <v>519029</v>
      </c>
    </row>
    <row r="5045" spans="1:6" ht="30" customHeight="1" x14ac:dyDescent="0.25">
      <c r="A5045" s="90" t="s">
        <v>20</v>
      </c>
      <c r="B5045" s="91">
        <v>45537</v>
      </c>
      <c r="C5045" s="95" t="s">
        <v>37</v>
      </c>
      <c r="D5045" s="83" t="s">
        <v>38</v>
      </c>
      <c r="E5045" s="95" t="s">
        <v>40</v>
      </c>
      <c r="F5045" s="116">
        <v>103785</v>
      </c>
    </row>
    <row r="5046" spans="1:6" ht="30" customHeight="1" x14ac:dyDescent="0.25">
      <c r="A5046" s="90" t="s">
        <v>20</v>
      </c>
      <c r="B5046" s="91">
        <v>45537</v>
      </c>
      <c r="C5046" s="95" t="s">
        <v>37</v>
      </c>
      <c r="D5046" s="83" t="s">
        <v>38</v>
      </c>
      <c r="E5046" s="95" t="s">
        <v>40</v>
      </c>
      <c r="F5046" s="116">
        <v>1614753</v>
      </c>
    </row>
    <row r="5047" spans="1:6" ht="30" customHeight="1" x14ac:dyDescent="0.25">
      <c r="A5047" s="90" t="s">
        <v>20</v>
      </c>
      <c r="B5047" s="91">
        <v>45537</v>
      </c>
      <c r="C5047" s="95" t="s">
        <v>37</v>
      </c>
      <c r="D5047" s="83" t="s">
        <v>38</v>
      </c>
      <c r="E5047" s="95" t="s">
        <v>40</v>
      </c>
      <c r="F5047" s="116">
        <v>949570</v>
      </c>
    </row>
    <row r="5048" spans="1:6" ht="30" customHeight="1" x14ac:dyDescent="0.25">
      <c r="A5048" s="90" t="s">
        <v>20</v>
      </c>
      <c r="B5048" s="91">
        <v>45537</v>
      </c>
      <c r="C5048" s="95" t="s">
        <v>37</v>
      </c>
      <c r="D5048" s="83" t="s">
        <v>38</v>
      </c>
      <c r="E5048" s="95" t="s">
        <v>40</v>
      </c>
      <c r="F5048" s="116">
        <v>195731</v>
      </c>
    </row>
    <row r="5049" spans="1:6" ht="30" customHeight="1" x14ac:dyDescent="0.25">
      <c r="A5049" s="90" t="s">
        <v>20</v>
      </c>
      <c r="B5049" s="91">
        <v>45537</v>
      </c>
      <c r="C5049" s="95" t="s">
        <v>37</v>
      </c>
      <c r="D5049" s="83" t="s">
        <v>38</v>
      </c>
      <c r="E5049" s="95" t="s">
        <v>40</v>
      </c>
      <c r="F5049" s="116">
        <v>1982236</v>
      </c>
    </row>
    <row r="5050" spans="1:6" ht="30" customHeight="1" x14ac:dyDescent="0.25">
      <c r="A5050" s="90" t="s">
        <v>20</v>
      </c>
      <c r="B5050" s="91">
        <v>45537</v>
      </c>
      <c r="C5050" s="95" t="s">
        <v>37</v>
      </c>
      <c r="D5050" s="83" t="s">
        <v>38</v>
      </c>
      <c r="E5050" s="95" t="s">
        <v>40</v>
      </c>
      <c r="F5050" s="116">
        <v>230503</v>
      </c>
    </row>
    <row r="5051" spans="1:6" ht="30" customHeight="1" x14ac:dyDescent="0.25">
      <c r="A5051" s="90" t="s">
        <v>20</v>
      </c>
      <c r="B5051" s="91">
        <v>45537</v>
      </c>
      <c r="C5051" s="95" t="s">
        <v>37</v>
      </c>
      <c r="D5051" s="83" t="s">
        <v>38</v>
      </c>
      <c r="E5051" s="95" t="s">
        <v>40</v>
      </c>
      <c r="F5051" s="116">
        <v>849530</v>
      </c>
    </row>
    <row r="5052" spans="1:6" ht="30" customHeight="1" x14ac:dyDescent="0.25">
      <c r="A5052" s="90" t="s">
        <v>20</v>
      </c>
      <c r="B5052" s="91">
        <v>45537</v>
      </c>
      <c r="C5052" s="95" t="s">
        <v>37</v>
      </c>
      <c r="D5052" s="83" t="s">
        <v>38</v>
      </c>
      <c r="E5052" s="95" t="s">
        <v>40</v>
      </c>
      <c r="F5052" s="116">
        <v>168260</v>
      </c>
    </row>
    <row r="5053" spans="1:6" ht="30" customHeight="1" x14ac:dyDescent="0.25">
      <c r="A5053" s="90" t="s">
        <v>20</v>
      </c>
      <c r="B5053" s="91">
        <v>45537</v>
      </c>
      <c r="C5053" s="95" t="s">
        <v>37</v>
      </c>
      <c r="D5053" s="83" t="s">
        <v>38</v>
      </c>
      <c r="E5053" s="95" t="s">
        <v>40</v>
      </c>
      <c r="F5053" s="116">
        <v>230503</v>
      </c>
    </row>
    <row r="5054" spans="1:6" ht="30" customHeight="1" x14ac:dyDescent="0.25">
      <c r="A5054" s="90" t="s">
        <v>20</v>
      </c>
      <c r="B5054" s="91">
        <v>45537</v>
      </c>
      <c r="C5054" s="95" t="s">
        <v>37</v>
      </c>
      <c r="D5054" s="83" t="s">
        <v>38</v>
      </c>
      <c r="E5054" s="95" t="s">
        <v>40</v>
      </c>
      <c r="F5054" s="116">
        <v>692037</v>
      </c>
    </row>
    <row r="5055" spans="1:6" ht="30" customHeight="1" x14ac:dyDescent="0.25">
      <c r="A5055" s="90" t="s">
        <v>20</v>
      </c>
      <c r="B5055" s="91">
        <v>45537</v>
      </c>
      <c r="C5055" s="95" t="s">
        <v>37</v>
      </c>
      <c r="D5055" s="83" t="s">
        <v>38</v>
      </c>
      <c r="E5055" s="95" t="s">
        <v>40</v>
      </c>
      <c r="F5055" s="116">
        <v>766170</v>
      </c>
    </row>
    <row r="5056" spans="1:6" ht="30" customHeight="1" x14ac:dyDescent="0.25">
      <c r="A5056" s="90" t="s">
        <v>20</v>
      </c>
      <c r="B5056" s="91">
        <v>45537</v>
      </c>
      <c r="C5056" s="95" t="s">
        <v>37</v>
      </c>
      <c r="D5056" s="83" t="s">
        <v>38</v>
      </c>
      <c r="E5056" s="95" t="s">
        <v>40</v>
      </c>
      <c r="F5056" s="116">
        <v>1415883</v>
      </c>
    </row>
    <row r="5057" spans="1:6" ht="30" customHeight="1" x14ac:dyDescent="0.25">
      <c r="A5057" s="90" t="s">
        <v>20</v>
      </c>
      <c r="B5057" s="91">
        <v>45537</v>
      </c>
      <c r="C5057" s="95" t="s">
        <v>37</v>
      </c>
      <c r="D5057" s="83" t="s">
        <v>38</v>
      </c>
      <c r="E5057" s="95" t="s">
        <v>40</v>
      </c>
      <c r="F5057" s="116">
        <v>849530</v>
      </c>
    </row>
    <row r="5058" spans="1:6" ht="30" customHeight="1" x14ac:dyDescent="0.25">
      <c r="A5058" s="90" t="s">
        <v>20</v>
      </c>
      <c r="B5058" s="91">
        <v>45537</v>
      </c>
      <c r="C5058" s="95" t="s">
        <v>37</v>
      </c>
      <c r="D5058" s="83" t="s">
        <v>38</v>
      </c>
      <c r="E5058" s="95" t="s">
        <v>40</v>
      </c>
      <c r="F5058" s="116">
        <v>692037</v>
      </c>
    </row>
    <row r="5059" spans="1:6" ht="30" customHeight="1" x14ac:dyDescent="0.25">
      <c r="A5059" s="90" t="s">
        <v>20</v>
      </c>
      <c r="B5059" s="91">
        <v>45537</v>
      </c>
      <c r="C5059" s="95" t="s">
        <v>37</v>
      </c>
      <c r="D5059" s="83" t="s">
        <v>38</v>
      </c>
      <c r="E5059" s="95" t="s">
        <v>40</v>
      </c>
      <c r="F5059" s="116">
        <v>1712648</v>
      </c>
    </row>
    <row r="5060" spans="1:6" ht="30" customHeight="1" x14ac:dyDescent="0.25">
      <c r="A5060" s="90" t="s">
        <v>20</v>
      </c>
      <c r="B5060" s="91">
        <v>45537</v>
      </c>
      <c r="C5060" s="95" t="s">
        <v>37</v>
      </c>
      <c r="D5060" s="83" t="s">
        <v>38</v>
      </c>
      <c r="E5060" s="95" t="s">
        <v>40</v>
      </c>
      <c r="F5060" s="116">
        <v>161815</v>
      </c>
    </row>
    <row r="5061" spans="1:6" ht="30" customHeight="1" x14ac:dyDescent="0.25">
      <c r="A5061" s="90" t="s">
        <v>20</v>
      </c>
      <c r="B5061" s="91">
        <v>45537</v>
      </c>
      <c r="C5061" s="95" t="s">
        <v>37</v>
      </c>
      <c r="D5061" s="83" t="s">
        <v>38</v>
      </c>
      <c r="E5061" s="95" t="s">
        <v>40</v>
      </c>
      <c r="F5061" s="116">
        <v>1329398</v>
      </c>
    </row>
    <row r="5062" spans="1:6" ht="30" customHeight="1" x14ac:dyDescent="0.25">
      <c r="A5062" s="90" t="s">
        <v>20</v>
      </c>
      <c r="B5062" s="91">
        <v>45537</v>
      </c>
      <c r="C5062" s="95" t="s">
        <v>37</v>
      </c>
      <c r="D5062" s="83" t="s">
        <v>38</v>
      </c>
      <c r="E5062" s="95" t="s">
        <v>40</v>
      </c>
      <c r="F5062" s="116">
        <v>161815</v>
      </c>
    </row>
    <row r="5063" spans="1:6" ht="30" customHeight="1" x14ac:dyDescent="0.25">
      <c r="A5063" s="90" t="s">
        <v>20</v>
      </c>
      <c r="B5063" s="91">
        <v>45537</v>
      </c>
      <c r="C5063" s="95" t="s">
        <v>37</v>
      </c>
      <c r="D5063" s="83" t="s">
        <v>38</v>
      </c>
      <c r="E5063" s="95" t="s">
        <v>40</v>
      </c>
      <c r="F5063" s="116">
        <v>1027589</v>
      </c>
    </row>
    <row r="5064" spans="1:6" ht="30" customHeight="1" x14ac:dyDescent="0.25">
      <c r="A5064" s="90" t="s">
        <v>20</v>
      </c>
      <c r="B5064" s="91">
        <v>45537</v>
      </c>
      <c r="C5064" s="95" t="s">
        <v>37</v>
      </c>
      <c r="D5064" s="83" t="s">
        <v>38</v>
      </c>
      <c r="E5064" s="95" t="s">
        <v>40</v>
      </c>
      <c r="F5064" s="116">
        <v>161815</v>
      </c>
    </row>
    <row r="5065" spans="1:6" ht="30" customHeight="1" x14ac:dyDescent="0.25">
      <c r="A5065" s="90" t="s">
        <v>20</v>
      </c>
      <c r="B5065" s="91">
        <v>45537</v>
      </c>
      <c r="C5065" s="95" t="s">
        <v>37</v>
      </c>
      <c r="D5065" s="83" t="s">
        <v>38</v>
      </c>
      <c r="E5065" s="95" t="s">
        <v>40</v>
      </c>
      <c r="F5065" s="116">
        <v>230503</v>
      </c>
    </row>
    <row r="5066" spans="1:6" ht="30" customHeight="1" x14ac:dyDescent="0.25">
      <c r="A5066" s="90" t="s">
        <v>20</v>
      </c>
      <c r="B5066" s="91">
        <v>45537</v>
      </c>
      <c r="C5066" s="95" t="s">
        <v>37</v>
      </c>
      <c r="D5066" s="83" t="s">
        <v>38</v>
      </c>
      <c r="E5066" s="95" t="s">
        <v>40</v>
      </c>
      <c r="F5066" s="116">
        <v>230503</v>
      </c>
    </row>
    <row r="5067" spans="1:6" ht="30" customHeight="1" x14ac:dyDescent="0.25">
      <c r="A5067" s="90" t="s">
        <v>20</v>
      </c>
      <c r="B5067" s="91">
        <v>45537</v>
      </c>
      <c r="C5067" s="95" t="s">
        <v>37</v>
      </c>
      <c r="D5067" s="83" t="s">
        <v>38</v>
      </c>
      <c r="E5067" s="95" t="s">
        <v>40</v>
      </c>
      <c r="F5067" s="116">
        <v>1027589</v>
      </c>
    </row>
    <row r="5068" spans="1:6" ht="30" customHeight="1" x14ac:dyDescent="0.25">
      <c r="A5068" s="90" t="s">
        <v>20</v>
      </c>
      <c r="B5068" s="91">
        <v>45537</v>
      </c>
      <c r="C5068" s="95" t="s">
        <v>37</v>
      </c>
      <c r="D5068" s="83" t="s">
        <v>38</v>
      </c>
      <c r="E5068" s="95" t="s">
        <v>40</v>
      </c>
      <c r="F5068" s="116">
        <v>195731</v>
      </c>
    </row>
    <row r="5069" spans="1:6" ht="30" customHeight="1" x14ac:dyDescent="0.25">
      <c r="A5069" s="90" t="s">
        <v>20</v>
      </c>
      <c r="B5069" s="91">
        <v>45537</v>
      </c>
      <c r="C5069" s="95" t="s">
        <v>37</v>
      </c>
      <c r="D5069" s="83" t="s">
        <v>38</v>
      </c>
      <c r="E5069" s="95" t="s">
        <v>40</v>
      </c>
      <c r="F5069" s="116">
        <v>1027589</v>
      </c>
    </row>
    <row r="5070" spans="1:6" ht="30" customHeight="1" x14ac:dyDescent="0.25">
      <c r="A5070" s="90" t="s">
        <v>20</v>
      </c>
      <c r="B5070" s="91">
        <v>45537</v>
      </c>
      <c r="C5070" s="95" t="s">
        <v>37</v>
      </c>
      <c r="D5070" s="83" t="s">
        <v>38</v>
      </c>
      <c r="E5070" s="95" t="s">
        <v>40</v>
      </c>
      <c r="F5070" s="116">
        <v>949570</v>
      </c>
    </row>
    <row r="5071" spans="1:6" ht="30" customHeight="1" x14ac:dyDescent="0.25">
      <c r="A5071" s="90" t="s">
        <v>20</v>
      </c>
      <c r="B5071" s="91">
        <v>45537</v>
      </c>
      <c r="C5071" s="95" t="s">
        <v>37</v>
      </c>
      <c r="D5071" s="83" t="s">
        <v>38</v>
      </c>
      <c r="E5071" s="95" t="s">
        <v>40</v>
      </c>
      <c r="F5071" s="116">
        <v>732640</v>
      </c>
    </row>
    <row r="5072" spans="1:6" ht="30" customHeight="1" x14ac:dyDescent="0.25">
      <c r="A5072" s="90" t="s">
        <v>20</v>
      </c>
      <c r="B5072" s="91">
        <v>45537</v>
      </c>
      <c r="C5072" s="95" t="s">
        <v>37</v>
      </c>
      <c r="D5072" s="83" t="s">
        <v>38</v>
      </c>
      <c r="E5072" s="95" t="s">
        <v>40</v>
      </c>
      <c r="F5072" s="116">
        <v>569742</v>
      </c>
    </row>
    <row r="5073" spans="1:6" ht="30" customHeight="1" x14ac:dyDescent="0.25">
      <c r="A5073" s="90" t="s">
        <v>20</v>
      </c>
      <c r="B5073" s="91">
        <v>45537</v>
      </c>
      <c r="C5073" s="95" t="s">
        <v>37</v>
      </c>
      <c r="D5073" s="83" t="s">
        <v>38</v>
      </c>
      <c r="E5073" s="95" t="s">
        <v>40</v>
      </c>
      <c r="F5073" s="116">
        <v>949570</v>
      </c>
    </row>
    <row r="5074" spans="1:6" ht="30" customHeight="1" x14ac:dyDescent="0.25">
      <c r="A5074" s="90" t="s">
        <v>20</v>
      </c>
      <c r="B5074" s="91">
        <v>45537</v>
      </c>
      <c r="C5074" s="95" t="s">
        <v>37</v>
      </c>
      <c r="D5074" s="83" t="s">
        <v>38</v>
      </c>
      <c r="E5074" s="95" t="s">
        <v>40</v>
      </c>
      <c r="F5074" s="116">
        <v>168260</v>
      </c>
    </row>
    <row r="5075" spans="1:6" ht="30" customHeight="1" x14ac:dyDescent="0.25">
      <c r="A5075" s="90" t="s">
        <v>20</v>
      </c>
      <c r="B5075" s="91">
        <v>45537</v>
      </c>
      <c r="C5075" s="95" t="s">
        <v>37</v>
      </c>
      <c r="D5075" s="83" t="s">
        <v>38</v>
      </c>
      <c r="E5075" s="95" t="s">
        <v>40</v>
      </c>
      <c r="F5075" s="116">
        <v>161815</v>
      </c>
    </row>
    <row r="5076" spans="1:6" ht="30" customHeight="1" x14ac:dyDescent="0.25">
      <c r="A5076" s="90" t="s">
        <v>20</v>
      </c>
      <c r="B5076" s="91">
        <v>45537</v>
      </c>
      <c r="C5076" s="95" t="s">
        <v>37</v>
      </c>
      <c r="D5076" s="83" t="s">
        <v>38</v>
      </c>
      <c r="E5076" s="95" t="s">
        <v>40</v>
      </c>
      <c r="F5076" s="116">
        <v>849530</v>
      </c>
    </row>
    <row r="5077" spans="1:6" ht="30" customHeight="1" x14ac:dyDescent="0.25">
      <c r="A5077" s="90" t="s">
        <v>20</v>
      </c>
      <c r="B5077" s="91">
        <v>45537</v>
      </c>
      <c r="C5077" s="95" t="s">
        <v>37</v>
      </c>
      <c r="D5077" s="83" t="s">
        <v>38</v>
      </c>
      <c r="E5077" s="95" t="s">
        <v>40</v>
      </c>
      <c r="F5077" s="116">
        <v>949570</v>
      </c>
    </row>
    <row r="5078" spans="1:6" ht="30" customHeight="1" x14ac:dyDescent="0.25">
      <c r="A5078" s="90" t="s">
        <v>20</v>
      </c>
      <c r="B5078" s="91">
        <v>45537</v>
      </c>
      <c r="C5078" s="95" t="s">
        <v>37</v>
      </c>
      <c r="D5078" s="83" t="s">
        <v>38</v>
      </c>
      <c r="E5078" s="95" t="s">
        <v>40</v>
      </c>
      <c r="F5078" s="116">
        <v>569742</v>
      </c>
    </row>
    <row r="5079" spans="1:6" ht="30" customHeight="1" x14ac:dyDescent="0.25">
      <c r="A5079" s="90" t="s">
        <v>20</v>
      </c>
      <c r="B5079" s="91">
        <v>45537</v>
      </c>
      <c r="C5079" s="95" t="s">
        <v>37</v>
      </c>
      <c r="D5079" s="83" t="s">
        <v>38</v>
      </c>
      <c r="E5079" s="95" t="s">
        <v>40</v>
      </c>
      <c r="F5079" s="116">
        <v>1712648</v>
      </c>
    </row>
    <row r="5080" spans="1:6" ht="30" customHeight="1" x14ac:dyDescent="0.25">
      <c r="A5080" s="90" t="s">
        <v>20</v>
      </c>
      <c r="B5080" s="91">
        <v>45537</v>
      </c>
      <c r="C5080" s="95" t="s">
        <v>37</v>
      </c>
      <c r="D5080" s="83" t="s">
        <v>38</v>
      </c>
      <c r="E5080" s="95" t="s">
        <v>40</v>
      </c>
      <c r="F5080" s="116">
        <v>1099570</v>
      </c>
    </row>
    <row r="5081" spans="1:6" ht="30" customHeight="1" x14ac:dyDescent="0.25">
      <c r="A5081" s="90" t="s">
        <v>20</v>
      </c>
      <c r="B5081" s="91">
        <v>45537</v>
      </c>
      <c r="C5081" s="95" t="s">
        <v>37</v>
      </c>
      <c r="D5081" s="83" t="s">
        <v>38</v>
      </c>
      <c r="E5081" s="95" t="s">
        <v>40</v>
      </c>
      <c r="F5081" s="116">
        <v>161815</v>
      </c>
    </row>
    <row r="5082" spans="1:6" ht="30" customHeight="1" x14ac:dyDescent="0.25">
      <c r="A5082" s="90" t="s">
        <v>20</v>
      </c>
      <c r="B5082" s="91">
        <v>45537</v>
      </c>
      <c r="C5082" s="95" t="s">
        <v>37</v>
      </c>
      <c r="D5082" s="83" t="s">
        <v>38</v>
      </c>
      <c r="E5082" s="95" t="s">
        <v>40</v>
      </c>
      <c r="F5082" s="116">
        <v>161815</v>
      </c>
    </row>
    <row r="5083" spans="1:6" ht="30" customHeight="1" x14ac:dyDescent="0.25">
      <c r="A5083" s="90" t="s">
        <v>20</v>
      </c>
      <c r="B5083" s="91">
        <v>45537</v>
      </c>
      <c r="C5083" s="95" t="s">
        <v>37</v>
      </c>
      <c r="D5083" s="83" t="s">
        <v>38</v>
      </c>
      <c r="E5083" s="95" t="s">
        <v>40</v>
      </c>
      <c r="F5083" s="116">
        <v>230503</v>
      </c>
    </row>
    <row r="5084" spans="1:6" ht="30" customHeight="1" x14ac:dyDescent="0.25">
      <c r="A5084" s="90" t="s">
        <v>20</v>
      </c>
      <c r="B5084" s="91">
        <v>45537</v>
      </c>
      <c r="C5084" s="95" t="s">
        <v>37</v>
      </c>
      <c r="D5084" s="83" t="s">
        <v>38</v>
      </c>
      <c r="E5084" s="95" t="s">
        <v>40</v>
      </c>
      <c r="F5084" s="116">
        <v>195731</v>
      </c>
    </row>
    <row r="5085" spans="1:6" ht="30" customHeight="1" x14ac:dyDescent="0.25">
      <c r="A5085" s="90" t="s">
        <v>20</v>
      </c>
      <c r="B5085" s="91">
        <v>45537</v>
      </c>
      <c r="C5085" s="95" t="s">
        <v>37</v>
      </c>
      <c r="D5085" s="83" t="s">
        <v>38</v>
      </c>
      <c r="E5085" s="95" t="s">
        <v>40</v>
      </c>
      <c r="F5085" s="116">
        <v>1110938</v>
      </c>
    </row>
    <row r="5086" spans="1:6" ht="30" customHeight="1" x14ac:dyDescent="0.25">
      <c r="A5086" s="90" t="s">
        <v>20</v>
      </c>
      <c r="B5086" s="91">
        <v>45537</v>
      </c>
      <c r="C5086" s="95" t="s">
        <v>37</v>
      </c>
      <c r="D5086" s="83" t="s">
        <v>38</v>
      </c>
      <c r="E5086" s="95" t="s">
        <v>40</v>
      </c>
      <c r="F5086" s="116">
        <v>161815</v>
      </c>
    </row>
    <row r="5087" spans="1:6" ht="30" customHeight="1" x14ac:dyDescent="0.25">
      <c r="A5087" s="90" t="s">
        <v>20</v>
      </c>
      <c r="B5087" s="91">
        <v>45537</v>
      </c>
      <c r="C5087" s="95" t="s">
        <v>37</v>
      </c>
      <c r="D5087" s="83" t="s">
        <v>38</v>
      </c>
      <c r="E5087" s="95" t="s">
        <v>40</v>
      </c>
      <c r="F5087" s="116">
        <v>146528</v>
      </c>
    </row>
    <row r="5088" spans="1:6" ht="30" customHeight="1" x14ac:dyDescent="0.25">
      <c r="A5088" s="90" t="s">
        <v>20</v>
      </c>
      <c r="B5088" s="91">
        <v>45537</v>
      </c>
      <c r="C5088" s="95" t="s">
        <v>37</v>
      </c>
      <c r="D5088" s="83" t="s">
        <v>38</v>
      </c>
      <c r="E5088" s="95" t="s">
        <v>40</v>
      </c>
      <c r="F5088" s="116">
        <v>10000000</v>
      </c>
    </row>
    <row r="5089" spans="1:6" ht="30" customHeight="1" x14ac:dyDescent="0.25">
      <c r="A5089" s="90" t="s">
        <v>20</v>
      </c>
      <c r="B5089" s="91">
        <v>45537</v>
      </c>
      <c r="C5089" s="95" t="s">
        <v>37</v>
      </c>
      <c r="D5089" s="83" t="s">
        <v>38</v>
      </c>
      <c r="E5089" s="95" t="s">
        <v>40</v>
      </c>
      <c r="F5089" s="116">
        <v>8478750</v>
      </c>
    </row>
    <row r="5090" spans="1:6" ht="30" customHeight="1" x14ac:dyDescent="0.25">
      <c r="A5090" s="90" t="s">
        <v>20</v>
      </c>
      <c r="B5090" s="91">
        <v>45537</v>
      </c>
      <c r="C5090" s="95" t="s">
        <v>37</v>
      </c>
      <c r="D5090" s="83" t="s">
        <v>38</v>
      </c>
      <c r="E5090" s="95" t="s">
        <v>40</v>
      </c>
      <c r="F5090" s="116">
        <v>446250</v>
      </c>
    </row>
    <row r="5091" spans="1:6" ht="30" customHeight="1" x14ac:dyDescent="0.25">
      <c r="A5091" s="90" t="s">
        <v>20</v>
      </c>
      <c r="B5091" s="91">
        <v>45537</v>
      </c>
      <c r="C5091" s="95" t="s">
        <v>37</v>
      </c>
      <c r="D5091" s="83" t="s">
        <v>38</v>
      </c>
      <c r="E5091" s="95" t="s">
        <v>40</v>
      </c>
      <c r="F5091" s="116">
        <v>100000000</v>
      </c>
    </row>
    <row r="5092" spans="1:6" ht="30" customHeight="1" x14ac:dyDescent="0.25">
      <c r="A5092" s="90" t="s">
        <v>20</v>
      </c>
      <c r="B5092" s="91">
        <v>45537</v>
      </c>
      <c r="C5092" s="95" t="s">
        <v>37</v>
      </c>
      <c r="D5092" s="83" t="s">
        <v>38</v>
      </c>
      <c r="E5092" s="95" t="s">
        <v>40</v>
      </c>
      <c r="F5092" s="116">
        <v>100000000</v>
      </c>
    </row>
    <row r="5093" spans="1:6" ht="30" customHeight="1" x14ac:dyDescent="0.25">
      <c r="A5093" s="90" t="s">
        <v>20</v>
      </c>
      <c r="B5093" s="91">
        <v>45537</v>
      </c>
      <c r="C5093" s="95" t="s">
        <v>37</v>
      </c>
      <c r="D5093" s="83" t="s">
        <v>38</v>
      </c>
      <c r="E5093" s="95" t="s">
        <v>40</v>
      </c>
      <c r="F5093" s="116">
        <v>200000000</v>
      </c>
    </row>
    <row r="5094" spans="1:6" ht="30" customHeight="1" x14ac:dyDescent="0.25">
      <c r="A5094" s="90" t="s">
        <v>20</v>
      </c>
      <c r="B5094" s="91">
        <v>45537</v>
      </c>
      <c r="C5094" s="95" t="s">
        <v>37</v>
      </c>
      <c r="D5094" s="83" t="s">
        <v>38</v>
      </c>
      <c r="E5094" s="95" t="s">
        <v>40</v>
      </c>
      <c r="F5094" s="116">
        <v>161840000</v>
      </c>
    </row>
    <row r="5095" spans="1:6" ht="30" customHeight="1" x14ac:dyDescent="0.25">
      <c r="A5095" s="90" t="s">
        <v>20</v>
      </c>
      <c r="B5095" s="91">
        <v>45537</v>
      </c>
      <c r="C5095" s="95" t="s">
        <v>37</v>
      </c>
      <c r="D5095" s="83" t="s">
        <v>38</v>
      </c>
      <c r="E5095" s="95" t="s">
        <v>40</v>
      </c>
      <c r="F5095" s="116">
        <v>5702718</v>
      </c>
    </row>
    <row r="5096" spans="1:6" ht="30" customHeight="1" x14ac:dyDescent="0.25">
      <c r="A5096" s="90" t="s">
        <v>20</v>
      </c>
      <c r="B5096" s="91">
        <v>45537</v>
      </c>
      <c r="C5096" s="95" t="s">
        <v>37</v>
      </c>
      <c r="D5096" s="83" t="s">
        <v>38</v>
      </c>
      <c r="E5096" s="95" t="s">
        <v>40</v>
      </c>
      <c r="F5096" s="116">
        <v>5702718</v>
      </c>
    </row>
    <row r="5097" spans="1:6" ht="30" customHeight="1" x14ac:dyDescent="0.25">
      <c r="A5097" s="90" t="s">
        <v>20</v>
      </c>
      <c r="B5097" s="91">
        <v>45537</v>
      </c>
      <c r="C5097" s="95" t="s">
        <v>37</v>
      </c>
      <c r="D5097" s="83" t="s">
        <v>38</v>
      </c>
      <c r="E5097" s="95" t="s">
        <v>40</v>
      </c>
      <c r="F5097" s="116">
        <v>25000000</v>
      </c>
    </row>
    <row r="5098" spans="1:6" ht="30" customHeight="1" x14ac:dyDescent="0.25">
      <c r="A5098" s="90" t="s">
        <v>20</v>
      </c>
      <c r="B5098" s="91">
        <v>45538</v>
      </c>
      <c r="C5098" s="95" t="s">
        <v>37</v>
      </c>
      <c r="D5098" s="83" t="s">
        <v>38</v>
      </c>
      <c r="E5098" s="95" t="s">
        <v>40</v>
      </c>
      <c r="F5098" s="116">
        <v>14058000</v>
      </c>
    </row>
    <row r="5099" spans="1:6" ht="30" customHeight="1" x14ac:dyDescent="0.25">
      <c r="A5099" s="90" t="s">
        <v>20</v>
      </c>
      <c r="B5099" s="91">
        <v>45538</v>
      </c>
      <c r="C5099" s="95" t="s">
        <v>37</v>
      </c>
      <c r="D5099" s="83" t="s">
        <v>38</v>
      </c>
      <c r="E5099" s="95" t="s">
        <v>40</v>
      </c>
      <c r="F5099" s="116">
        <v>142000</v>
      </c>
    </row>
    <row r="5100" spans="1:6" ht="30" customHeight="1" x14ac:dyDescent="0.25">
      <c r="A5100" s="90" t="s">
        <v>20</v>
      </c>
      <c r="B5100" s="91">
        <v>45538</v>
      </c>
      <c r="C5100" s="95" t="s">
        <v>37</v>
      </c>
      <c r="D5100" s="83" t="s">
        <v>38</v>
      </c>
      <c r="E5100" s="95" t="s">
        <v>40</v>
      </c>
      <c r="F5100" s="116">
        <v>562500</v>
      </c>
    </row>
    <row r="5101" spans="1:6" ht="30" customHeight="1" x14ac:dyDescent="0.25">
      <c r="A5101" s="90" t="s">
        <v>20</v>
      </c>
      <c r="B5101" s="91">
        <v>45538</v>
      </c>
      <c r="C5101" s="95" t="s">
        <v>37</v>
      </c>
      <c r="D5101" s="83" t="s">
        <v>38</v>
      </c>
      <c r="E5101" s="95" t="s">
        <v>40</v>
      </c>
      <c r="F5101" s="116">
        <v>10687500</v>
      </c>
    </row>
    <row r="5102" spans="1:6" ht="30" customHeight="1" x14ac:dyDescent="0.25">
      <c r="A5102" s="90" t="s">
        <v>20</v>
      </c>
      <c r="B5102" s="91">
        <v>45538</v>
      </c>
      <c r="C5102" s="95" t="s">
        <v>37</v>
      </c>
      <c r="D5102" s="83" t="s">
        <v>38</v>
      </c>
      <c r="E5102" s="95" t="s">
        <v>40</v>
      </c>
      <c r="F5102" s="116">
        <v>11250000</v>
      </c>
    </row>
    <row r="5103" spans="1:6" ht="30" customHeight="1" x14ac:dyDescent="0.25">
      <c r="A5103" s="90" t="s">
        <v>20</v>
      </c>
      <c r="B5103" s="91">
        <v>45538</v>
      </c>
      <c r="C5103" s="95" t="s">
        <v>37</v>
      </c>
      <c r="D5103" s="83" t="s">
        <v>38</v>
      </c>
      <c r="E5103" s="95" t="s">
        <v>40</v>
      </c>
      <c r="F5103" s="116">
        <v>10000000</v>
      </c>
    </row>
    <row r="5104" spans="1:6" ht="30" customHeight="1" x14ac:dyDescent="0.25">
      <c r="A5104" s="90" t="s">
        <v>20</v>
      </c>
      <c r="B5104" s="91">
        <v>45538</v>
      </c>
      <c r="C5104" s="95" t="s">
        <v>37</v>
      </c>
      <c r="D5104" s="83" t="s">
        <v>38</v>
      </c>
      <c r="E5104" s="95" t="s">
        <v>40</v>
      </c>
      <c r="F5104" s="116">
        <v>528000</v>
      </c>
    </row>
    <row r="5105" spans="1:6" ht="30" customHeight="1" x14ac:dyDescent="0.25">
      <c r="A5105" s="90" t="s">
        <v>20</v>
      </c>
      <c r="B5105" s="91">
        <v>45538</v>
      </c>
      <c r="C5105" s="95" t="s">
        <v>37</v>
      </c>
      <c r="D5105" s="83" t="s">
        <v>38</v>
      </c>
      <c r="E5105" s="95" t="s">
        <v>40</v>
      </c>
      <c r="F5105" s="116">
        <v>2046000</v>
      </c>
    </row>
    <row r="5106" spans="1:6" ht="30" customHeight="1" x14ac:dyDescent="0.25">
      <c r="A5106" s="90" t="s">
        <v>20</v>
      </c>
      <c r="B5106" s="91">
        <v>45538</v>
      </c>
      <c r="C5106" s="95" t="s">
        <v>37</v>
      </c>
      <c r="D5106" s="83" t="s">
        <v>38</v>
      </c>
      <c r="E5106" s="95" t="s">
        <v>40</v>
      </c>
      <c r="F5106" s="116">
        <v>1980000</v>
      </c>
    </row>
    <row r="5107" spans="1:6" ht="30" customHeight="1" x14ac:dyDescent="0.25">
      <c r="A5107" s="90" t="s">
        <v>20</v>
      </c>
      <c r="B5107" s="91">
        <v>45538</v>
      </c>
      <c r="C5107" s="95" t="s">
        <v>37</v>
      </c>
      <c r="D5107" s="83" t="s">
        <v>38</v>
      </c>
      <c r="E5107" s="95" t="s">
        <v>40</v>
      </c>
      <c r="F5107" s="116">
        <v>2046000</v>
      </c>
    </row>
    <row r="5108" spans="1:6" ht="30" customHeight="1" x14ac:dyDescent="0.25">
      <c r="A5108" s="90" t="s">
        <v>20</v>
      </c>
      <c r="B5108" s="91">
        <v>45538</v>
      </c>
      <c r="C5108" s="95" t="s">
        <v>37</v>
      </c>
      <c r="D5108" s="83" t="s">
        <v>38</v>
      </c>
      <c r="E5108" s="95" t="s">
        <v>40</v>
      </c>
      <c r="F5108" s="116">
        <v>1350000</v>
      </c>
    </row>
    <row r="5109" spans="1:6" ht="30" customHeight="1" x14ac:dyDescent="0.25">
      <c r="A5109" s="90" t="s">
        <v>20</v>
      </c>
      <c r="B5109" s="91">
        <v>45538</v>
      </c>
      <c r="C5109" s="95" t="s">
        <v>37</v>
      </c>
      <c r="D5109" s="83" t="s">
        <v>38</v>
      </c>
      <c r="E5109" s="95" t="s">
        <v>40</v>
      </c>
      <c r="F5109" s="116">
        <v>900000</v>
      </c>
    </row>
    <row r="5110" spans="1:6" ht="30" customHeight="1" x14ac:dyDescent="0.25">
      <c r="A5110" s="90" t="s">
        <v>20</v>
      </c>
      <c r="B5110" s="91">
        <v>45538</v>
      </c>
      <c r="C5110" s="95" t="s">
        <v>37</v>
      </c>
      <c r="D5110" s="83" t="s">
        <v>38</v>
      </c>
      <c r="E5110" s="95" t="s">
        <v>40</v>
      </c>
      <c r="F5110" s="116">
        <v>1350000</v>
      </c>
    </row>
    <row r="5111" spans="1:6" ht="30" customHeight="1" x14ac:dyDescent="0.25">
      <c r="A5111" s="90" t="s">
        <v>20</v>
      </c>
      <c r="B5111" s="91">
        <v>45538</v>
      </c>
      <c r="C5111" s="95" t="s">
        <v>37</v>
      </c>
      <c r="D5111" s="83" t="s">
        <v>38</v>
      </c>
      <c r="E5111" s="95" t="s">
        <v>40</v>
      </c>
      <c r="F5111" s="116">
        <v>900000</v>
      </c>
    </row>
    <row r="5112" spans="1:6" ht="30" customHeight="1" x14ac:dyDescent="0.25">
      <c r="A5112" s="90" t="s">
        <v>20</v>
      </c>
      <c r="B5112" s="91">
        <v>45538</v>
      </c>
      <c r="C5112" s="95" t="s">
        <v>37</v>
      </c>
      <c r="D5112" s="83" t="s">
        <v>38</v>
      </c>
      <c r="E5112" s="95" t="s">
        <v>40</v>
      </c>
      <c r="F5112" s="116">
        <v>11250000</v>
      </c>
    </row>
    <row r="5113" spans="1:6" ht="30" customHeight="1" x14ac:dyDescent="0.25">
      <c r="A5113" s="90" t="s">
        <v>20</v>
      </c>
      <c r="B5113" s="91">
        <v>45538</v>
      </c>
      <c r="C5113" s="95" t="s">
        <v>37</v>
      </c>
      <c r="D5113" s="83" t="s">
        <v>38</v>
      </c>
      <c r="E5113" s="95" t="s">
        <v>40</v>
      </c>
      <c r="F5113" s="116">
        <v>11250000</v>
      </c>
    </row>
    <row r="5114" spans="1:6" ht="30" customHeight="1" x14ac:dyDescent="0.25">
      <c r="A5114" s="90" t="s">
        <v>20</v>
      </c>
      <c r="B5114" s="91">
        <v>45538</v>
      </c>
      <c r="C5114" s="95" t="s">
        <v>37</v>
      </c>
      <c r="D5114" s="83" t="s">
        <v>38</v>
      </c>
      <c r="E5114" s="95" t="s">
        <v>40</v>
      </c>
      <c r="F5114" s="116">
        <v>2812500</v>
      </c>
    </row>
    <row r="5115" spans="1:6" ht="30" customHeight="1" x14ac:dyDescent="0.25">
      <c r="A5115" s="90" t="s">
        <v>20</v>
      </c>
      <c r="B5115" s="91">
        <v>45538</v>
      </c>
      <c r="C5115" s="95" t="s">
        <v>37</v>
      </c>
      <c r="D5115" s="83" t="s">
        <v>38</v>
      </c>
      <c r="E5115" s="95" t="s">
        <v>40</v>
      </c>
      <c r="F5115" s="116">
        <v>2812500</v>
      </c>
    </row>
    <row r="5116" spans="1:6" ht="30" customHeight="1" x14ac:dyDescent="0.25">
      <c r="A5116" s="90" t="s">
        <v>20</v>
      </c>
      <c r="B5116" s="91">
        <v>45538</v>
      </c>
      <c r="C5116" s="95" t="s">
        <v>37</v>
      </c>
      <c r="D5116" s="83" t="s">
        <v>38</v>
      </c>
      <c r="E5116" s="95" t="s">
        <v>40</v>
      </c>
      <c r="F5116" s="116">
        <v>5625000</v>
      </c>
    </row>
    <row r="5117" spans="1:6" ht="30" customHeight="1" x14ac:dyDescent="0.25">
      <c r="A5117" s="90" t="s">
        <v>20</v>
      </c>
      <c r="B5117" s="91">
        <v>45538</v>
      </c>
      <c r="C5117" s="95" t="s">
        <v>37</v>
      </c>
      <c r="D5117" s="83" t="s">
        <v>38</v>
      </c>
      <c r="E5117" s="95" t="s">
        <v>40</v>
      </c>
      <c r="F5117" s="116">
        <v>8437500</v>
      </c>
    </row>
    <row r="5118" spans="1:6" ht="30" customHeight="1" x14ac:dyDescent="0.25">
      <c r="A5118" s="90" t="s">
        <v>20</v>
      </c>
      <c r="B5118" s="91">
        <v>45538</v>
      </c>
      <c r="C5118" s="95" t="s">
        <v>37</v>
      </c>
      <c r="D5118" s="83" t="s">
        <v>38</v>
      </c>
      <c r="E5118" s="95" t="s">
        <v>40</v>
      </c>
      <c r="F5118" s="116">
        <v>2812500</v>
      </c>
    </row>
    <row r="5119" spans="1:6" ht="30" customHeight="1" x14ac:dyDescent="0.25">
      <c r="A5119" s="90" t="s">
        <v>20</v>
      </c>
      <c r="B5119" s="91">
        <v>45538</v>
      </c>
      <c r="C5119" s="95" t="s">
        <v>37</v>
      </c>
      <c r="D5119" s="83" t="s">
        <v>38</v>
      </c>
      <c r="E5119" s="95" t="s">
        <v>40</v>
      </c>
      <c r="F5119" s="116">
        <v>782037</v>
      </c>
    </row>
    <row r="5120" spans="1:6" ht="30" customHeight="1" x14ac:dyDescent="0.25">
      <c r="A5120" s="90" t="s">
        <v>20</v>
      </c>
      <c r="B5120" s="91">
        <v>45538</v>
      </c>
      <c r="C5120" s="95" t="s">
        <v>37</v>
      </c>
      <c r="D5120" s="83" t="s">
        <v>38</v>
      </c>
      <c r="E5120" s="95" t="s">
        <v>40</v>
      </c>
      <c r="F5120" s="116">
        <v>225998</v>
      </c>
    </row>
    <row r="5121" spans="1:6" ht="30" customHeight="1" x14ac:dyDescent="0.25">
      <c r="A5121" s="90" t="s">
        <v>20</v>
      </c>
      <c r="B5121" s="91">
        <v>45538</v>
      </c>
      <c r="C5121" s="95" t="s">
        <v>37</v>
      </c>
      <c r="D5121" s="83" t="s">
        <v>38</v>
      </c>
      <c r="E5121" s="95" t="s">
        <v>40</v>
      </c>
      <c r="F5121" s="116">
        <v>569742</v>
      </c>
    </row>
    <row r="5122" spans="1:6" ht="30" customHeight="1" x14ac:dyDescent="0.25">
      <c r="A5122" s="90" t="s">
        <v>20</v>
      </c>
      <c r="B5122" s="91">
        <v>45538</v>
      </c>
      <c r="C5122" s="95" t="s">
        <v>37</v>
      </c>
      <c r="D5122" s="83" t="s">
        <v>38</v>
      </c>
      <c r="E5122" s="95" t="s">
        <v>40</v>
      </c>
      <c r="F5122" s="116">
        <v>1415883</v>
      </c>
    </row>
    <row r="5123" spans="1:6" ht="30" customHeight="1" x14ac:dyDescent="0.25">
      <c r="A5123" s="90" t="s">
        <v>20</v>
      </c>
      <c r="B5123" s="91">
        <v>45538</v>
      </c>
      <c r="C5123" s="95" t="s">
        <v>37</v>
      </c>
      <c r="D5123" s="83" t="s">
        <v>38</v>
      </c>
      <c r="E5123" s="95" t="s">
        <v>40</v>
      </c>
      <c r="F5123" s="116">
        <v>146528</v>
      </c>
    </row>
    <row r="5124" spans="1:6" ht="30" customHeight="1" x14ac:dyDescent="0.25">
      <c r="A5124" s="90" t="s">
        <v>20</v>
      </c>
      <c r="B5124" s="91">
        <v>45538</v>
      </c>
      <c r="C5124" s="95" t="s">
        <v>37</v>
      </c>
      <c r="D5124" s="83" t="s">
        <v>38</v>
      </c>
      <c r="E5124" s="95" t="s">
        <v>40</v>
      </c>
      <c r="F5124" s="116">
        <v>230503</v>
      </c>
    </row>
    <row r="5125" spans="1:6" ht="30" customHeight="1" x14ac:dyDescent="0.25">
      <c r="A5125" s="90" t="s">
        <v>20</v>
      </c>
      <c r="B5125" s="91">
        <v>45538</v>
      </c>
      <c r="C5125" s="95" t="s">
        <v>37</v>
      </c>
      <c r="D5125" s="83" t="s">
        <v>38</v>
      </c>
      <c r="E5125" s="95" t="s">
        <v>40</v>
      </c>
      <c r="F5125" s="116">
        <v>1372538.86</v>
      </c>
    </row>
    <row r="5126" spans="1:6" ht="30" customHeight="1" x14ac:dyDescent="0.25">
      <c r="A5126" s="90" t="s">
        <v>20</v>
      </c>
      <c r="B5126" s="91">
        <v>45538</v>
      </c>
      <c r="C5126" s="95" t="s">
        <v>37</v>
      </c>
      <c r="D5126" s="83" t="s">
        <v>38</v>
      </c>
      <c r="E5126" s="95" t="s">
        <v>40</v>
      </c>
      <c r="F5126" s="116">
        <v>4500000</v>
      </c>
    </row>
    <row r="5127" spans="1:6" ht="30" customHeight="1" x14ac:dyDescent="0.25">
      <c r="A5127" s="90" t="s">
        <v>20</v>
      </c>
      <c r="B5127" s="91">
        <v>45538</v>
      </c>
      <c r="C5127" s="95" t="s">
        <v>37</v>
      </c>
      <c r="D5127" s="83" t="s">
        <v>38</v>
      </c>
      <c r="E5127" s="95" t="s">
        <v>40</v>
      </c>
      <c r="F5127" s="116">
        <v>2115000</v>
      </c>
    </row>
    <row r="5128" spans="1:6" ht="30" customHeight="1" x14ac:dyDescent="0.25">
      <c r="A5128" s="90" t="s">
        <v>20</v>
      </c>
      <c r="B5128" s="91">
        <v>45538</v>
      </c>
      <c r="C5128" s="95" t="s">
        <v>37</v>
      </c>
      <c r="D5128" s="83" t="s">
        <v>38</v>
      </c>
      <c r="E5128" s="95" t="s">
        <v>40</v>
      </c>
      <c r="F5128" s="116">
        <v>2025000</v>
      </c>
    </row>
    <row r="5129" spans="1:6" ht="30" customHeight="1" x14ac:dyDescent="0.25">
      <c r="A5129" s="90" t="s">
        <v>20</v>
      </c>
      <c r="B5129" s="91">
        <v>45538</v>
      </c>
      <c r="C5129" s="95" t="s">
        <v>37</v>
      </c>
      <c r="D5129" s="83" t="s">
        <v>38</v>
      </c>
      <c r="E5129" s="95" t="s">
        <v>40</v>
      </c>
      <c r="F5129" s="116">
        <v>360000</v>
      </c>
    </row>
    <row r="5130" spans="1:6" ht="30" customHeight="1" x14ac:dyDescent="0.25">
      <c r="A5130" s="90" t="s">
        <v>20</v>
      </c>
      <c r="B5130" s="91">
        <v>45538</v>
      </c>
      <c r="C5130" s="95" t="s">
        <v>37</v>
      </c>
      <c r="D5130" s="83" t="s">
        <v>38</v>
      </c>
      <c r="E5130" s="95" t="s">
        <v>40</v>
      </c>
      <c r="F5130" s="116">
        <v>1125000</v>
      </c>
    </row>
    <row r="5131" spans="1:6" ht="30" customHeight="1" x14ac:dyDescent="0.25">
      <c r="A5131" s="90" t="s">
        <v>20</v>
      </c>
      <c r="B5131" s="91">
        <v>45538</v>
      </c>
      <c r="C5131" s="95" t="s">
        <v>37</v>
      </c>
      <c r="D5131" s="83" t="s">
        <v>38</v>
      </c>
      <c r="E5131" s="95" t="s">
        <v>40</v>
      </c>
      <c r="F5131" s="116">
        <v>11250000</v>
      </c>
    </row>
    <row r="5132" spans="1:6" ht="30" customHeight="1" x14ac:dyDescent="0.25">
      <c r="A5132" s="90" t="s">
        <v>20</v>
      </c>
      <c r="B5132" s="91">
        <v>45538</v>
      </c>
      <c r="C5132" s="95" t="s">
        <v>37</v>
      </c>
      <c r="D5132" s="83" t="s">
        <v>38</v>
      </c>
      <c r="E5132" s="95" t="s">
        <v>40</v>
      </c>
      <c r="F5132" s="116">
        <v>562500</v>
      </c>
    </row>
    <row r="5133" spans="1:6" ht="30" customHeight="1" x14ac:dyDescent="0.25">
      <c r="A5133" s="90" t="s">
        <v>20</v>
      </c>
      <c r="B5133" s="91">
        <v>45538</v>
      </c>
      <c r="C5133" s="95" t="s">
        <v>37</v>
      </c>
      <c r="D5133" s="83" t="s">
        <v>38</v>
      </c>
      <c r="E5133" s="95" t="s">
        <v>40</v>
      </c>
      <c r="F5133" s="116">
        <v>5062500</v>
      </c>
    </row>
    <row r="5134" spans="1:6" ht="30" customHeight="1" x14ac:dyDescent="0.25">
      <c r="A5134" s="90" t="s">
        <v>20</v>
      </c>
      <c r="B5134" s="91">
        <v>45538</v>
      </c>
      <c r="C5134" s="95" t="s">
        <v>37</v>
      </c>
      <c r="D5134" s="83" t="s">
        <v>38</v>
      </c>
      <c r="E5134" s="95" t="s">
        <v>40</v>
      </c>
      <c r="F5134" s="116">
        <v>11250000</v>
      </c>
    </row>
    <row r="5135" spans="1:6" ht="30" customHeight="1" x14ac:dyDescent="0.25">
      <c r="A5135" s="90" t="s">
        <v>20</v>
      </c>
      <c r="B5135" s="91">
        <v>45538</v>
      </c>
      <c r="C5135" s="95" t="s">
        <v>37</v>
      </c>
      <c r="D5135" s="83" t="s">
        <v>38</v>
      </c>
      <c r="E5135" s="95" t="s">
        <v>40</v>
      </c>
      <c r="F5135" s="116">
        <v>11250000</v>
      </c>
    </row>
    <row r="5136" spans="1:6" ht="30" customHeight="1" x14ac:dyDescent="0.25">
      <c r="A5136" s="90" t="s">
        <v>20</v>
      </c>
      <c r="B5136" s="91">
        <v>45538</v>
      </c>
      <c r="C5136" s="95" t="s">
        <v>37</v>
      </c>
      <c r="D5136" s="83" t="s">
        <v>38</v>
      </c>
      <c r="E5136" s="95" t="s">
        <v>40</v>
      </c>
      <c r="F5136" s="116">
        <v>11250000</v>
      </c>
    </row>
    <row r="5137" spans="1:6" ht="30" customHeight="1" x14ac:dyDescent="0.25">
      <c r="A5137" s="90" t="s">
        <v>20</v>
      </c>
      <c r="B5137" s="91">
        <v>45538</v>
      </c>
      <c r="C5137" s="95" t="s">
        <v>37</v>
      </c>
      <c r="D5137" s="83" t="s">
        <v>38</v>
      </c>
      <c r="E5137" s="95" t="s">
        <v>40</v>
      </c>
      <c r="F5137" s="116">
        <v>1125000</v>
      </c>
    </row>
    <row r="5138" spans="1:6" ht="30" customHeight="1" x14ac:dyDescent="0.25">
      <c r="A5138" s="90" t="s">
        <v>20</v>
      </c>
      <c r="B5138" s="91">
        <v>45538</v>
      </c>
      <c r="C5138" s="95" t="s">
        <v>37</v>
      </c>
      <c r="D5138" s="83" t="s">
        <v>38</v>
      </c>
      <c r="E5138" s="95" t="s">
        <v>40</v>
      </c>
      <c r="F5138" s="116">
        <v>6375000</v>
      </c>
    </row>
    <row r="5139" spans="1:6" ht="30" customHeight="1" x14ac:dyDescent="0.25">
      <c r="A5139" s="90" t="s">
        <v>20</v>
      </c>
      <c r="B5139" s="91">
        <v>45538</v>
      </c>
      <c r="C5139" s="95" t="s">
        <v>37</v>
      </c>
      <c r="D5139" s="83" t="s">
        <v>38</v>
      </c>
      <c r="E5139" s="95" t="s">
        <v>40</v>
      </c>
      <c r="F5139" s="116">
        <v>5062500</v>
      </c>
    </row>
    <row r="5140" spans="1:6" ht="30" customHeight="1" x14ac:dyDescent="0.25">
      <c r="A5140" s="90" t="s">
        <v>20</v>
      </c>
      <c r="B5140" s="91">
        <v>45538</v>
      </c>
      <c r="C5140" s="95" t="s">
        <v>37</v>
      </c>
      <c r="D5140" s="83" t="s">
        <v>38</v>
      </c>
      <c r="E5140" s="95" t="s">
        <v>40</v>
      </c>
      <c r="F5140" s="116">
        <v>562500</v>
      </c>
    </row>
    <row r="5141" spans="1:6" ht="30" customHeight="1" x14ac:dyDescent="0.25">
      <c r="A5141" s="90" t="s">
        <v>20</v>
      </c>
      <c r="B5141" s="91">
        <v>45538</v>
      </c>
      <c r="C5141" s="95" t="s">
        <v>37</v>
      </c>
      <c r="D5141" s="83" t="s">
        <v>38</v>
      </c>
      <c r="E5141" s="95" t="s">
        <v>40</v>
      </c>
      <c r="F5141" s="116">
        <v>12500000</v>
      </c>
    </row>
    <row r="5142" spans="1:6" ht="30" customHeight="1" x14ac:dyDescent="0.25">
      <c r="A5142" s="90" t="s">
        <v>20</v>
      </c>
      <c r="B5142" s="91">
        <v>45538</v>
      </c>
      <c r="C5142" s="95" t="s">
        <v>37</v>
      </c>
      <c r="D5142" s="83" t="s">
        <v>38</v>
      </c>
      <c r="E5142" s="95" t="s">
        <v>40</v>
      </c>
      <c r="F5142" s="116">
        <v>3008333</v>
      </c>
    </row>
    <row r="5143" spans="1:6" ht="30" customHeight="1" x14ac:dyDescent="0.25">
      <c r="A5143" s="90" t="s">
        <v>20</v>
      </c>
      <c r="B5143" s="91">
        <v>45538</v>
      </c>
      <c r="C5143" s="95" t="s">
        <v>37</v>
      </c>
      <c r="D5143" s="83" t="s">
        <v>38</v>
      </c>
      <c r="E5143" s="95" t="s">
        <v>40</v>
      </c>
      <c r="F5143" s="116">
        <v>41667</v>
      </c>
    </row>
    <row r="5144" spans="1:6" ht="30" customHeight="1" x14ac:dyDescent="0.25">
      <c r="A5144" s="90" t="s">
        <v>20</v>
      </c>
      <c r="B5144" s="91">
        <v>45538</v>
      </c>
      <c r="C5144" s="95" t="s">
        <v>37</v>
      </c>
      <c r="D5144" s="83" t="s">
        <v>38</v>
      </c>
      <c r="E5144" s="95" t="s">
        <v>40</v>
      </c>
      <c r="F5144" s="116">
        <v>7365000</v>
      </c>
    </row>
    <row r="5145" spans="1:6" ht="30" customHeight="1" x14ac:dyDescent="0.25">
      <c r="A5145" s="90" t="s">
        <v>20</v>
      </c>
      <c r="B5145" s="91">
        <v>45538</v>
      </c>
      <c r="C5145" s="95" t="s">
        <v>37</v>
      </c>
      <c r="D5145" s="83" t="s">
        <v>38</v>
      </c>
      <c r="E5145" s="95" t="s">
        <v>40</v>
      </c>
      <c r="F5145" s="116">
        <v>2085000</v>
      </c>
    </row>
    <row r="5146" spans="1:6" ht="30" customHeight="1" x14ac:dyDescent="0.25">
      <c r="A5146" s="90" t="s">
        <v>20</v>
      </c>
      <c r="B5146" s="91">
        <v>45538</v>
      </c>
      <c r="C5146" s="95" t="s">
        <v>37</v>
      </c>
      <c r="D5146" s="83" t="s">
        <v>38</v>
      </c>
      <c r="E5146" s="95" t="s">
        <v>40</v>
      </c>
      <c r="F5146" s="116">
        <v>1875000</v>
      </c>
    </row>
    <row r="5147" spans="1:6" ht="30" customHeight="1" x14ac:dyDescent="0.25">
      <c r="A5147" s="90" t="s">
        <v>20</v>
      </c>
      <c r="B5147" s="91">
        <v>45538</v>
      </c>
      <c r="C5147" s="95" t="s">
        <v>37</v>
      </c>
      <c r="D5147" s="83" t="s">
        <v>38</v>
      </c>
      <c r="E5147" s="95" t="s">
        <v>40</v>
      </c>
      <c r="F5147" s="116">
        <v>2500000</v>
      </c>
    </row>
    <row r="5148" spans="1:6" ht="30" customHeight="1" x14ac:dyDescent="0.25">
      <c r="A5148" s="90" t="s">
        <v>20</v>
      </c>
      <c r="B5148" s="91">
        <v>45538</v>
      </c>
      <c r="C5148" s="95" t="s">
        <v>37</v>
      </c>
      <c r="D5148" s="83" t="s">
        <v>38</v>
      </c>
      <c r="E5148" s="95" t="s">
        <v>40</v>
      </c>
      <c r="F5148" s="116">
        <v>7500000</v>
      </c>
    </row>
    <row r="5149" spans="1:6" ht="30" customHeight="1" x14ac:dyDescent="0.25">
      <c r="A5149" s="90" t="s">
        <v>20</v>
      </c>
      <c r="B5149" s="91">
        <v>45538</v>
      </c>
      <c r="C5149" s="95" t="s">
        <v>37</v>
      </c>
      <c r="D5149" s="83" t="s">
        <v>38</v>
      </c>
      <c r="E5149" s="95" t="s">
        <v>40</v>
      </c>
      <c r="F5149" s="116">
        <v>625000</v>
      </c>
    </row>
    <row r="5150" spans="1:6" ht="30" customHeight="1" x14ac:dyDescent="0.25">
      <c r="A5150" s="90" t="s">
        <v>20</v>
      </c>
      <c r="B5150" s="91">
        <v>45538</v>
      </c>
      <c r="C5150" s="95" t="s">
        <v>37</v>
      </c>
      <c r="D5150" s="83" t="s">
        <v>38</v>
      </c>
      <c r="E5150" s="95" t="s">
        <v>40</v>
      </c>
      <c r="F5150" s="116">
        <v>4500000</v>
      </c>
    </row>
    <row r="5151" spans="1:6" ht="30" customHeight="1" x14ac:dyDescent="0.25">
      <c r="A5151" s="90" t="s">
        <v>20</v>
      </c>
      <c r="B5151" s="91">
        <v>45538</v>
      </c>
      <c r="C5151" s="95" t="s">
        <v>37</v>
      </c>
      <c r="D5151" s="83" t="s">
        <v>38</v>
      </c>
      <c r="E5151" s="95" t="s">
        <v>40</v>
      </c>
      <c r="F5151" s="116">
        <v>3000000</v>
      </c>
    </row>
    <row r="5152" spans="1:6" ht="30" customHeight="1" x14ac:dyDescent="0.25">
      <c r="A5152" s="90" t="s">
        <v>20</v>
      </c>
      <c r="B5152" s="91">
        <v>45538</v>
      </c>
      <c r="C5152" s="95" t="s">
        <v>37</v>
      </c>
      <c r="D5152" s="83" t="s">
        <v>38</v>
      </c>
      <c r="E5152" s="95" t="s">
        <v>40</v>
      </c>
      <c r="F5152" s="116">
        <v>2500000</v>
      </c>
    </row>
    <row r="5153" spans="1:6" ht="30" customHeight="1" x14ac:dyDescent="0.25">
      <c r="A5153" s="90" t="s">
        <v>20</v>
      </c>
      <c r="B5153" s="91">
        <v>45539</v>
      </c>
      <c r="C5153" s="95" t="s">
        <v>37</v>
      </c>
      <c r="D5153" s="83" t="s">
        <v>38</v>
      </c>
      <c r="E5153" s="95" t="s">
        <v>40</v>
      </c>
      <c r="F5153" s="116">
        <v>14200000</v>
      </c>
    </row>
    <row r="5154" spans="1:6" ht="30" customHeight="1" x14ac:dyDescent="0.25">
      <c r="A5154" s="90" t="s">
        <v>20</v>
      </c>
      <c r="B5154" s="91">
        <v>45539</v>
      </c>
      <c r="C5154" s="95" t="s">
        <v>37</v>
      </c>
      <c r="D5154" s="83" t="s">
        <v>38</v>
      </c>
      <c r="E5154" s="95" t="s">
        <v>40</v>
      </c>
      <c r="F5154" s="116">
        <v>62500</v>
      </c>
    </row>
    <row r="5155" spans="1:6" ht="30" customHeight="1" x14ac:dyDescent="0.25">
      <c r="A5155" s="90" t="s">
        <v>20</v>
      </c>
      <c r="B5155" s="91">
        <v>45539</v>
      </c>
      <c r="C5155" s="95" t="s">
        <v>37</v>
      </c>
      <c r="D5155" s="83" t="s">
        <v>38</v>
      </c>
      <c r="E5155" s="95" t="s">
        <v>40</v>
      </c>
      <c r="F5155" s="116">
        <v>7860000</v>
      </c>
    </row>
    <row r="5156" spans="1:6" ht="30" customHeight="1" x14ac:dyDescent="0.25">
      <c r="A5156" s="90" t="s">
        <v>20</v>
      </c>
      <c r="B5156" s="91">
        <v>45539</v>
      </c>
      <c r="C5156" s="95" t="s">
        <v>37</v>
      </c>
      <c r="D5156" s="83" t="s">
        <v>38</v>
      </c>
      <c r="E5156" s="95" t="s">
        <v>40</v>
      </c>
      <c r="F5156" s="116">
        <v>2077500</v>
      </c>
    </row>
    <row r="5157" spans="1:6" ht="30" customHeight="1" x14ac:dyDescent="0.25">
      <c r="A5157" s="90" t="s">
        <v>20</v>
      </c>
      <c r="B5157" s="91">
        <v>45539</v>
      </c>
      <c r="C5157" s="95" t="s">
        <v>37</v>
      </c>
      <c r="D5157" s="83" t="s">
        <v>38</v>
      </c>
      <c r="E5157" s="95" t="s">
        <v>40</v>
      </c>
      <c r="F5157" s="116">
        <v>2500000</v>
      </c>
    </row>
    <row r="5158" spans="1:6" ht="30" customHeight="1" x14ac:dyDescent="0.25">
      <c r="A5158" s="90" t="s">
        <v>20</v>
      </c>
      <c r="B5158" s="91">
        <v>45539</v>
      </c>
      <c r="C5158" s="95" t="s">
        <v>37</v>
      </c>
      <c r="D5158" s="83" t="s">
        <v>38</v>
      </c>
      <c r="E5158" s="95" t="s">
        <v>40</v>
      </c>
      <c r="F5158" s="116">
        <v>12500000</v>
      </c>
    </row>
    <row r="5159" spans="1:6" ht="30" customHeight="1" x14ac:dyDescent="0.25">
      <c r="A5159" s="90" t="s">
        <v>20</v>
      </c>
      <c r="B5159" s="91">
        <v>45539</v>
      </c>
      <c r="C5159" s="95" t="s">
        <v>37</v>
      </c>
      <c r="D5159" s="83" t="s">
        <v>38</v>
      </c>
      <c r="E5159" s="95" t="s">
        <v>40</v>
      </c>
      <c r="F5159" s="116">
        <v>1250000</v>
      </c>
    </row>
    <row r="5160" spans="1:6" ht="30" customHeight="1" x14ac:dyDescent="0.25">
      <c r="A5160" s="90" t="s">
        <v>20</v>
      </c>
      <c r="B5160" s="91">
        <v>45539</v>
      </c>
      <c r="C5160" s="95" t="s">
        <v>37</v>
      </c>
      <c r="D5160" s="83" t="s">
        <v>38</v>
      </c>
      <c r="E5160" s="95" t="s">
        <v>40</v>
      </c>
      <c r="F5160" s="116">
        <v>1250000</v>
      </c>
    </row>
    <row r="5161" spans="1:6" ht="30" customHeight="1" x14ac:dyDescent="0.25">
      <c r="A5161" s="90" t="s">
        <v>20</v>
      </c>
      <c r="B5161" s="91">
        <v>45539</v>
      </c>
      <c r="C5161" s="95" t="s">
        <v>37</v>
      </c>
      <c r="D5161" s="83" t="s">
        <v>38</v>
      </c>
      <c r="E5161" s="95" t="s">
        <v>40</v>
      </c>
      <c r="F5161" s="116">
        <v>7500000</v>
      </c>
    </row>
    <row r="5162" spans="1:6" ht="30" customHeight="1" x14ac:dyDescent="0.25">
      <c r="A5162" s="90" t="s">
        <v>20</v>
      </c>
      <c r="B5162" s="91">
        <v>45539</v>
      </c>
      <c r="C5162" s="95" t="s">
        <v>37</v>
      </c>
      <c r="D5162" s="83" t="s">
        <v>38</v>
      </c>
      <c r="E5162" s="95" t="s">
        <v>40</v>
      </c>
      <c r="F5162" s="116">
        <v>2500000</v>
      </c>
    </row>
    <row r="5163" spans="1:6" ht="30" customHeight="1" x14ac:dyDescent="0.25">
      <c r="A5163" s="90" t="s">
        <v>20</v>
      </c>
      <c r="B5163" s="91">
        <v>45539</v>
      </c>
      <c r="C5163" s="95" t="s">
        <v>37</v>
      </c>
      <c r="D5163" s="83" t="s">
        <v>38</v>
      </c>
      <c r="E5163" s="95" t="s">
        <v>40</v>
      </c>
      <c r="F5163" s="116">
        <v>6075000</v>
      </c>
    </row>
    <row r="5164" spans="1:6" ht="30" customHeight="1" x14ac:dyDescent="0.25">
      <c r="A5164" s="90" t="s">
        <v>20</v>
      </c>
      <c r="B5164" s="91">
        <v>45539</v>
      </c>
      <c r="C5164" s="95" t="s">
        <v>37</v>
      </c>
      <c r="D5164" s="83" t="s">
        <v>38</v>
      </c>
      <c r="E5164" s="95" t="s">
        <v>40</v>
      </c>
      <c r="F5164" s="116">
        <v>975000</v>
      </c>
    </row>
    <row r="5165" spans="1:6" ht="30" customHeight="1" x14ac:dyDescent="0.25">
      <c r="A5165" s="90" t="s">
        <v>20</v>
      </c>
      <c r="B5165" s="91">
        <v>45539</v>
      </c>
      <c r="C5165" s="95" t="s">
        <v>37</v>
      </c>
      <c r="D5165" s="83" t="s">
        <v>38</v>
      </c>
      <c r="E5165" s="95" t="s">
        <v>40</v>
      </c>
      <c r="F5165" s="116">
        <v>225000</v>
      </c>
    </row>
    <row r="5166" spans="1:6" ht="30" customHeight="1" x14ac:dyDescent="0.25">
      <c r="A5166" s="90" t="s">
        <v>20</v>
      </c>
      <c r="B5166" s="91">
        <v>45539</v>
      </c>
      <c r="C5166" s="95" t="s">
        <v>37</v>
      </c>
      <c r="D5166" s="83" t="s">
        <v>38</v>
      </c>
      <c r="E5166" s="95" t="s">
        <v>40</v>
      </c>
      <c r="F5166" s="116">
        <v>225000</v>
      </c>
    </row>
    <row r="5167" spans="1:6" ht="30" customHeight="1" x14ac:dyDescent="0.25">
      <c r="A5167" s="90" t="s">
        <v>20</v>
      </c>
      <c r="B5167" s="91">
        <v>45539</v>
      </c>
      <c r="C5167" s="95" t="s">
        <v>37</v>
      </c>
      <c r="D5167" s="83" t="s">
        <v>38</v>
      </c>
      <c r="E5167" s="95" t="s">
        <v>40</v>
      </c>
      <c r="F5167" s="116">
        <v>3200000</v>
      </c>
    </row>
    <row r="5168" spans="1:6" ht="30" customHeight="1" x14ac:dyDescent="0.25">
      <c r="A5168" s="90" t="s">
        <v>20</v>
      </c>
      <c r="B5168" s="91">
        <v>45539</v>
      </c>
      <c r="C5168" s="95" t="s">
        <v>37</v>
      </c>
      <c r="D5168" s="83" t="s">
        <v>38</v>
      </c>
      <c r="E5168" s="95" t="s">
        <v>40</v>
      </c>
      <c r="F5168" s="116">
        <v>10650000</v>
      </c>
    </row>
    <row r="5169" spans="1:6" ht="30" customHeight="1" x14ac:dyDescent="0.25">
      <c r="A5169" s="90" t="s">
        <v>20</v>
      </c>
      <c r="B5169" s="91">
        <v>45539</v>
      </c>
      <c r="C5169" s="95" t="s">
        <v>37</v>
      </c>
      <c r="D5169" s="83" t="s">
        <v>38</v>
      </c>
      <c r="E5169" s="95" t="s">
        <v>40</v>
      </c>
      <c r="F5169" s="116">
        <v>11250000</v>
      </c>
    </row>
    <row r="5170" spans="1:6" ht="30" customHeight="1" x14ac:dyDescent="0.25">
      <c r="A5170" s="90" t="s">
        <v>20</v>
      </c>
      <c r="B5170" s="91">
        <v>45539</v>
      </c>
      <c r="C5170" s="95" t="s">
        <v>37</v>
      </c>
      <c r="D5170" s="83" t="s">
        <v>38</v>
      </c>
      <c r="E5170" s="95" t="s">
        <v>40</v>
      </c>
      <c r="F5170" s="116">
        <v>4260000</v>
      </c>
    </row>
    <row r="5171" spans="1:6" ht="30" customHeight="1" x14ac:dyDescent="0.25">
      <c r="A5171" s="90" t="s">
        <v>20</v>
      </c>
      <c r="B5171" s="91">
        <v>45539</v>
      </c>
      <c r="C5171" s="95" t="s">
        <v>37</v>
      </c>
      <c r="D5171" s="83" t="s">
        <v>38</v>
      </c>
      <c r="E5171" s="95" t="s">
        <v>40</v>
      </c>
      <c r="F5171" s="116">
        <v>710000</v>
      </c>
    </row>
    <row r="5172" spans="1:6" ht="30" customHeight="1" x14ac:dyDescent="0.25">
      <c r="A5172" s="90" t="s">
        <v>20</v>
      </c>
      <c r="B5172" s="91">
        <v>45539</v>
      </c>
      <c r="C5172" s="95" t="s">
        <v>37</v>
      </c>
      <c r="D5172" s="83" t="s">
        <v>38</v>
      </c>
      <c r="E5172" s="95" t="s">
        <v>40</v>
      </c>
      <c r="F5172" s="116">
        <v>3550000</v>
      </c>
    </row>
    <row r="5173" spans="1:6" ht="30" customHeight="1" x14ac:dyDescent="0.25">
      <c r="A5173" s="90" t="s">
        <v>20</v>
      </c>
      <c r="B5173" s="91">
        <v>45539</v>
      </c>
      <c r="C5173" s="95" t="s">
        <v>37</v>
      </c>
      <c r="D5173" s="83" t="s">
        <v>38</v>
      </c>
      <c r="E5173" s="95" t="s">
        <v>40</v>
      </c>
      <c r="F5173" s="116">
        <v>4260000</v>
      </c>
    </row>
    <row r="5174" spans="1:6" ht="30" customHeight="1" x14ac:dyDescent="0.25">
      <c r="A5174" s="90" t="s">
        <v>20</v>
      </c>
      <c r="B5174" s="91">
        <v>45539</v>
      </c>
      <c r="C5174" s="95" t="s">
        <v>37</v>
      </c>
      <c r="D5174" s="83" t="s">
        <v>38</v>
      </c>
      <c r="E5174" s="95" t="s">
        <v>40</v>
      </c>
      <c r="F5174" s="116">
        <v>1420000</v>
      </c>
    </row>
    <row r="5175" spans="1:6" ht="30" customHeight="1" x14ac:dyDescent="0.25">
      <c r="A5175" s="90" t="s">
        <v>20</v>
      </c>
      <c r="B5175" s="91">
        <v>45539</v>
      </c>
      <c r="C5175" s="95" t="s">
        <v>37</v>
      </c>
      <c r="D5175" s="83" t="s">
        <v>38</v>
      </c>
      <c r="E5175" s="95" t="s">
        <v>40</v>
      </c>
      <c r="F5175" s="116">
        <v>14200000</v>
      </c>
    </row>
    <row r="5176" spans="1:6" ht="30" customHeight="1" x14ac:dyDescent="0.25">
      <c r="A5176" s="90" t="s">
        <v>20</v>
      </c>
      <c r="B5176" s="91">
        <v>45539</v>
      </c>
      <c r="C5176" s="95" t="s">
        <v>37</v>
      </c>
      <c r="D5176" s="83" t="s">
        <v>38</v>
      </c>
      <c r="E5176" s="95" t="s">
        <v>40</v>
      </c>
      <c r="F5176" s="116">
        <v>11250000</v>
      </c>
    </row>
    <row r="5177" spans="1:6" ht="30" customHeight="1" x14ac:dyDescent="0.25">
      <c r="A5177" s="90" t="s">
        <v>20</v>
      </c>
      <c r="B5177" s="91">
        <v>45539</v>
      </c>
      <c r="C5177" s="95" t="s">
        <v>37</v>
      </c>
      <c r="D5177" s="83" t="s">
        <v>38</v>
      </c>
      <c r="E5177" s="95" t="s">
        <v>40</v>
      </c>
      <c r="F5177" s="116">
        <v>337500</v>
      </c>
    </row>
    <row r="5178" spans="1:6" ht="30" customHeight="1" x14ac:dyDescent="0.25">
      <c r="A5178" s="90" t="s">
        <v>20</v>
      </c>
      <c r="B5178" s="91">
        <v>45539</v>
      </c>
      <c r="C5178" s="95" t="s">
        <v>37</v>
      </c>
      <c r="D5178" s="83" t="s">
        <v>38</v>
      </c>
      <c r="E5178" s="95" t="s">
        <v>40</v>
      </c>
      <c r="F5178" s="116">
        <v>10462500</v>
      </c>
    </row>
    <row r="5179" spans="1:6" ht="30" customHeight="1" x14ac:dyDescent="0.25">
      <c r="A5179" s="90" t="s">
        <v>20</v>
      </c>
      <c r="B5179" s="91">
        <v>45539</v>
      </c>
      <c r="C5179" s="95" t="s">
        <v>37</v>
      </c>
      <c r="D5179" s="83" t="s">
        <v>38</v>
      </c>
      <c r="E5179" s="95" t="s">
        <v>40</v>
      </c>
      <c r="F5179" s="116">
        <v>225000</v>
      </c>
    </row>
    <row r="5180" spans="1:6" ht="30" customHeight="1" x14ac:dyDescent="0.25">
      <c r="A5180" s="90" t="s">
        <v>20</v>
      </c>
      <c r="B5180" s="91">
        <v>45539</v>
      </c>
      <c r="C5180" s="95" t="s">
        <v>37</v>
      </c>
      <c r="D5180" s="83" t="s">
        <v>38</v>
      </c>
      <c r="E5180" s="95" t="s">
        <v>40</v>
      </c>
      <c r="F5180" s="116">
        <v>225000</v>
      </c>
    </row>
    <row r="5181" spans="1:6" ht="30" customHeight="1" x14ac:dyDescent="0.25">
      <c r="A5181" s="90" t="s">
        <v>20</v>
      </c>
      <c r="B5181" s="91">
        <v>45539</v>
      </c>
      <c r="C5181" s="95" t="s">
        <v>37</v>
      </c>
      <c r="D5181" s="83" t="s">
        <v>38</v>
      </c>
      <c r="E5181" s="95" t="s">
        <v>40</v>
      </c>
      <c r="F5181" s="116">
        <v>4500000</v>
      </c>
    </row>
    <row r="5182" spans="1:6" ht="30" customHeight="1" x14ac:dyDescent="0.25">
      <c r="A5182" s="90" t="s">
        <v>20</v>
      </c>
      <c r="B5182" s="91">
        <v>45539</v>
      </c>
      <c r="C5182" s="95" t="s">
        <v>37</v>
      </c>
      <c r="D5182" s="83" t="s">
        <v>38</v>
      </c>
      <c r="E5182" s="95" t="s">
        <v>40</v>
      </c>
      <c r="F5182" s="116">
        <v>4500000</v>
      </c>
    </row>
    <row r="5183" spans="1:6" ht="30" customHeight="1" x14ac:dyDescent="0.25">
      <c r="A5183" s="90" t="s">
        <v>20</v>
      </c>
      <c r="B5183" s="91">
        <v>45539</v>
      </c>
      <c r="C5183" s="95" t="s">
        <v>37</v>
      </c>
      <c r="D5183" s="83" t="s">
        <v>38</v>
      </c>
      <c r="E5183" s="95" t="s">
        <v>40</v>
      </c>
      <c r="F5183" s="116">
        <v>4500000</v>
      </c>
    </row>
    <row r="5184" spans="1:6" ht="30" customHeight="1" x14ac:dyDescent="0.25">
      <c r="A5184" s="90" t="s">
        <v>20</v>
      </c>
      <c r="B5184" s="91">
        <v>45539</v>
      </c>
      <c r="C5184" s="95" t="s">
        <v>37</v>
      </c>
      <c r="D5184" s="83" t="s">
        <v>38</v>
      </c>
      <c r="E5184" s="95" t="s">
        <v>40</v>
      </c>
      <c r="F5184" s="116">
        <v>250000</v>
      </c>
    </row>
    <row r="5185" spans="1:6" ht="30" customHeight="1" x14ac:dyDescent="0.25">
      <c r="A5185" s="90" t="s">
        <v>20</v>
      </c>
      <c r="B5185" s="91">
        <v>45539</v>
      </c>
      <c r="C5185" s="95" t="s">
        <v>37</v>
      </c>
      <c r="D5185" s="83" t="s">
        <v>38</v>
      </c>
      <c r="E5185" s="95" t="s">
        <v>40</v>
      </c>
      <c r="F5185" s="116">
        <v>11500000</v>
      </c>
    </row>
    <row r="5186" spans="1:6" ht="30" customHeight="1" x14ac:dyDescent="0.25">
      <c r="A5186" s="90" t="s">
        <v>20</v>
      </c>
      <c r="B5186" s="91">
        <v>45539</v>
      </c>
      <c r="C5186" s="95" t="s">
        <v>37</v>
      </c>
      <c r="D5186" s="83" t="s">
        <v>38</v>
      </c>
      <c r="E5186" s="95" t="s">
        <v>40</v>
      </c>
      <c r="F5186" s="116">
        <v>250000</v>
      </c>
    </row>
    <row r="5187" spans="1:6" ht="30" customHeight="1" x14ac:dyDescent="0.25">
      <c r="A5187" s="90" t="s">
        <v>20</v>
      </c>
      <c r="B5187" s="91">
        <v>45539</v>
      </c>
      <c r="C5187" s="95" t="s">
        <v>37</v>
      </c>
      <c r="D5187" s="83" t="s">
        <v>38</v>
      </c>
      <c r="E5187" s="95" t="s">
        <v>40</v>
      </c>
      <c r="F5187" s="116">
        <v>250000</v>
      </c>
    </row>
    <row r="5188" spans="1:6" ht="30" customHeight="1" x14ac:dyDescent="0.25">
      <c r="A5188" s="90" t="s">
        <v>20</v>
      </c>
      <c r="B5188" s="91">
        <v>45539</v>
      </c>
      <c r="C5188" s="95" t="s">
        <v>37</v>
      </c>
      <c r="D5188" s="83" t="s">
        <v>38</v>
      </c>
      <c r="E5188" s="95" t="s">
        <v>40</v>
      </c>
      <c r="F5188" s="116">
        <v>250000</v>
      </c>
    </row>
    <row r="5189" spans="1:6" ht="30" customHeight="1" x14ac:dyDescent="0.25">
      <c r="A5189" s="90" t="s">
        <v>20</v>
      </c>
      <c r="B5189" s="91">
        <v>45539</v>
      </c>
      <c r="C5189" s="95" t="s">
        <v>37</v>
      </c>
      <c r="D5189" s="83" t="s">
        <v>38</v>
      </c>
      <c r="E5189" s="95" t="s">
        <v>40</v>
      </c>
      <c r="F5189" s="116">
        <v>11500000</v>
      </c>
    </row>
    <row r="5190" spans="1:6" ht="30" customHeight="1" x14ac:dyDescent="0.25">
      <c r="A5190" s="90" t="s">
        <v>20</v>
      </c>
      <c r="B5190" s="91">
        <v>45539</v>
      </c>
      <c r="C5190" s="95" t="s">
        <v>37</v>
      </c>
      <c r="D5190" s="83" t="s">
        <v>38</v>
      </c>
      <c r="E5190" s="95" t="s">
        <v>40</v>
      </c>
      <c r="F5190" s="116">
        <v>250000</v>
      </c>
    </row>
    <row r="5191" spans="1:6" ht="30" customHeight="1" x14ac:dyDescent="0.25">
      <c r="A5191" s="90" t="s">
        <v>20</v>
      </c>
      <c r="B5191" s="91">
        <v>45539</v>
      </c>
      <c r="C5191" s="95" t="s">
        <v>37</v>
      </c>
      <c r="D5191" s="83" t="s">
        <v>38</v>
      </c>
      <c r="E5191" s="95" t="s">
        <v>40</v>
      </c>
      <c r="F5191" s="116">
        <v>250000</v>
      </c>
    </row>
    <row r="5192" spans="1:6" ht="30" customHeight="1" x14ac:dyDescent="0.25">
      <c r="A5192" s="90" t="s">
        <v>20</v>
      </c>
      <c r="B5192" s="91">
        <v>45539</v>
      </c>
      <c r="C5192" s="95" t="s">
        <v>37</v>
      </c>
      <c r="D5192" s="83" t="s">
        <v>38</v>
      </c>
      <c r="E5192" s="95" t="s">
        <v>40</v>
      </c>
      <c r="F5192" s="116">
        <v>250000</v>
      </c>
    </row>
    <row r="5193" spans="1:6" ht="30" customHeight="1" x14ac:dyDescent="0.25">
      <c r="A5193" s="90" t="s">
        <v>20</v>
      </c>
      <c r="B5193" s="91">
        <v>45539</v>
      </c>
      <c r="C5193" s="95" t="s">
        <v>37</v>
      </c>
      <c r="D5193" s="83" t="s">
        <v>38</v>
      </c>
      <c r="E5193" s="95" t="s">
        <v>40</v>
      </c>
      <c r="F5193" s="116">
        <v>250000</v>
      </c>
    </row>
    <row r="5194" spans="1:6" ht="30" customHeight="1" x14ac:dyDescent="0.25">
      <c r="A5194" s="90" t="s">
        <v>20</v>
      </c>
      <c r="B5194" s="91">
        <v>45539</v>
      </c>
      <c r="C5194" s="95" t="s">
        <v>37</v>
      </c>
      <c r="D5194" s="83" t="s">
        <v>38</v>
      </c>
      <c r="E5194" s="95" t="s">
        <v>40</v>
      </c>
      <c r="F5194" s="116">
        <v>11500000</v>
      </c>
    </row>
    <row r="5195" spans="1:6" ht="30" customHeight="1" x14ac:dyDescent="0.25">
      <c r="A5195" s="90" t="s">
        <v>20</v>
      </c>
      <c r="B5195" s="91">
        <v>45539</v>
      </c>
      <c r="C5195" s="95" t="s">
        <v>37</v>
      </c>
      <c r="D5195" s="83" t="s">
        <v>38</v>
      </c>
      <c r="E5195" s="95" t="s">
        <v>40</v>
      </c>
      <c r="F5195" s="116">
        <v>250000</v>
      </c>
    </row>
    <row r="5196" spans="1:6" ht="30" customHeight="1" x14ac:dyDescent="0.25">
      <c r="A5196" s="90" t="s">
        <v>20</v>
      </c>
      <c r="B5196" s="91">
        <v>45539</v>
      </c>
      <c r="C5196" s="95" t="s">
        <v>37</v>
      </c>
      <c r="D5196" s="83" t="s">
        <v>38</v>
      </c>
      <c r="E5196" s="95" t="s">
        <v>40</v>
      </c>
      <c r="F5196" s="116">
        <v>250000</v>
      </c>
    </row>
    <row r="5197" spans="1:6" ht="30" customHeight="1" x14ac:dyDescent="0.25">
      <c r="A5197" s="90" t="s">
        <v>20</v>
      </c>
      <c r="B5197" s="91">
        <v>45539</v>
      </c>
      <c r="C5197" s="95" t="s">
        <v>37</v>
      </c>
      <c r="D5197" s="83" t="s">
        <v>38</v>
      </c>
      <c r="E5197" s="95" t="s">
        <v>40</v>
      </c>
      <c r="F5197" s="116">
        <v>250000</v>
      </c>
    </row>
    <row r="5198" spans="1:6" ht="30" customHeight="1" x14ac:dyDescent="0.25">
      <c r="A5198" s="90" t="s">
        <v>20</v>
      </c>
      <c r="B5198" s="91">
        <v>45539</v>
      </c>
      <c r="C5198" s="95" t="s">
        <v>37</v>
      </c>
      <c r="D5198" s="83" t="s">
        <v>38</v>
      </c>
      <c r="E5198" s="95" t="s">
        <v>40</v>
      </c>
      <c r="F5198" s="116">
        <v>250000</v>
      </c>
    </row>
    <row r="5199" spans="1:6" ht="30" customHeight="1" x14ac:dyDescent="0.25">
      <c r="A5199" s="90" t="s">
        <v>20</v>
      </c>
      <c r="B5199" s="91">
        <v>45539</v>
      </c>
      <c r="C5199" s="95" t="s">
        <v>37</v>
      </c>
      <c r="D5199" s="83" t="s">
        <v>38</v>
      </c>
      <c r="E5199" s="95" t="s">
        <v>40</v>
      </c>
      <c r="F5199" s="116">
        <v>11250000</v>
      </c>
    </row>
    <row r="5200" spans="1:6" ht="30" customHeight="1" x14ac:dyDescent="0.25">
      <c r="A5200" s="90" t="s">
        <v>20</v>
      </c>
      <c r="B5200" s="91">
        <v>45539</v>
      </c>
      <c r="C5200" s="95" t="s">
        <v>37</v>
      </c>
      <c r="D5200" s="83" t="s">
        <v>38</v>
      </c>
      <c r="E5200" s="95" t="s">
        <v>40</v>
      </c>
      <c r="F5200" s="116">
        <v>11250000</v>
      </c>
    </row>
    <row r="5201" spans="1:6" ht="30" customHeight="1" x14ac:dyDescent="0.25">
      <c r="A5201" s="90" t="s">
        <v>20</v>
      </c>
      <c r="B5201" s="91">
        <v>45539</v>
      </c>
      <c r="C5201" s="95" t="s">
        <v>37</v>
      </c>
      <c r="D5201" s="83" t="s">
        <v>38</v>
      </c>
      <c r="E5201" s="95" t="s">
        <v>40</v>
      </c>
      <c r="F5201" s="116">
        <v>4500000</v>
      </c>
    </row>
    <row r="5202" spans="1:6" ht="30" customHeight="1" x14ac:dyDescent="0.25">
      <c r="A5202" s="90" t="s">
        <v>20</v>
      </c>
      <c r="B5202" s="91">
        <v>45539</v>
      </c>
      <c r="C5202" s="95" t="s">
        <v>37</v>
      </c>
      <c r="D5202" s="83" t="s">
        <v>38</v>
      </c>
      <c r="E5202" s="95" t="s">
        <v>40</v>
      </c>
      <c r="F5202" s="116">
        <v>375000</v>
      </c>
    </row>
    <row r="5203" spans="1:6" ht="30" customHeight="1" x14ac:dyDescent="0.25">
      <c r="A5203" s="90" t="s">
        <v>20</v>
      </c>
      <c r="B5203" s="91">
        <v>45539</v>
      </c>
      <c r="C5203" s="95" t="s">
        <v>37</v>
      </c>
      <c r="D5203" s="83" t="s">
        <v>38</v>
      </c>
      <c r="E5203" s="95" t="s">
        <v>40</v>
      </c>
      <c r="F5203" s="116">
        <v>562500</v>
      </c>
    </row>
    <row r="5204" spans="1:6" ht="30" customHeight="1" x14ac:dyDescent="0.25">
      <c r="A5204" s="90" t="s">
        <v>20</v>
      </c>
      <c r="B5204" s="91">
        <v>45539</v>
      </c>
      <c r="C5204" s="95" t="s">
        <v>37</v>
      </c>
      <c r="D5204" s="83" t="s">
        <v>38</v>
      </c>
      <c r="E5204" s="95" t="s">
        <v>40</v>
      </c>
      <c r="F5204" s="116">
        <v>562500</v>
      </c>
    </row>
    <row r="5205" spans="1:6" ht="30" customHeight="1" x14ac:dyDescent="0.25">
      <c r="A5205" s="90" t="s">
        <v>20</v>
      </c>
      <c r="B5205" s="91">
        <v>45539</v>
      </c>
      <c r="C5205" s="95" t="s">
        <v>37</v>
      </c>
      <c r="D5205" s="83" t="s">
        <v>38</v>
      </c>
      <c r="E5205" s="95" t="s">
        <v>40</v>
      </c>
      <c r="F5205" s="116">
        <v>3375000</v>
      </c>
    </row>
    <row r="5206" spans="1:6" ht="30" customHeight="1" x14ac:dyDescent="0.25">
      <c r="A5206" s="90" t="s">
        <v>20</v>
      </c>
      <c r="B5206" s="91">
        <v>45539</v>
      </c>
      <c r="C5206" s="95" t="s">
        <v>37</v>
      </c>
      <c r="D5206" s="83" t="s">
        <v>38</v>
      </c>
      <c r="E5206" s="95" t="s">
        <v>40</v>
      </c>
      <c r="F5206" s="116">
        <v>1687500</v>
      </c>
    </row>
    <row r="5207" spans="1:6" ht="30" customHeight="1" x14ac:dyDescent="0.25">
      <c r="A5207" s="90" t="s">
        <v>20</v>
      </c>
      <c r="B5207" s="91">
        <v>45539</v>
      </c>
      <c r="C5207" s="95" t="s">
        <v>37</v>
      </c>
      <c r="D5207" s="83" t="s">
        <v>38</v>
      </c>
      <c r="E5207" s="95" t="s">
        <v>40</v>
      </c>
      <c r="F5207" s="116">
        <v>3937500</v>
      </c>
    </row>
    <row r="5208" spans="1:6" ht="30" customHeight="1" x14ac:dyDescent="0.25">
      <c r="A5208" s="90" t="s">
        <v>20</v>
      </c>
      <c r="B5208" s="91">
        <v>45539</v>
      </c>
      <c r="C5208" s="95" t="s">
        <v>37</v>
      </c>
      <c r="D5208" s="83" t="s">
        <v>38</v>
      </c>
      <c r="E5208" s="95" t="s">
        <v>40</v>
      </c>
      <c r="F5208" s="116">
        <v>1125000</v>
      </c>
    </row>
    <row r="5209" spans="1:6" ht="30" customHeight="1" x14ac:dyDescent="0.25">
      <c r="A5209" s="90" t="s">
        <v>20</v>
      </c>
      <c r="B5209" s="91">
        <v>45539</v>
      </c>
      <c r="C5209" s="95" t="s">
        <v>37</v>
      </c>
      <c r="D5209" s="83" t="s">
        <v>38</v>
      </c>
      <c r="E5209" s="95" t="s">
        <v>40</v>
      </c>
      <c r="F5209" s="116">
        <v>12450375</v>
      </c>
    </row>
    <row r="5210" spans="1:6" ht="30" customHeight="1" x14ac:dyDescent="0.25">
      <c r="A5210" s="90" t="s">
        <v>20</v>
      </c>
      <c r="B5210" s="91">
        <v>45539</v>
      </c>
      <c r="C5210" s="95" t="s">
        <v>37</v>
      </c>
      <c r="D5210" s="83" t="s">
        <v>38</v>
      </c>
      <c r="E5210" s="95" t="s">
        <v>40</v>
      </c>
      <c r="F5210" s="116">
        <v>937125</v>
      </c>
    </row>
    <row r="5211" spans="1:6" ht="30" customHeight="1" x14ac:dyDescent="0.25">
      <c r="A5211" s="90" t="s">
        <v>20</v>
      </c>
      <c r="B5211" s="91">
        <v>45539</v>
      </c>
      <c r="C5211" s="95" t="s">
        <v>37</v>
      </c>
      <c r="D5211" s="83" t="s">
        <v>38</v>
      </c>
      <c r="E5211" s="95" t="s">
        <v>40</v>
      </c>
      <c r="F5211" s="116">
        <v>2900000</v>
      </c>
    </row>
    <row r="5212" spans="1:6" ht="30" customHeight="1" x14ac:dyDescent="0.25">
      <c r="A5212" s="90" t="s">
        <v>20</v>
      </c>
      <c r="B5212" s="91">
        <v>45539</v>
      </c>
      <c r="C5212" s="95" t="s">
        <v>37</v>
      </c>
      <c r="D5212" s="83" t="s">
        <v>38</v>
      </c>
      <c r="E5212" s="95" t="s">
        <v>40</v>
      </c>
      <c r="F5212" s="116">
        <v>318000</v>
      </c>
    </row>
    <row r="5213" spans="1:6" ht="30" customHeight="1" x14ac:dyDescent="0.25">
      <c r="A5213" s="90" t="s">
        <v>20</v>
      </c>
      <c r="B5213" s="91">
        <v>45539</v>
      </c>
      <c r="C5213" s="95" t="s">
        <v>37</v>
      </c>
      <c r="D5213" s="83" t="s">
        <v>38</v>
      </c>
      <c r="E5213" s="95" t="s">
        <v>40</v>
      </c>
      <c r="F5213" s="116">
        <v>318000</v>
      </c>
    </row>
    <row r="5214" spans="1:6" ht="30" customHeight="1" x14ac:dyDescent="0.25">
      <c r="A5214" s="90" t="s">
        <v>20</v>
      </c>
      <c r="B5214" s="91">
        <v>45539</v>
      </c>
      <c r="C5214" s="95" t="s">
        <v>37</v>
      </c>
      <c r="D5214" s="83" t="s">
        <v>38</v>
      </c>
      <c r="E5214" s="95" t="s">
        <v>40</v>
      </c>
      <c r="F5214" s="116">
        <v>14628000</v>
      </c>
    </row>
    <row r="5215" spans="1:6" ht="30" customHeight="1" x14ac:dyDescent="0.25">
      <c r="A5215" s="90" t="s">
        <v>20</v>
      </c>
      <c r="B5215" s="91">
        <v>45539</v>
      </c>
      <c r="C5215" s="95" t="s">
        <v>37</v>
      </c>
      <c r="D5215" s="83" t="s">
        <v>38</v>
      </c>
      <c r="E5215" s="95" t="s">
        <v>40</v>
      </c>
      <c r="F5215" s="116">
        <v>318000</v>
      </c>
    </row>
    <row r="5216" spans="1:6" ht="30" customHeight="1" x14ac:dyDescent="0.25">
      <c r="A5216" s="90" t="s">
        <v>20</v>
      </c>
      <c r="B5216" s="91">
        <v>45539</v>
      </c>
      <c r="C5216" s="95" t="s">
        <v>37</v>
      </c>
      <c r="D5216" s="83" t="s">
        <v>38</v>
      </c>
      <c r="E5216" s="95" t="s">
        <v>40</v>
      </c>
      <c r="F5216" s="116">
        <v>318000</v>
      </c>
    </row>
    <row r="5217" spans="1:6" ht="30" customHeight="1" x14ac:dyDescent="0.25">
      <c r="A5217" s="90" t="s">
        <v>20</v>
      </c>
      <c r="B5217" s="91">
        <v>45539</v>
      </c>
      <c r="C5217" s="95" t="s">
        <v>37</v>
      </c>
      <c r="D5217" s="83" t="s">
        <v>38</v>
      </c>
      <c r="E5217" s="95" t="s">
        <v>40</v>
      </c>
      <c r="F5217" s="116">
        <v>250000</v>
      </c>
    </row>
    <row r="5218" spans="1:6" ht="30" customHeight="1" x14ac:dyDescent="0.25">
      <c r="A5218" s="90" t="s">
        <v>20</v>
      </c>
      <c r="B5218" s="91">
        <v>45539</v>
      </c>
      <c r="C5218" s="95" t="s">
        <v>37</v>
      </c>
      <c r="D5218" s="83" t="s">
        <v>38</v>
      </c>
      <c r="E5218" s="95" t="s">
        <v>40</v>
      </c>
      <c r="F5218" s="116">
        <v>11500000</v>
      </c>
    </row>
    <row r="5219" spans="1:6" ht="30" customHeight="1" x14ac:dyDescent="0.25">
      <c r="A5219" s="90" t="s">
        <v>20</v>
      </c>
      <c r="B5219" s="91">
        <v>45539</v>
      </c>
      <c r="C5219" s="95" t="s">
        <v>37</v>
      </c>
      <c r="D5219" s="83" t="s">
        <v>38</v>
      </c>
      <c r="E5219" s="95" t="s">
        <v>40</v>
      </c>
      <c r="F5219" s="116">
        <v>250000</v>
      </c>
    </row>
    <row r="5220" spans="1:6" ht="30" customHeight="1" x14ac:dyDescent="0.25">
      <c r="A5220" s="90" t="s">
        <v>20</v>
      </c>
      <c r="B5220" s="91">
        <v>45539</v>
      </c>
      <c r="C5220" s="95" t="s">
        <v>37</v>
      </c>
      <c r="D5220" s="83" t="s">
        <v>38</v>
      </c>
      <c r="E5220" s="95" t="s">
        <v>40</v>
      </c>
      <c r="F5220" s="116">
        <v>250000</v>
      </c>
    </row>
    <row r="5221" spans="1:6" ht="30" customHeight="1" x14ac:dyDescent="0.25">
      <c r="A5221" s="90" t="s">
        <v>20</v>
      </c>
      <c r="B5221" s="91">
        <v>45539</v>
      </c>
      <c r="C5221" s="95" t="s">
        <v>37</v>
      </c>
      <c r="D5221" s="83" t="s">
        <v>38</v>
      </c>
      <c r="E5221" s="95" t="s">
        <v>40</v>
      </c>
      <c r="F5221" s="116">
        <v>250000</v>
      </c>
    </row>
    <row r="5222" spans="1:6" ht="30" customHeight="1" x14ac:dyDescent="0.25">
      <c r="A5222" s="90" t="s">
        <v>20</v>
      </c>
      <c r="B5222" s="91">
        <v>45539</v>
      </c>
      <c r="C5222" s="95" t="s">
        <v>37</v>
      </c>
      <c r="D5222" s="83" t="s">
        <v>38</v>
      </c>
      <c r="E5222" s="95" t="s">
        <v>40</v>
      </c>
      <c r="F5222" s="116">
        <v>5900000</v>
      </c>
    </row>
    <row r="5223" spans="1:6" ht="30" customHeight="1" x14ac:dyDescent="0.25">
      <c r="A5223" s="90" t="s">
        <v>20</v>
      </c>
      <c r="B5223" s="91">
        <v>45539</v>
      </c>
      <c r="C5223" s="95" t="s">
        <v>37</v>
      </c>
      <c r="D5223" s="83" t="s">
        <v>38</v>
      </c>
      <c r="E5223" s="95" t="s">
        <v>40</v>
      </c>
      <c r="F5223" s="116">
        <v>11250000</v>
      </c>
    </row>
    <row r="5224" spans="1:6" ht="30" customHeight="1" x14ac:dyDescent="0.25">
      <c r="A5224" s="90" t="s">
        <v>20</v>
      </c>
      <c r="B5224" s="91">
        <v>45539</v>
      </c>
      <c r="C5224" s="95" t="s">
        <v>37</v>
      </c>
      <c r="D5224" s="83" t="s">
        <v>38</v>
      </c>
      <c r="E5224" s="95" t="s">
        <v>40</v>
      </c>
      <c r="F5224" s="116">
        <v>1000000</v>
      </c>
    </row>
    <row r="5225" spans="1:6" ht="30" customHeight="1" x14ac:dyDescent="0.25">
      <c r="A5225" s="90" t="s">
        <v>20</v>
      </c>
      <c r="B5225" s="91">
        <v>45539</v>
      </c>
      <c r="C5225" s="95" t="s">
        <v>37</v>
      </c>
      <c r="D5225" s="83" t="s">
        <v>38</v>
      </c>
      <c r="E5225" s="95" t="s">
        <v>40</v>
      </c>
      <c r="F5225" s="116">
        <v>1000000</v>
      </c>
    </row>
    <row r="5226" spans="1:6" ht="30" customHeight="1" x14ac:dyDescent="0.25">
      <c r="A5226" s="90" t="s">
        <v>20</v>
      </c>
      <c r="B5226" s="91">
        <v>45539</v>
      </c>
      <c r="C5226" s="95" t="s">
        <v>37</v>
      </c>
      <c r="D5226" s="83" t="s">
        <v>38</v>
      </c>
      <c r="E5226" s="95" t="s">
        <v>40</v>
      </c>
      <c r="F5226" s="116">
        <v>2000000</v>
      </c>
    </row>
    <row r="5227" spans="1:6" ht="30" customHeight="1" x14ac:dyDescent="0.25">
      <c r="A5227" s="90" t="s">
        <v>20</v>
      </c>
      <c r="B5227" s="91">
        <v>45539</v>
      </c>
      <c r="C5227" s="95" t="s">
        <v>37</v>
      </c>
      <c r="D5227" s="83" t="s">
        <v>38</v>
      </c>
      <c r="E5227" s="95" t="s">
        <v>40</v>
      </c>
      <c r="F5227" s="116">
        <v>6000000</v>
      </c>
    </row>
    <row r="5228" spans="1:6" ht="30" customHeight="1" x14ac:dyDescent="0.25">
      <c r="A5228" s="90" t="s">
        <v>20</v>
      </c>
      <c r="B5228" s="91">
        <v>45539</v>
      </c>
      <c r="C5228" s="95" t="s">
        <v>37</v>
      </c>
      <c r="D5228" s="83" t="s">
        <v>38</v>
      </c>
      <c r="E5228" s="95" t="s">
        <v>40</v>
      </c>
      <c r="F5228" s="116">
        <v>16898000</v>
      </c>
    </row>
    <row r="5229" spans="1:6" ht="30" customHeight="1" x14ac:dyDescent="0.25">
      <c r="A5229" s="90" t="s">
        <v>20</v>
      </c>
      <c r="B5229" s="91">
        <v>45539</v>
      </c>
      <c r="C5229" s="95" t="s">
        <v>37</v>
      </c>
      <c r="D5229" s="83" t="s">
        <v>38</v>
      </c>
      <c r="E5229" s="95" t="s">
        <v>40</v>
      </c>
      <c r="F5229" s="116">
        <v>11250000</v>
      </c>
    </row>
    <row r="5230" spans="1:6" ht="30" customHeight="1" x14ac:dyDescent="0.25">
      <c r="A5230" s="90" t="s">
        <v>20</v>
      </c>
      <c r="B5230" s="91">
        <v>45539</v>
      </c>
      <c r="C5230" s="95" t="s">
        <v>37</v>
      </c>
      <c r="D5230" s="83" t="s">
        <v>38</v>
      </c>
      <c r="E5230" s="95" t="s">
        <v>40</v>
      </c>
      <c r="F5230" s="116">
        <v>6600000</v>
      </c>
    </row>
    <row r="5231" spans="1:6" ht="30" customHeight="1" x14ac:dyDescent="0.25">
      <c r="A5231" s="90" t="s">
        <v>20</v>
      </c>
      <c r="B5231" s="91">
        <v>45539</v>
      </c>
      <c r="C5231" s="95" t="s">
        <v>37</v>
      </c>
      <c r="D5231" s="83" t="s">
        <v>38</v>
      </c>
      <c r="E5231" s="95" t="s">
        <v>40</v>
      </c>
      <c r="F5231" s="116">
        <v>16898000</v>
      </c>
    </row>
    <row r="5232" spans="1:6" ht="30" customHeight="1" x14ac:dyDescent="0.25">
      <c r="A5232" s="90" t="s">
        <v>20</v>
      </c>
      <c r="B5232" s="91">
        <v>45539</v>
      </c>
      <c r="C5232" s="95" t="s">
        <v>37</v>
      </c>
      <c r="D5232" s="83" t="s">
        <v>38</v>
      </c>
      <c r="E5232" s="95" t="s">
        <v>40</v>
      </c>
      <c r="F5232" s="116">
        <v>11250000</v>
      </c>
    </row>
    <row r="5233" spans="1:6" ht="30" customHeight="1" x14ac:dyDescent="0.25">
      <c r="A5233" s="90" t="s">
        <v>20</v>
      </c>
      <c r="B5233" s="91">
        <v>45539</v>
      </c>
      <c r="C5233" s="95" t="s">
        <v>37</v>
      </c>
      <c r="D5233" s="83" t="s">
        <v>38</v>
      </c>
      <c r="E5233" s="95" t="s">
        <v>40</v>
      </c>
      <c r="F5233" s="116">
        <v>337500</v>
      </c>
    </row>
    <row r="5234" spans="1:6" ht="30" customHeight="1" x14ac:dyDescent="0.25">
      <c r="A5234" s="90" t="s">
        <v>20</v>
      </c>
      <c r="B5234" s="91">
        <v>45539</v>
      </c>
      <c r="C5234" s="95" t="s">
        <v>37</v>
      </c>
      <c r="D5234" s="83" t="s">
        <v>38</v>
      </c>
      <c r="E5234" s="95" t="s">
        <v>40</v>
      </c>
      <c r="F5234" s="116">
        <v>10462500</v>
      </c>
    </row>
    <row r="5235" spans="1:6" ht="30" customHeight="1" x14ac:dyDescent="0.25">
      <c r="A5235" s="90" t="s">
        <v>20</v>
      </c>
      <c r="B5235" s="91">
        <v>45539</v>
      </c>
      <c r="C5235" s="95" t="s">
        <v>37</v>
      </c>
      <c r="D5235" s="83" t="s">
        <v>38</v>
      </c>
      <c r="E5235" s="95" t="s">
        <v>40</v>
      </c>
      <c r="F5235" s="116">
        <v>225000</v>
      </c>
    </row>
    <row r="5236" spans="1:6" ht="30" customHeight="1" x14ac:dyDescent="0.25">
      <c r="A5236" s="90" t="s">
        <v>20</v>
      </c>
      <c r="B5236" s="91">
        <v>45539</v>
      </c>
      <c r="C5236" s="95" t="s">
        <v>37</v>
      </c>
      <c r="D5236" s="83" t="s">
        <v>38</v>
      </c>
      <c r="E5236" s="95" t="s">
        <v>40</v>
      </c>
      <c r="F5236" s="116">
        <v>225000</v>
      </c>
    </row>
    <row r="5237" spans="1:6" ht="30" customHeight="1" x14ac:dyDescent="0.25">
      <c r="A5237" s="90" t="s">
        <v>20</v>
      </c>
      <c r="B5237" s="91">
        <v>45539</v>
      </c>
      <c r="C5237" s="95" t="s">
        <v>37</v>
      </c>
      <c r="D5237" s="83" t="s">
        <v>38</v>
      </c>
      <c r="E5237" s="95" t="s">
        <v>40</v>
      </c>
      <c r="F5237" s="116">
        <v>6600000</v>
      </c>
    </row>
    <row r="5238" spans="1:6" ht="30" customHeight="1" x14ac:dyDescent="0.25">
      <c r="A5238" s="90" t="s">
        <v>20</v>
      </c>
      <c r="B5238" s="91">
        <v>45539</v>
      </c>
      <c r="C5238" s="95" t="s">
        <v>37</v>
      </c>
      <c r="D5238" s="83" t="s">
        <v>38</v>
      </c>
      <c r="E5238" s="95" t="s">
        <v>40</v>
      </c>
      <c r="F5238" s="116">
        <v>10000000</v>
      </c>
    </row>
    <row r="5239" spans="1:6" ht="30" customHeight="1" x14ac:dyDescent="0.25">
      <c r="A5239" s="90" t="s">
        <v>20</v>
      </c>
      <c r="B5239" s="91">
        <v>45539</v>
      </c>
      <c r="C5239" s="95" t="s">
        <v>37</v>
      </c>
      <c r="D5239" s="83" t="s">
        <v>38</v>
      </c>
      <c r="E5239" s="95" t="s">
        <v>40</v>
      </c>
      <c r="F5239" s="116">
        <v>5460000</v>
      </c>
    </row>
    <row r="5240" spans="1:6" ht="30" customHeight="1" x14ac:dyDescent="0.25">
      <c r="A5240" s="90" t="s">
        <v>20</v>
      </c>
      <c r="B5240" s="91">
        <v>45539</v>
      </c>
      <c r="C5240" s="95" t="s">
        <v>37</v>
      </c>
      <c r="D5240" s="83" t="s">
        <v>38</v>
      </c>
      <c r="E5240" s="95" t="s">
        <v>40</v>
      </c>
      <c r="F5240" s="116">
        <v>5900000</v>
      </c>
    </row>
    <row r="5241" spans="1:6" ht="30" customHeight="1" x14ac:dyDescent="0.25">
      <c r="A5241" s="90" t="s">
        <v>20</v>
      </c>
      <c r="B5241" s="91">
        <v>45539</v>
      </c>
      <c r="C5241" s="95" t="s">
        <v>37</v>
      </c>
      <c r="D5241" s="83" t="s">
        <v>38</v>
      </c>
      <c r="E5241" s="95" t="s">
        <v>40</v>
      </c>
      <c r="F5241" s="116">
        <v>17600000</v>
      </c>
    </row>
    <row r="5242" spans="1:6" ht="30" customHeight="1" x14ac:dyDescent="0.25">
      <c r="A5242" s="90" t="s">
        <v>20</v>
      </c>
      <c r="B5242" s="91">
        <v>45540</v>
      </c>
      <c r="C5242" s="95" t="s">
        <v>37</v>
      </c>
      <c r="D5242" s="83" t="s">
        <v>38</v>
      </c>
      <c r="E5242" s="95" t="s">
        <v>40</v>
      </c>
      <c r="F5242" s="116">
        <v>9100000</v>
      </c>
    </row>
    <row r="5243" spans="1:6" ht="30" customHeight="1" x14ac:dyDescent="0.25">
      <c r="A5243" s="90" t="s">
        <v>20</v>
      </c>
      <c r="B5243" s="91">
        <v>45540</v>
      </c>
      <c r="C5243" s="95" t="s">
        <v>37</v>
      </c>
      <c r="D5243" s="83" t="s">
        <v>38</v>
      </c>
      <c r="E5243" s="95" t="s">
        <v>40</v>
      </c>
      <c r="F5243" s="116">
        <v>12500000</v>
      </c>
    </row>
    <row r="5244" spans="1:6" ht="30" customHeight="1" x14ac:dyDescent="0.25">
      <c r="A5244" s="90" t="s">
        <v>20</v>
      </c>
      <c r="B5244" s="91">
        <v>45540</v>
      </c>
      <c r="C5244" s="95" t="s">
        <v>37</v>
      </c>
      <c r="D5244" s="83" t="s">
        <v>38</v>
      </c>
      <c r="E5244" s="95" t="s">
        <v>40</v>
      </c>
      <c r="F5244" s="116">
        <v>4500000</v>
      </c>
    </row>
    <row r="5245" spans="1:6" ht="30" customHeight="1" x14ac:dyDescent="0.25">
      <c r="A5245" s="90" t="s">
        <v>20</v>
      </c>
      <c r="B5245" s="91">
        <v>45540</v>
      </c>
      <c r="C5245" s="95" t="s">
        <v>37</v>
      </c>
      <c r="D5245" s="83" t="s">
        <v>38</v>
      </c>
      <c r="E5245" s="95" t="s">
        <v>40</v>
      </c>
      <c r="F5245" s="116">
        <v>11250000</v>
      </c>
    </row>
    <row r="5246" spans="1:6" ht="30" customHeight="1" x14ac:dyDescent="0.25">
      <c r="A5246" s="90" t="s">
        <v>20</v>
      </c>
      <c r="B5246" s="91">
        <v>45540</v>
      </c>
      <c r="C5246" s="95" t="s">
        <v>37</v>
      </c>
      <c r="D5246" s="83" t="s">
        <v>38</v>
      </c>
      <c r="E5246" s="95" t="s">
        <v>40</v>
      </c>
      <c r="F5246" s="116">
        <v>14200000</v>
      </c>
    </row>
    <row r="5247" spans="1:6" ht="30" customHeight="1" x14ac:dyDescent="0.25">
      <c r="A5247" s="90" t="s">
        <v>20</v>
      </c>
      <c r="B5247" s="91">
        <v>45540</v>
      </c>
      <c r="C5247" s="95" t="s">
        <v>37</v>
      </c>
      <c r="D5247" s="83" t="s">
        <v>38</v>
      </c>
      <c r="E5247" s="95" t="s">
        <v>40</v>
      </c>
      <c r="F5247" s="116">
        <v>450000</v>
      </c>
    </row>
    <row r="5248" spans="1:6" ht="30" customHeight="1" x14ac:dyDescent="0.25">
      <c r="A5248" s="90" t="s">
        <v>20</v>
      </c>
      <c r="B5248" s="91">
        <v>45540</v>
      </c>
      <c r="C5248" s="95" t="s">
        <v>37</v>
      </c>
      <c r="D5248" s="83" t="s">
        <v>38</v>
      </c>
      <c r="E5248" s="95" t="s">
        <v>40</v>
      </c>
      <c r="F5248" s="116">
        <v>7050000</v>
      </c>
    </row>
    <row r="5249" spans="1:6" ht="30" customHeight="1" x14ac:dyDescent="0.25">
      <c r="A5249" s="90" t="s">
        <v>20</v>
      </c>
      <c r="B5249" s="91">
        <v>45540</v>
      </c>
      <c r="C5249" s="95" t="s">
        <v>37</v>
      </c>
      <c r="D5249" s="83" t="s">
        <v>38</v>
      </c>
      <c r="E5249" s="95" t="s">
        <v>40</v>
      </c>
      <c r="F5249" s="116">
        <v>1250000</v>
      </c>
    </row>
    <row r="5250" spans="1:6" ht="30" customHeight="1" x14ac:dyDescent="0.25">
      <c r="A5250" s="90" t="s">
        <v>20</v>
      </c>
      <c r="B5250" s="91">
        <v>45540</v>
      </c>
      <c r="C5250" s="95" t="s">
        <v>37</v>
      </c>
      <c r="D5250" s="83" t="s">
        <v>38</v>
      </c>
      <c r="E5250" s="95" t="s">
        <v>40</v>
      </c>
      <c r="F5250" s="116">
        <v>1250000</v>
      </c>
    </row>
    <row r="5251" spans="1:6" ht="30" customHeight="1" x14ac:dyDescent="0.25">
      <c r="A5251" s="90" t="s">
        <v>20</v>
      </c>
      <c r="B5251" s="91">
        <v>45540</v>
      </c>
      <c r="C5251" s="95" t="s">
        <v>37</v>
      </c>
      <c r="D5251" s="83" t="s">
        <v>38</v>
      </c>
      <c r="E5251" s="95" t="s">
        <v>40</v>
      </c>
      <c r="F5251" s="116">
        <v>7500000</v>
      </c>
    </row>
    <row r="5252" spans="1:6" ht="30" customHeight="1" x14ac:dyDescent="0.25">
      <c r="A5252" s="90" t="s">
        <v>20</v>
      </c>
      <c r="B5252" s="91">
        <v>45540</v>
      </c>
      <c r="C5252" s="95" t="s">
        <v>37</v>
      </c>
      <c r="D5252" s="83" t="s">
        <v>38</v>
      </c>
      <c r="E5252" s="95" t="s">
        <v>40</v>
      </c>
      <c r="F5252" s="116">
        <v>1250000</v>
      </c>
    </row>
    <row r="5253" spans="1:6" ht="30" customHeight="1" x14ac:dyDescent="0.25">
      <c r="A5253" s="90" t="s">
        <v>20</v>
      </c>
      <c r="B5253" s="91">
        <v>45540</v>
      </c>
      <c r="C5253" s="95" t="s">
        <v>37</v>
      </c>
      <c r="D5253" s="83" t="s">
        <v>38</v>
      </c>
      <c r="E5253" s="95" t="s">
        <v>40</v>
      </c>
      <c r="F5253" s="116">
        <v>1250000</v>
      </c>
    </row>
    <row r="5254" spans="1:6" ht="30" customHeight="1" x14ac:dyDescent="0.25">
      <c r="A5254" s="90" t="s">
        <v>20</v>
      </c>
      <c r="B5254" s="91">
        <v>45540</v>
      </c>
      <c r="C5254" s="95" t="s">
        <v>37</v>
      </c>
      <c r="D5254" s="83" t="s">
        <v>38</v>
      </c>
      <c r="E5254" s="95" t="s">
        <v>40</v>
      </c>
      <c r="F5254" s="116">
        <v>11250000</v>
      </c>
    </row>
    <row r="5255" spans="1:6" ht="30" customHeight="1" x14ac:dyDescent="0.25">
      <c r="A5255" s="90" t="s">
        <v>20</v>
      </c>
      <c r="B5255" s="91">
        <v>45540</v>
      </c>
      <c r="C5255" s="95" t="s">
        <v>37</v>
      </c>
      <c r="D5255" s="83" t="s">
        <v>38</v>
      </c>
      <c r="E5255" s="95" t="s">
        <v>40</v>
      </c>
      <c r="F5255" s="116">
        <v>11250000</v>
      </c>
    </row>
    <row r="5256" spans="1:6" ht="30" customHeight="1" x14ac:dyDescent="0.25">
      <c r="A5256" s="90" t="s">
        <v>20</v>
      </c>
      <c r="B5256" s="91">
        <v>45540</v>
      </c>
      <c r="C5256" s="95" t="s">
        <v>37</v>
      </c>
      <c r="D5256" s="83" t="s">
        <v>38</v>
      </c>
      <c r="E5256" s="95" t="s">
        <v>40</v>
      </c>
      <c r="F5256" s="116">
        <v>200000000</v>
      </c>
    </row>
    <row r="5257" spans="1:6" ht="30" customHeight="1" x14ac:dyDescent="0.25">
      <c r="A5257" s="90" t="s">
        <v>20</v>
      </c>
      <c r="B5257" s="91">
        <v>45540</v>
      </c>
      <c r="C5257" s="95" t="s">
        <v>37</v>
      </c>
      <c r="D5257" s="83" t="s">
        <v>38</v>
      </c>
      <c r="E5257" s="95" t="s">
        <v>40</v>
      </c>
      <c r="F5257" s="116">
        <v>3200000</v>
      </c>
    </row>
    <row r="5258" spans="1:6" ht="30" customHeight="1" x14ac:dyDescent="0.25">
      <c r="A5258" s="90" t="s">
        <v>20</v>
      </c>
      <c r="B5258" s="91">
        <v>45540</v>
      </c>
      <c r="C5258" s="95" t="s">
        <v>37</v>
      </c>
      <c r="D5258" s="83" t="s">
        <v>38</v>
      </c>
      <c r="E5258" s="95" t="s">
        <v>40</v>
      </c>
      <c r="F5258" s="116">
        <v>3200000</v>
      </c>
    </row>
    <row r="5259" spans="1:6" ht="30" customHeight="1" x14ac:dyDescent="0.25">
      <c r="A5259" s="90" t="s">
        <v>20</v>
      </c>
      <c r="B5259" s="91">
        <v>45540</v>
      </c>
      <c r="C5259" s="95" t="s">
        <v>37</v>
      </c>
      <c r="D5259" s="83" t="s">
        <v>38</v>
      </c>
      <c r="E5259" s="95" t="s">
        <v>40</v>
      </c>
      <c r="F5259" s="116">
        <v>562500</v>
      </c>
    </row>
    <row r="5260" spans="1:6" ht="30" customHeight="1" x14ac:dyDescent="0.25">
      <c r="A5260" s="90" t="s">
        <v>20</v>
      </c>
      <c r="B5260" s="91">
        <v>45540</v>
      </c>
      <c r="C5260" s="95" t="s">
        <v>37</v>
      </c>
      <c r="D5260" s="83" t="s">
        <v>38</v>
      </c>
      <c r="E5260" s="95" t="s">
        <v>40</v>
      </c>
      <c r="F5260" s="116">
        <v>10687500</v>
      </c>
    </row>
    <row r="5261" spans="1:6" ht="30" customHeight="1" x14ac:dyDescent="0.25">
      <c r="A5261" s="90" t="s">
        <v>20</v>
      </c>
      <c r="B5261" s="91">
        <v>45540</v>
      </c>
      <c r="C5261" s="95" t="s">
        <v>37</v>
      </c>
      <c r="D5261" s="83" t="s">
        <v>38</v>
      </c>
      <c r="E5261" s="95" t="s">
        <v>40</v>
      </c>
      <c r="F5261" s="116">
        <v>11250000</v>
      </c>
    </row>
    <row r="5262" spans="1:6" ht="30" customHeight="1" x14ac:dyDescent="0.25">
      <c r="A5262" s="90" t="s">
        <v>20</v>
      </c>
      <c r="B5262" s="91">
        <v>45540</v>
      </c>
      <c r="C5262" s="95" t="s">
        <v>37</v>
      </c>
      <c r="D5262" s="83" t="s">
        <v>38</v>
      </c>
      <c r="E5262" s="95" t="s">
        <v>40</v>
      </c>
      <c r="F5262" s="116">
        <v>5900000</v>
      </c>
    </row>
    <row r="5263" spans="1:6" ht="30" customHeight="1" x14ac:dyDescent="0.25">
      <c r="A5263" s="90" t="s">
        <v>20</v>
      </c>
      <c r="B5263" s="91">
        <v>45540</v>
      </c>
      <c r="C5263" s="95" t="s">
        <v>37</v>
      </c>
      <c r="D5263" s="83" t="s">
        <v>38</v>
      </c>
      <c r="E5263" s="95" t="s">
        <v>40</v>
      </c>
      <c r="F5263" s="116">
        <v>9000000</v>
      </c>
    </row>
    <row r="5264" spans="1:6" ht="30" customHeight="1" x14ac:dyDescent="0.25">
      <c r="A5264" s="90" t="s">
        <v>20</v>
      </c>
      <c r="B5264" s="91">
        <v>45540</v>
      </c>
      <c r="C5264" s="95" t="s">
        <v>37</v>
      </c>
      <c r="D5264" s="83" t="s">
        <v>38</v>
      </c>
      <c r="E5264" s="95" t="s">
        <v>40</v>
      </c>
      <c r="F5264" s="116">
        <v>562500</v>
      </c>
    </row>
    <row r="5265" spans="1:6" ht="30" customHeight="1" x14ac:dyDescent="0.25">
      <c r="A5265" s="90" t="s">
        <v>20</v>
      </c>
      <c r="B5265" s="91">
        <v>45540</v>
      </c>
      <c r="C5265" s="95" t="s">
        <v>37</v>
      </c>
      <c r="D5265" s="83" t="s">
        <v>38</v>
      </c>
      <c r="E5265" s="95" t="s">
        <v>40</v>
      </c>
      <c r="F5265" s="116">
        <v>562500</v>
      </c>
    </row>
    <row r="5266" spans="1:6" ht="30" customHeight="1" x14ac:dyDescent="0.25">
      <c r="A5266" s="90" t="s">
        <v>20</v>
      </c>
      <c r="B5266" s="91">
        <v>45540</v>
      </c>
      <c r="C5266" s="95" t="s">
        <v>37</v>
      </c>
      <c r="D5266" s="83" t="s">
        <v>38</v>
      </c>
      <c r="E5266" s="95" t="s">
        <v>40</v>
      </c>
      <c r="F5266" s="116">
        <v>562500</v>
      </c>
    </row>
    <row r="5267" spans="1:6" ht="30" customHeight="1" x14ac:dyDescent="0.25">
      <c r="A5267" s="90" t="s">
        <v>20</v>
      </c>
      <c r="B5267" s="91">
        <v>45540</v>
      </c>
      <c r="C5267" s="95" t="s">
        <v>37</v>
      </c>
      <c r="D5267" s="83" t="s">
        <v>38</v>
      </c>
      <c r="E5267" s="95" t="s">
        <v>40</v>
      </c>
      <c r="F5267" s="116">
        <v>562500</v>
      </c>
    </row>
    <row r="5268" spans="1:6" ht="30" customHeight="1" x14ac:dyDescent="0.25">
      <c r="A5268" s="90" t="s">
        <v>20</v>
      </c>
      <c r="B5268" s="91">
        <v>45540</v>
      </c>
      <c r="C5268" s="95" t="s">
        <v>37</v>
      </c>
      <c r="D5268" s="83" t="s">
        <v>38</v>
      </c>
      <c r="E5268" s="95" t="s">
        <v>40</v>
      </c>
      <c r="F5268" s="116">
        <v>4500000</v>
      </c>
    </row>
    <row r="5269" spans="1:6" ht="30" customHeight="1" x14ac:dyDescent="0.25">
      <c r="A5269" s="90" t="s">
        <v>20</v>
      </c>
      <c r="B5269" s="91">
        <v>45540</v>
      </c>
      <c r="C5269" s="95" t="s">
        <v>37</v>
      </c>
      <c r="D5269" s="83" t="s">
        <v>38</v>
      </c>
      <c r="E5269" s="95" t="s">
        <v>40</v>
      </c>
      <c r="F5269" s="116">
        <v>4500000</v>
      </c>
    </row>
    <row r="5270" spans="1:6" ht="30" customHeight="1" x14ac:dyDescent="0.25">
      <c r="A5270" s="90" t="s">
        <v>20</v>
      </c>
      <c r="B5270" s="91">
        <v>45540</v>
      </c>
      <c r="C5270" s="95" t="s">
        <v>37</v>
      </c>
      <c r="D5270" s="83" t="s">
        <v>38</v>
      </c>
      <c r="E5270" s="95" t="s">
        <v>40</v>
      </c>
      <c r="F5270" s="116">
        <v>11250000</v>
      </c>
    </row>
    <row r="5271" spans="1:6" ht="30" customHeight="1" x14ac:dyDescent="0.25">
      <c r="A5271" s="90" t="s">
        <v>20</v>
      </c>
      <c r="B5271" s="91">
        <v>45540</v>
      </c>
      <c r="C5271" s="95" t="s">
        <v>37</v>
      </c>
      <c r="D5271" s="83" t="s">
        <v>38</v>
      </c>
      <c r="E5271" s="95" t="s">
        <v>40</v>
      </c>
      <c r="F5271" s="116">
        <v>7583333</v>
      </c>
    </row>
    <row r="5272" spans="1:6" ht="30" customHeight="1" x14ac:dyDescent="0.25">
      <c r="A5272" s="90" t="s">
        <v>20</v>
      </c>
      <c r="B5272" s="91">
        <v>45540</v>
      </c>
      <c r="C5272" s="95" t="s">
        <v>37</v>
      </c>
      <c r="D5272" s="83" t="s">
        <v>38</v>
      </c>
      <c r="E5272" s="95" t="s">
        <v>40</v>
      </c>
      <c r="F5272" s="116">
        <v>1349000</v>
      </c>
    </row>
    <row r="5273" spans="1:6" ht="30" customHeight="1" x14ac:dyDescent="0.25">
      <c r="A5273" s="90" t="s">
        <v>20</v>
      </c>
      <c r="B5273" s="91">
        <v>45540</v>
      </c>
      <c r="C5273" s="95" t="s">
        <v>37</v>
      </c>
      <c r="D5273" s="83" t="s">
        <v>38</v>
      </c>
      <c r="E5273" s="95" t="s">
        <v>40</v>
      </c>
      <c r="F5273" s="116">
        <v>12851000</v>
      </c>
    </row>
    <row r="5274" spans="1:6" ht="30" customHeight="1" x14ac:dyDescent="0.25">
      <c r="A5274" s="90" t="s">
        <v>20</v>
      </c>
      <c r="B5274" s="91">
        <v>45540</v>
      </c>
      <c r="C5274" s="95" t="s">
        <v>37</v>
      </c>
      <c r="D5274" s="83" t="s">
        <v>38</v>
      </c>
      <c r="E5274" s="95" t="s">
        <v>40</v>
      </c>
      <c r="F5274" s="116">
        <v>8437500</v>
      </c>
    </row>
    <row r="5275" spans="1:6" ht="30" customHeight="1" x14ac:dyDescent="0.25">
      <c r="A5275" s="90" t="s">
        <v>20</v>
      </c>
      <c r="B5275" s="91">
        <v>45540</v>
      </c>
      <c r="C5275" s="95" t="s">
        <v>37</v>
      </c>
      <c r="D5275" s="83" t="s">
        <v>38</v>
      </c>
      <c r="E5275" s="95" t="s">
        <v>40</v>
      </c>
      <c r="F5275" s="116">
        <v>2812500</v>
      </c>
    </row>
    <row r="5276" spans="1:6" ht="30" customHeight="1" x14ac:dyDescent="0.25">
      <c r="A5276" s="90" t="s">
        <v>20</v>
      </c>
      <c r="B5276" s="91">
        <v>45540</v>
      </c>
      <c r="C5276" s="95" t="s">
        <v>37</v>
      </c>
      <c r="D5276" s="83" t="s">
        <v>38</v>
      </c>
      <c r="E5276" s="95" t="s">
        <v>40</v>
      </c>
      <c r="F5276" s="116">
        <v>2812500</v>
      </c>
    </row>
    <row r="5277" spans="1:6" ht="30" customHeight="1" x14ac:dyDescent="0.25">
      <c r="A5277" s="90" t="s">
        <v>20</v>
      </c>
      <c r="B5277" s="91">
        <v>45540</v>
      </c>
      <c r="C5277" s="95" t="s">
        <v>37</v>
      </c>
      <c r="D5277" s="83" t="s">
        <v>38</v>
      </c>
      <c r="E5277" s="95" t="s">
        <v>40</v>
      </c>
      <c r="F5277" s="116">
        <v>11250000</v>
      </c>
    </row>
    <row r="5278" spans="1:6" ht="30" customHeight="1" x14ac:dyDescent="0.25">
      <c r="A5278" s="90" t="s">
        <v>20</v>
      </c>
      <c r="B5278" s="91">
        <v>45540</v>
      </c>
      <c r="C5278" s="95" t="s">
        <v>37</v>
      </c>
      <c r="D5278" s="83" t="s">
        <v>38</v>
      </c>
      <c r="E5278" s="95" t="s">
        <v>40</v>
      </c>
      <c r="F5278" s="116">
        <v>562500</v>
      </c>
    </row>
    <row r="5279" spans="1:6" ht="30" customHeight="1" x14ac:dyDescent="0.25">
      <c r="A5279" s="90" t="s">
        <v>20</v>
      </c>
      <c r="B5279" s="91">
        <v>45540</v>
      </c>
      <c r="C5279" s="95" t="s">
        <v>37</v>
      </c>
      <c r="D5279" s="83" t="s">
        <v>38</v>
      </c>
      <c r="E5279" s="95" t="s">
        <v>40</v>
      </c>
      <c r="F5279" s="116">
        <v>2250000</v>
      </c>
    </row>
    <row r="5280" spans="1:6" ht="30" customHeight="1" x14ac:dyDescent="0.25">
      <c r="A5280" s="90" t="s">
        <v>20</v>
      </c>
      <c r="B5280" s="91">
        <v>45540</v>
      </c>
      <c r="C5280" s="95" t="s">
        <v>37</v>
      </c>
      <c r="D5280" s="83" t="s">
        <v>38</v>
      </c>
      <c r="E5280" s="95" t="s">
        <v>40</v>
      </c>
      <c r="F5280" s="116">
        <v>5062500</v>
      </c>
    </row>
    <row r="5281" spans="1:6" ht="30" customHeight="1" x14ac:dyDescent="0.25">
      <c r="A5281" s="90" t="s">
        <v>20</v>
      </c>
      <c r="B5281" s="91">
        <v>45540</v>
      </c>
      <c r="C5281" s="95" t="s">
        <v>37</v>
      </c>
      <c r="D5281" s="83" t="s">
        <v>38</v>
      </c>
      <c r="E5281" s="95" t="s">
        <v>40</v>
      </c>
      <c r="F5281" s="116">
        <v>562500</v>
      </c>
    </row>
    <row r="5282" spans="1:6" ht="30" customHeight="1" x14ac:dyDescent="0.25">
      <c r="A5282" s="90" t="s">
        <v>20</v>
      </c>
      <c r="B5282" s="91">
        <v>45540</v>
      </c>
      <c r="C5282" s="95" t="s">
        <v>37</v>
      </c>
      <c r="D5282" s="83" t="s">
        <v>38</v>
      </c>
      <c r="E5282" s="95" t="s">
        <v>40</v>
      </c>
      <c r="F5282" s="116">
        <v>2250000</v>
      </c>
    </row>
    <row r="5283" spans="1:6" ht="30" customHeight="1" x14ac:dyDescent="0.25">
      <c r="A5283" s="90" t="s">
        <v>20</v>
      </c>
      <c r="B5283" s="91">
        <v>45540</v>
      </c>
      <c r="C5283" s="95" t="s">
        <v>37</v>
      </c>
      <c r="D5283" s="83" t="s">
        <v>38</v>
      </c>
      <c r="E5283" s="95" t="s">
        <v>40</v>
      </c>
      <c r="F5283" s="116">
        <v>562500</v>
      </c>
    </row>
    <row r="5284" spans="1:6" ht="30" customHeight="1" x14ac:dyDescent="0.25">
      <c r="A5284" s="90" t="s">
        <v>20</v>
      </c>
      <c r="B5284" s="91">
        <v>45540</v>
      </c>
      <c r="C5284" s="95" t="s">
        <v>37</v>
      </c>
      <c r="D5284" s="83" t="s">
        <v>38</v>
      </c>
      <c r="E5284" s="95" t="s">
        <v>40</v>
      </c>
      <c r="F5284" s="116">
        <v>1500000</v>
      </c>
    </row>
    <row r="5285" spans="1:6" ht="30" customHeight="1" x14ac:dyDescent="0.25">
      <c r="A5285" s="90" t="s">
        <v>20</v>
      </c>
      <c r="B5285" s="91">
        <v>45540</v>
      </c>
      <c r="C5285" s="95" t="s">
        <v>37</v>
      </c>
      <c r="D5285" s="83" t="s">
        <v>38</v>
      </c>
      <c r="E5285" s="95" t="s">
        <v>40</v>
      </c>
      <c r="F5285" s="116">
        <v>1500000</v>
      </c>
    </row>
    <row r="5286" spans="1:6" ht="30" customHeight="1" x14ac:dyDescent="0.25">
      <c r="A5286" s="90" t="s">
        <v>20</v>
      </c>
      <c r="B5286" s="91">
        <v>45540</v>
      </c>
      <c r="C5286" s="95" t="s">
        <v>37</v>
      </c>
      <c r="D5286" s="83" t="s">
        <v>38</v>
      </c>
      <c r="E5286" s="95" t="s">
        <v>40</v>
      </c>
      <c r="F5286" s="116">
        <v>2250000</v>
      </c>
    </row>
    <row r="5287" spans="1:6" ht="30" customHeight="1" x14ac:dyDescent="0.25">
      <c r="A5287" s="90" t="s">
        <v>20</v>
      </c>
      <c r="B5287" s="91">
        <v>45540</v>
      </c>
      <c r="C5287" s="95" t="s">
        <v>37</v>
      </c>
      <c r="D5287" s="83" t="s">
        <v>38</v>
      </c>
      <c r="E5287" s="95" t="s">
        <v>40</v>
      </c>
      <c r="F5287" s="116">
        <v>2250000</v>
      </c>
    </row>
    <row r="5288" spans="1:6" ht="30" customHeight="1" x14ac:dyDescent="0.25">
      <c r="A5288" s="90" t="s">
        <v>20</v>
      </c>
      <c r="B5288" s="91">
        <v>45540</v>
      </c>
      <c r="C5288" s="95" t="s">
        <v>37</v>
      </c>
      <c r="D5288" s="83" t="s">
        <v>38</v>
      </c>
      <c r="E5288" s="95" t="s">
        <v>40</v>
      </c>
      <c r="F5288" s="116">
        <v>2900000</v>
      </c>
    </row>
    <row r="5289" spans="1:6" ht="30" customHeight="1" x14ac:dyDescent="0.25">
      <c r="A5289" s="90" t="s">
        <v>20</v>
      </c>
      <c r="B5289" s="91">
        <v>45540</v>
      </c>
      <c r="C5289" s="95" t="s">
        <v>37</v>
      </c>
      <c r="D5289" s="83" t="s">
        <v>38</v>
      </c>
      <c r="E5289" s="95" t="s">
        <v>40</v>
      </c>
      <c r="F5289" s="116">
        <v>3200000</v>
      </c>
    </row>
    <row r="5290" spans="1:6" ht="30" customHeight="1" x14ac:dyDescent="0.25">
      <c r="A5290" s="90" t="s">
        <v>20</v>
      </c>
      <c r="B5290" s="91">
        <v>45540</v>
      </c>
      <c r="C5290" s="95" t="s">
        <v>37</v>
      </c>
      <c r="D5290" s="83" t="s">
        <v>38</v>
      </c>
      <c r="E5290" s="95" t="s">
        <v>40</v>
      </c>
      <c r="F5290" s="116">
        <v>3200000</v>
      </c>
    </row>
    <row r="5291" spans="1:6" ht="30" customHeight="1" x14ac:dyDescent="0.25">
      <c r="A5291" s="90" t="s">
        <v>20</v>
      </c>
      <c r="B5291" s="91">
        <v>45540</v>
      </c>
      <c r="C5291" s="95" t="s">
        <v>37</v>
      </c>
      <c r="D5291" s="83" t="s">
        <v>38</v>
      </c>
      <c r="E5291" s="95" t="s">
        <v>40</v>
      </c>
      <c r="F5291" s="116">
        <v>11250000</v>
      </c>
    </row>
    <row r="5292" spans="1:6" ht="30" customHeight="1" x14ac:dyDescent="0.25">
      <c r="A5292" s="90" t="s">
        <v>20</v>
      </c>
      <c r="B5292" s="91">
        <v>45540</v>
      </c>
      <c r="C5292" s="95" t="s">
        <v>37</v>
      </c>
      <c r="D5292" s="83" t="s">
        <v>38</v>
      </c>
      <c r="E5292" s="95" t="s">
        <v>40</v>
      </c>
      <c r="F5292" s="116">
        <v>10125000</v>
      </c>
    </row>
    <row r="5293" spans="1:6" ht="30" customHeight="1" x14ac:dyDescent="0.25">
      <c r="A5293" s="90" t="s">
        <v>20</v>
      </c>
      <c r="B5293" s="91">
        <v>45540</v>
      </c>
      <c r="C5293" s="95" t="s">
        <v>37</v>
      </c>
      <c r="D5293" s="83" t="s">
        <v>38</v>
      </c>
      <c r="E5293" s="95" t="s">
        <v>40</v>
      </c>
      <c r="F5293" s="116">
        <v>1125000</v>
      </c>
    </row>
    <row r="5294" spans="1:6" ht="30" customHeight="1" x14ac:dyDescent="0.25">
      <c r="A5294" s="90" t="s">
        <v>20</v>
      </c>
      <c r="B5294" s="91">
        <v>45540</v>
      </c>
      <c r="C5294" s="95" t="s">
        <v>37</v>
      </c>
      <c r="D5294" s="83" t="s">
        <v>38</v>
      </c>
      <c r="E5294" s="95" t="s">
        <v>40</v>
      </c>
      <c r="F5294" s="116">
        <v>4500000</v>
      </c>
    </row>
    <row r="5295" spans="1:6" ht="30" customHeight="1" x14ac:dyDescent="0.25">
      <c r="A5295" s="90" t="s">
        <v>20</v>
      </c>
      <c r="B5295" s="91">
        <v>45540</v>
      </c>
      <c r="C5295" s="95" t="s">
        <v>37</v>
      </c>
      <c r="D5295" s="83" t="s">
        <v>38</v>
      </c>
      <c r="E5295" s="95" t="s">
        <v>40</v>
      </c>
      <c r="F5295" s="116">
        <v>4500000</v>
      </c>
    </row>
    <row r="5296" spans="1:6" ht="30" customHeight="1" x14ac:dyDescent="0.25">
      <c r="A5296" s="90" t="s">
        <v>20</v>
      </c>
      <c r="B5296" s="91">
        <v>45540</v>
      </c>
      <c r="C5296" s="95" t="s">
        <v>37</v>
      </c>
      <c r="D5296" s="83" t="s">
        <v>38</v>
      </c>
      <c r="E5296" s="95" t="s">
        <v>40</v>
      </c>
      <c r="F5296" s="116">
        <v>562500</v>
      </c>
    </row>
    <row r="5297" spans="1:6" ht="30" customHeight="1" x14ac:dyDescent="0.25">
      <c r="A5297" s="90" t="s">
        <v>20</v>
      </c>
      <c r="B5297" s="91">
        <v>45540</v>
      </c>
      <c r="C5297" s="95" t="s">
        <v>37</v>
      </c>
      <c r="D5297" s="83" t="s">
        <v>38</v>
      </c>
      <c r="E5297" s="95" t="s">
        <v>40</v>
      </c>
      <c r="F5297" s="116">
        <v>354000</v>
      </c>
    </row>
    <row r="5298" spans="1:6" ht="30" customHeight="1" x14ac:dyDescent="0.25">
      <c r="A5298" s="90" t="s">
        <v>20</v>
      </c>
      <c r="B5298" s="91">
        <v>45540</v>
      </c>
      <c r="C5298" s="95" t="s">
        <v>37</v>
      </c>
      <c r="D5298" s="83" t="s">
        <v>38</v>
      </c>
      <c r="E5298" s="95" t="s">
        <v>40</v>
      </c>
      <c r="F5298" s="116">
        <v>118000</v>
      </c>
    </row>
    <row r="5299" spans="1:6" ht="30" customHeight="1" x14ac:dyDescent="0.25">
      <c r="A5299" s="90" t="s">
        <v>20</v>
      </c>
      <c r="B5299" s="91">
        <v>45540</v>
      </c>
      <c r="C5299" s="95" t="s">
        <v>37</v>
      </c>
      <c r="D5299" s="83" t="s">
        <v>38</v>
      </c>
      <c r="E5299" s="95" t="s">
        <v>40</v>
      </c>
      <c r="F5299" s="116">
        <v>5310000</v>
      </c>
    </row>
    <row r="5300" spans="1:6" ht="30" customHeight="1" x14ac:dyDescent="0.25">
      <c r="A5300" s="90" t="s">
        <v>20</v>
      </c>
      <c r="B5300" s="91">
        <v>45540</v>
      </c>
      <c r="C5300" s="95" t="s">
        <v>37</v>
      </c>
      <c r="D5300" s="83" t="s">
        <v>38</v>
      </c>
      <c r="E5300" s="95" t="s">
        <v>40</v>
      </c>
      <c r="F5300" s="116">
        <v>118000</v>
      </c>
    </row>
    <row r="5301" spans="1:6" ht="30" customHeight="1" x14ac:dyDescent="0.25">
      <c r="A5301" s="90" t="s">
        <v>20</v>
      </c>
      <c r="B5301" s="91">
        <v>45540</v>
      </c>
      <c r="C5301" s="95" t="s">
        <v>37</v>
      </c>
      <c r="D5301" s="83" t="s">
        <v>38</v>
      </c>
      <c r="E5301" s="95" t="s">
        <v>40</v>
      </c>
      <c r="F5301" s="116">
        <v>16898000</v>
      </c>
    </row>
    <row r="5302" spans="1:6" ht="30" customHeight="1" x14ac:dyDescent="0.25">
      <c r="A5302" s="90" t="s">
        <v>20</v>
      </c>
      <c r="B5302" s="91">
        <v>45540</v>
      </c>
      <c r="C5302" s="95" t="s">
        <v>37</v>
      </c>
      <c r="D5302" s="83" t="s">
        <v>38</v>
      </c>
      <c r="E5302" s="95" t="s">
        <v>40</v>
      </c>
      <c r="F5302" s="116">
        <v>14875000</v>
      </c>
    </row>
    <row r="5303" spans="1:6" ht="30" customHeight="1" x14ac:dyDescent="0.25">
      <c r="A5303" s="90" t="s">
        <v>20</v>
      </c>
      <c r="B5303" s="91">
        <v>45540</v>
      </c>
      <c r="C5303" s="95" t="s">
        <v>37</v>
      </c>
      <c r="D5303" s="83" t="s">
        <v>38</v>
      </c>
      <c r="E5303" s="95" t="s">
        <v>40</v>
      </c>
      <c r="F5303" s="116">
        <v>5622750</v>
      </c>
    </row>
    <row r="5304" spans="1:6" ht="30" customHeight="1" x14ac:dyDescent="0.25">
      <c r="A5304" s="90" t="s">
        <v>20</v>
      </c>
      <c r="B5304" s="91">
        <v>45540</v>
      </c>
      <c r="C5304" s="95" t="s">
        <v>37</v>
      </c>
      <c r="D5304" s="83" t="s">
        <v>38</v>
      </c>
      <c r="E5304" s="95" t="s">
        <v>40</v>
      </c>
      <c r="F5304" s="116">
        <v>1606500</v>
      </c>
    </row>
    <row r="5305" spans="1:6" ht="30" customHeight="1" x14ac:dyDescent="0.25">
      <c r="A5305" s="90" t="s">
        <v>20</v>
      </c>
      <c r="B5305" s="91">
        <v>45540</v>
      </c>
      <c r="C5305" s="95" t="s">
        <v>37</v>
      </c>
      <c r="D5305" s="83" t="s">
        <v>38</v>
      </c>
      <c r="E5305" s="95" t="s">
        <v>40</v>
      </c>
      <c r="F5305" s="116">
        <v>4551750</v>
      </c>
    </row>
    <row r="5306" spans="1:6" ht="30" customHeight="1" x14ac:dyDescent="0.25">
      <c r="A5306" s="90" t="s">
        <v>20</v>
      </c>
      <c r="B5306" s="91">
        <v>45540</v>
      </c>
      <c r="C5306" s="95" t="s">
        <v>37</v>
      </c>
      <c r="D5306" s="83" t="s">
        <v>38</v>
      </c>
      <c r="E5306" s="95" t="s">
        <v>40</v>
      </c>
      <c r="F5306" s="116">
        <v>1606500</v>
      </c>
    </row>
    <row r="5307" spans="1:6" ht="30" customHeight="1" x14ac:dyDescent="0.25">
      <c r="A5307" s="90" t="s">
        <v>20</v>
      </c>
      <c r="B5307" s="91">
        <v>45540</v>
      </c>
      <c r="C5307" s="95" t="s">
        <v>37</v>
      </c>
      <c r="D5307" s="83" t="s">
        <v>38</v>
      </c>
      <c r="E5307" s="95" t="s">
        <v>40</v>
      </c>
      <c r="F5307" s="116">
        <v>11250000</v>
      </c>
    </row>
    <row r="5308" spans="1:6" ht="30" customHeight="1" x14ac:dyDescent="0.25">
      <c r="A5308" s="90" t="s">
        <v>20</v>
      </c>
      <c r="B5308" s="91">
        <v>45540</v>
      </c>
      <c r="C5308" s="95" t="s">
        <v>37</v>
      </c>
      <c r="D5308" s="83" t="s">
        <v>38</v>
      </c>
      <c r="E5308" s="95" t="s">
        <v>40</v>
      </c>
      <c r="F5308" s="116">
        <v>11250000</v>
      </c>
    </row>
    <row r="5309" spans="1:6" ht="30" customHeight="1" x14ac:dyDescent="0.25">
      <c r="A5309" s="90" t="s">
        <v>20</v>
      </c>
      <c r="B5309" s="91">
        <v>45540</v>
      </c>
      <c r="C5309" s="95" t="s">
        <v>37</v>
      </c>
      <c r="D5309" s="83" t="s">
        <v>38</v>
      </c>
      <c r="E5309" s="95" t="s">
        <v>40</v>
      </c>
      <c r="F5309" s="116">
        <v>3200000</v>
      </c>
    </row>
    <row r="5310" spans="1:6" ht="30" customHeight="1" x14ac:dyDescent="0.25">
      <c r="A5310" s="90" t="s">
        <v>20</v>
      </c>
      <c r="B5310" s="91">
        <v>45540</v>
      </c>
      <c r="C5310" s="95" t="s">
        <v>37</v>
      </c>
      <c r="D5310" s="83" t="s">
        <v>38</v>
      </c>
      <c r="E5310" s="95" t="s">
        <v>40</v>
      </c>
      <c r="F5310" s="116">
        <v>1687500</v>
      </c>
    </row>
    <row r="5311" spans="1:6" ht="30" customHeight="1" x14ac:dyDescent="0.25">
      <c r="A5311" s="90" t="s">
        <v>20</v>
      </c>
      <c r="B5311" s="91">
        <v>45540</v>
      </c>
      <c r="C5311" s="95" t="s">
        <v>37</v>
      </c>
      <c r="D5311" s="83" t="s">
        <v>38</v>
      </c>
      <c r="E5311" s="95" t="s">
        <v>40</v>
      </c>
      <c r="F5311" s="116">
        <v>3375000</v>
      </c>
    </row>
    <row r="5312" spans="1:6" ht="30" customHeight="1" x14ac:dyDescent="0.25">
      <c r="A5312" s="90" t="s">
        <v>20</v>
      </c>
      <c r="B5312" s="91">
        <v>45540</v>
      </c>
      <c r="C5312" s="95" t="s">
        <v>37</v>
      </c>
      <c r="D5312" s="83" t="s">
        <v>38</v>
      </c>
      <c r="E5312" s="95" t="s">
        <v>40</v>
      </c>
      <c r="F5312" s="116">
        <v>3937500</v>
      </c>
    </row>
    <row r="5313" spans="1:6" ht="30" customHeight="1" x14ac:dyDescent="0.25">
      <c r="A5313" s="90" t="s">
        <v>20</v>
      </c>
      <c r="B5313" s="91">
        <v>45540</v>
      </c>
      <c r="C5313" s="95" t="s">
        <v>37</v>
      </c>
      <c r="D5313" s="83" t="s">
        <v>38</v>
      </c>
      <c r="E5313" s="95" t="s">
        <v>40</v>
      </c>
      <c r="F5313" s="116">
        <v>562500</v>
      </c>
    </row>
    <row r="5314" spans="1:6" ht="30" customHeight="1" x14ac:dyDescent="0.25">
      <c r="A5314" s="90" t="s">
        <v>20</v>
      </c>
      <c r="B5314" s="91">
        <v>45540</v>
      </c>
      <c r="C5314" s="95" t="s">
        <v>37</v>
      </c>
      <c r="D5314" s="83" t="s">
        <v>38</v>
      </c>
      <c r="E5314" s="95" t="s">
        <v>40</v>
      </c>
      <c r="F5314" s="116">
        <v>562500</v>
      </c>
    </row>
    <row r="5315" spans="1:6" ht="30" customHeight="1" x14ac:dyDescent="0.25">
      <c r="A5315" s="90" t="s">
        <v>20</v>
      </c>
      <c r="B5315" s="91">
        <v>45540</v>
      </c>
      <c r="C5315" s="95" t="s">
        <v>37</v>
      </c>
      <c r="D5315" s="83" t="s">
        <v>38</v>
      </c>
      <c r="E5315" s="95" t="s">
        <v>40</v>
      </c>
      <c r="F5315" s="116">
        <v>1125000</v>
      </c>
    </row>
    <row r="5316" spans="1:6" ht="30" customHeight="1" x14ac:dyDescent="0.25">
      <c r="A5316" s="90" t="s">
        <v>20</v>
      </c>
      <c r="B5316" s="91">
        <v>45540</v>
      </c>
      <c r="C5316" s="95" t="s">
        <v>37</v>
      </c>
      <c r="D5316" s="83" t="s">
        <v>38</v>
      </c>
      <c r="E5316" s="95" t="s">
        <v>40</v>
      </c>
      <c r="F5316" s="116">
        <v>14875000</v>
      </c>
    </row>
    <row r="5317" spans="1:6" ht="30" customHeight="1" x14ac:dyDescent="0.25">
      <c r="A5317" s="90" t="s">
        <v>20</v>
      </c>
      <c r="B5317" s="91">
        <v>45540</v>
      </c>
      <c r="C5317" s="95" t="s">
        <v>37</v>
      </c>
      <c r="D5317" s="83" t="s">
        <v>38</v>
      </c>
      <c r="E5317" s="95" t="s">
        <v>40</v>
      </c>
      <c r="F5317" s="116">
        <v>1500000</v>
      </c>
    </row>
    <row r="5318" spans="1:6" ht="30" customHeight="1" x14ac:dyDescent="0.25">
      <c r="A5318" s="90" t="s">
        <v>20</v>
      </c>
      <c r="B5318" s="91">
        <v>45540</v>
      </c>
      <c r="C5318" s="95" t="s">
        <v>37</v>
      </c>
      <c r="D5318" s="83" t="s">
        <v>38</v>
      </c>
      <c r="E5318" s="95" t="s">
        <v>40</v>
      </c>
      <c r="F5318" s="116">
        <v>8500000</v>
      </c>
    </row>
    <row r="5319" spans="1:6" ht="30" customHeight="1" x14ac:dyDescent="0.25">
      <c r="A5319" s="90" t="s">
        <v>20</v>
      </c>
      <c r="B5319" s="91">
        <v>45540</v>
      </c>
      <c r="C5319" s="95" t="s">
        <v>37</v>
      </c>
      <c r="D5319" s="83" t="s">
        <v>38</v>
      </c>
      <c r="E5319" s="95" t="s">
        <v>40</v>
      </c>
      <c r="F5319" s="116">
        <v>2677500</v>
      </c>
    </row>
    <row r="5320" spans="1:6" ht="30" customHeight="1" x14ac:dyDescent="0.25">
      <c r="A5320" s="90" t="s">
        <v>20</v>
      </c>
      <c r="B5320" s="91">
        <v>45540</v>
      </c>
      <c r="C5320" s="95" t="s">
        <v>37</v>
      </c>
      <c r="D5320" s="83" t="s">
        <v>38</v>
      </c>
      <c r="E5320" s="95" t="s">
        <v>40</v>
      </c>
      <c r="F5320" s="116">
        <v>669375</v>
      </c>
    </row>
    <row r="5321" spans="1:6" ht="30" customHeight="1" x14ac:dyDescent="0.25">
      <c r="A5321" s="90" t="s">
        <v>20</v>
      </c>
      <c r="B5321" s="91">
        <v>45540</v>
      </c>
      <c r="C5321" s="95" t="s">
        <v>37</v>
      </c>
      <c r="D5321" s="83" t="s">
        <v>38</v>
      </c>
      <c r="E5321" s="95" t="s">
        <v>40</v>
      </c>
      <c r="F5321" s="116">
        <v>4500000</v>
      </c>
    </row>
    <row r="5322" spans="1:6" ht="30" customHeight="1" x14ac:dyDescent="0.25">
      <c r="A5322" s="90" t="s">
        <v>20</v>
      </c>
      <c r="B5322" s="91">
        <v>45540</v>
      </c>
      <c r="C5322" s="95" t="s">
        <v>37</v>
      </c>
      <c r="D5322" s="83" t="s">
        <v>38</v>
      </c>
      <c r="E5322" s="95" t="s">
        <v>40</v>
      </c>
      <c r="F5322" s="116">
        <v>18921000</v>
      </c>
    </row>
    <row r="5323" spans="1:6" ht="30" customHeight="1" x14ac:dyDescent="0.25">
      <c r="A5323" s="90" t="s">
        <v>20</v>
      </c>
      <c r="B5323" s="91">
        <v>45540</v>
      </c>
      <c r="C5323" s="95" t="s">
        <v>37</v>
      </c>
      <c r="D5323" s="83" t="s">
        <v>38</v>
      </c>
      <c r="E5323" s="95" t="s">
        <v>40</v>
      </c>
      <c r="F5323" s="116">
        <v>6693750</v>
      </c>
    </row>
    <row r="5324" spans="1:6" ht="30" customHeight="1" x14ac:dyDescent="0.25">
      <c r="A5324" s="90" t="s">
        <v>20</v>
      </c>
      <c r="B5324" s="91">
        <v>45540</v>
      </c>
      <c r="C5324" s="95" t="s">
        <v>37</v>
      </c>
      <c r="D5324" s="83" t="s">
        <v>38</v>
      </c>
      <c r="E5324" s="95" t="s">
        <v>40</v>
      </c>
      <c r="F5324" s="116">
        <v>133875</v>
      </c>
    </row>
    <row r="5325" spans="1:6" ht="30" customHeight="1" x14ac:dyDescent="0.25">
      <c r="A5325" s="90" t="s">
        <v>20</v>
      </c>
      <c r="B5325" s="91">
        <v>45540</v>
      </c>
      <c r="C5325" s="95" t="s">
        <v>37</v>
      </c>
      <c r="D5325" s="83" t="s">
        <v>38</v>
      </c>
      <c r="E5325" s="95" t="s">
        <v>40</v>
      </c>
      <c r="F5325" s="116">
        <v>3882375</v>
      </c>
    </row>
    <row r="5326" spans="1:6" ht="30" customHeight="1" x14ac:dyDescent="0.25">
      <c r="A5326" s="90" t="s">
        <v>20</v>
      </c>
      <c r="B5326" s="91">
        <v>45540</v>
      </c>
      <c r="C5326" s="95" t="s">
        <v>37</v>
      </c>
      <c r="D5326" s="83" t="s">
        <v>38</v>
      </c>
      <c r="E5326" s="95" t="s">
        <v>40</v>
      </c>
      <c r="F5326" s="116">
        <v>9103500</v>
      </c>
    </row>
    <row r="5327" spans="1:6" ht="30" customHeight="1" x14ac:dyDescent="0.25">
      <c r="A5327" s="90" t="s">
        <v>20</v>
      </c>
      <c r="B5327" s="91">
        <v>45540</v>
      </c>
      <c r="C5327" s="95" t="s">
        <v>37</v>
      </c>
      <c r="D5327" s="83" t="s">
        <v>38</v>
      </c>
      <c r="E5327" s="95" t="s">
        <v>40</v>
      </c>
      <c r="F5327" s="116">
        <v>133875</v>
      </c>
    </row>
    <row r="5328" spans="1:6" ht="30" customHeight="1" x14ac:dyDescent="0.25">
      <c r="A5328" s="90" t="s">
        <v>20</v>
      </c>
      <c r="B5328" s="91">
        <v>45540</v>
      </c>
      <c r="C5328" s="95" t="s">
        <v>37</v>
      </c>
      <c r="D5328" s="83" t="s">
        <v>38</v>
      </c>
      <c r="E5328" s="95" t="s">
        <v>40</v>
      </c>
      <c r="F5328" s="116">
        <v>133875</v>
      </c>
    </row>
    <row r="5329" spans="1:6" ht="30" customHeight="1" x14ac:dyDescent="0.25">
      <c r="A5329" s="90" t="s">
        <v>20</v>
      </c>
      <c r="B5329" s="91">
        <v>45540</v>
      </c>
      <c r="C5329" s="95" t="s">
        <v>37</v>
      </c>
      <c r="D5329" s="83" t="s">
        <v>38</v>
      </c>
      <c r="E5329" s="95" t="s">
        <v>40</v>
      </c>
      <c r="F5329" s="116">
        <v>937500</v>
      </c>
    </row>
    <row r="5330" spans="1:6" ht="30" customHeight="1" x14ac:dyDescent="0.25">
      <c r="A5330" s="90" t="s">
        <v>20</v>
      </c>
      <c r="B5330" s="91">
        <v>45540</v>
      </c>
      <c r="C5330" s="95" t="s">
        <v>37</v>
      </c>
      <c r="D5330" s="83" t="s">
        <v>38</v>
      </c>
      <c r="E5330" s="95" t="s">
        <v>40</v>
      </c>
      <c r="F5330" s="116">
        <v>3750000</v>
      </c>
    </row>
    <row r="5331" spans="1:6" ht="30" customHeight="1" x14ac:dyDescent="0.25">
      <c r="A5331" s="90" t="s">
        <v>20</v>
      </c>
      <c r="B5331" s="91">
        <v>45540</v>
      </c>
      <c r="C5331" s="95" t="s">
        <v>37</v>
      </c>
      <c r="D5331" s="83" t="s">
        <v>38</v>
      </c>
      <c r="E5331" s="95" t="s">
        <v>40</v>
      </c>
      <c r="F5331" s="116">
        <v>937500</v>
      </c>
    </row>
    <row r="5332" spans="1:6" ht="30" customHeight="1" x14ac:dyDescent="0.25">
      <c r="A5332" s="90" t="s">
        <v>20</v>
      </c>
      <c r="B5332" s="91">
        <v>45540</v>
      </c>
      <c r="C5332" s="95" t="s">
        <v>37</v>
      </c>
      <c r="D5332" s="83" t="s">
        <v>38</v>
      </c>
      <c r="E5332" s="95" t="s">
        <v>40</v>
      </c>
      <c r="F5332" s="116">
        <v>937500</v>
      </c>
    </row>
    <row r="5333" spans="1:6" ht="30" customHeight="1" x14ac:dyDescent="0.25">
      <c r="A5333" s="90" t="s">
        <v>20</v>
      </c>
      <c r="B5333" s="91">
        <v>45540</v>
      </c>
      <c r="C5333" s="95" t="s">
        <v>37</v>
      </c>
      <c r="D5333" s="83" t="s">
        <v>38</v>
      </c>
      <c r="E5333" s="95" t="s">
        <v>40</v>
      </c>
      <c r="F5333" s="116">
        <v>937500</v>
      </c>
    </row>
    <row r="5334" spans="1:6" ht="30" customHeight="1" x14ac:dyDescent="0.25">
      <c r="A5334" s="90" t="s">
        <v>20</v>
      </c>
      <c r="B5334" s="91">
        <v>45540</v>
      </c>
      <c r="C5334" s="95" t="s">
        <v>37</v>
      </c>
      <c r="D5334" s="83" t="s">
        <v>38</v>
      </c>
      <c r="E5334" s="95" t="s">
        <v>40</v>
      </c>
      <c r="F5334" s="116">
        <v>11250000</v>
      </c>
    </row>
    <row r="5335" spans="1:6" ht="30" customHeight="1" x14ac:dyDescent="0.25">
      <c r="A5335" s="90" t="s">
        <v>20</v>
      </c>
      <c r="B5335" s="91">
        <v>45540</v>
      </c>
      <c r="C5335" s="95" t="s">
        <v>37</v>
      </c>
      <c r="D5335" s="83" t="s">
        <v>38</v>
      </c>
      <c r="E5335" s="95" t="s">
        <v>40</v>
      </c>
      <c r="F5335" s="116">
        <v>7500000</v>
      </c>
    </row>
    <row r="5336" spans="1:6" ht="30" customHeight="1" x14ac:dyDescent="0.25">
      <c r="A5336" s="90" t="s">
        <v>20</v>
      </c>
      <c r="B5336" s="91">
        <v>45540</v>
      </c>
      <c r="C5336" s="95" t="s">
        <v>37</v>
      </c>
      <c r="D5336" s="83" t="s">
        <v>38</v>
      </c>
      <c r="E5336" s="95" t="s">
        <v>40</v>
      </c>
      <c r="F5336" s="116">
        <v>500000</v>
      </c>
    </row>
    <row r="5337" spans="1:6" ht="30" customHeight="1" x14ac:dyDescent="0.25">
      <c r="A5337" s="90" t="s">
        <v>20</v>
      </c>
      <c r="B5337" s="91">
        <v>45540</v>
      </c>
      <c r="C5337" s="95" t="s">
        <v>37</v>
      </c>
      <c r="D5337" s="83" t="s">
        <v>38</v>
      </c>
      <c r="E5337" s="95" t="s">
        <v>40</v>
      </c>
      <c r="F5337" s="116">
        <v>500000</v>
      </c>
    </row>
    <row r="5338" spans="1:6" ht="30" customHeight="1" x14ac:dyDescent="0.25">
      <c r="A5338" s="90" t="s">
        <v>20</v>
      </c>
      <c r="B5338" s="91">
        <v>45540</v>
      </c>
      <c r="C5338" s="95" t="s">
        <v>37</v>
      </c>
      <c r="D5338" s="83" t="s">
        <v>38</v>
      </c>
      <c r="E5338" s="95" t="s">
        <v>40</v>
      </c>
      <c r="F5338" s="116">
        <v>5000000</v>
      </c>
    </row>
    <row r="5339" spans="1:6" ht="30" customHeight="1" x14ac:dyDescent="0.25">
      <c r="A5339" s="90" t="s">
        <v>20</v>
      </c>
      <c r="B5339" s="91">
        <v>45540</v>
      </c>
      <c r="C5339" s="95" t="s">
        <v>37</v>
      </c>
      <c r="D5339" s="83" t="s">
        <v>38</v>
      </c>
      <c r="E5339" s="95" t="s">
        <v>40</v>
      </c>
      <c r="F5339" s="116">
        <v>3500000</v>
      </c>
    </row>
    <row r="5340" spans="1:6" ht="30" customHeight="1" x14ac:dyDescent="0.25">
      <c r="A5340" s="90" t="s">
        <v>20</v>
      </c>
      <c r="B5340" s="91">
        <v>45540</v>
      </c>
      <c r="C5340" s="95" t="s">
        <v>37</v>
      </c>
      <c r="D5340" s="83" t="s">
        <v>38</v>
      </c>
      <c r="E5340" s="95" t="s">
        <v>40</v>
      </c>
      <c r="F5340" s="116">
        <v>500000</v>
      </c>
    </row>
    <row r="5341" spans="1:6" ht="30" customHeight="1" x14ac:dyDescent="0.25">
      <c r="A5341" s="90" t="s">
        <v>20</v>
      </c>
      <c r="B5341" s="91">
        <v>45540</v>
      </c>
      <c r="C5341" s="95" t="s">
        <v>37</v>
      </c>
      <c r="D5341" s="83" t="s">
        <v>38</v>
      </c>
      <c r="E5341" s="95" t="s">
        <v>40</v>
      </c>
      <c r="F5341" s="116">
        <v>3000000</v>
      </c>
    </row>
    <row r="5342" spans="1:6" ht="30" customHeight="1" x14ac:dyDescent="0.25">
      <c r="A5342" s="90" t="s">
        <v>20</v>
      </c>
      <c r="B5342" s="91">
        <v>45540</v>
      </c>
      <c r="C5342" s="95" t="s">
        <v>37</v>
      </c>
      <c r="D5342" s="83" t="s">
        <v>38</v>
      </c>
      <c r="E5342" s="95" t="s">
        <v>40</v>
      </c>
      <c r="F5342" s="116">
        <v>3000000</v>
      </c>
    </row>
    <row r="5343" spans="1:6" ht="30" customHeight="1" x14ac:dyDescent="0.25">
      <c r="A5343" s="90" t="s">
        <v>20</v>
      </c>
      <c r="B5343" s="91">
        <v>45540</v>
      </c>
      <c r="C5343" s="95" t="s">
        <v>37</v>
      </c>
      <c r="D5343" s="83" t="s">
        <v>38</v>
      </c>
      <c r="E5343" s="95" t="s">
        <v>40</v>
      </c>
      <c r="F5343" s="116">
        <v>3000000</v>
      </c>
    </row>
    <row r="5344" spans="1:6" ht="30" customHeight="1" x14ac:dyDescent="0.25">
      <c r="A5344" s="90" t="s">
        <v>20</v>
      </c>
      <c r="B5344" s="91">
        <v>45540</v>
      </c>
      <c r="C5344" s="95" t="s">
        <v>37</v>
      </c>
      <c r="D5344" s="83" t="s">
        <v>38</v>
      </c>
      <c r="E5344" s="95" t="s">
        <v>40</v>
      </c>
      <c r="F5344" s="116">
        <v>18921000</v>
      </c>
    </row>
    <row r="5345" spans="1:6" ht="30" customHeight="1" x14ac:dyDescent="0.25">
      <c r="A5345" s="90" t="s">
        <v>20</v>
      </c>
      <c r="B5345" s="91">
        <v>45540</v>
      </c>
      <c r="C5345" s="95" t="s">
        <v>37</v>
      </c>
      <c r="D5345" s="83" t="s">
        <v>38</v>
      </c>
      <c r="E5345" s="95" t="s">
        <v>40</v>
      </c>
      <c r="F5345" s="116">
        <v>20944000</v>
      </c>
    </row>
    <row r="5346" spans="1:6" ht="30" customHeight="1" x14ac:dyDescent="0.25">
      <c r="A5346" s="90" t="s">
        <v>20</v>
      </c>
      <c r="B5346" s="91">
        <v>45540</v>
      </c>
      <c r="C5346" s="95" t="s">
        <v>37</v>
      </c>
      <c r="D5346" s="83" t="s">
        <v>38</v>
      </c>
      <c r="E5346" s="95" t="s">
        <v>40</v>
      </c>
      <c r="F5346" s="116">
        <v>11250000</v>
      </c>
    </row>
    <row r="5347" spans="1:6" ht="30" customHeight="1" x14ac:dyDescent="0.25">
      <c r="A5347" s="90" t="s">
        <v>20</v>
      </c>
      <c r="B5347" s="91">
        <v>45540</v>
      </c>
      <c r="C5347" s="95" t="s">
        <v>37</v>
      </c>
      <c r="D5347" s="83" t="s">
        <v>38</v>
      </c>
      <c r="E5347" s="95" t="s">
        <v>40</v>
      </c>
      <c r="F5347" s="116">
        <v>11250000</v>
      </c>
    </row>
    <row r="5348" spans="1:6" ht="30" customHeight="1" x14ac:dyDescent="0.25">
      <c r="A5348" s="90" t="s">
        <v>20</v>
      </c>
      <c r="B5348" s="91">
        <v>45540</v>
      </c>
      <c r="C5348" s="95" t="s">
        <v>37</v>
      </c>
      <c r="D5348" s="83" t="s">
        <v>38</v>
      </c>
      <c r="E5348" s="95" t="s">
        <v>40</v>
      </c>
      <c r="F5348" s="116">
        <v>14200000</v>
      </c>
    </row>
    <row r="5349" spans="1:6" ht="30" customHeight="1" x14ac:dyDescent="0.25">
      <c r="A5349" s="90" t="s">
        <v>20</v>
      </c>
      <c r="B5349" s="91">
        <v>45540</v>
      </c>
      <c r="C5349" s="95" t="s">
        <v>37</v>
      </c>
      <c r="D5349" s="83" t="s">
        <v>38</v>
      </c>
      <c r="E5349" s="95" t="s">
        <v>40</v>
      </c>
      <c r="F5349" s="116">
        <v>17600000</v>
      </c>
    </row>
    <row r="5350" spans="1:6" ht="30" customHeight="1" x14ac:dyDescent="0.25">
      <c r="A5350" s="90" t="s">
        <v>20</v>
      </c>
      <c r="B5350" s="91">
        <v>45540</v>
      </c>
      <c r="C5350" s="95" t="s">
        <v>37</v>
      </c>
      <c r="D5350" s="83" t="s">
        <v>38</v>
      </c>
      <c r="E5350" s="95" t="s">
        <v>40</v>
      </c>
      <c r="F5350" s="116">
        <v>14200000</v>
      </c>
    </row>
    <row r="5351" spans="1:6" ht="30" customHeight="1" x14ac:dyDescent="0.25">
      <c r="A5351" s="90" t="s">
        <v>20</v>
      </c>
      <c r="B5351" s="91">
        <v>45540</v>
      </c>
      <c r="C5351" s="95" t="s">
        <v>37</v>
      </c>
      <c r="D5351" s="83" t="s">
        <v>38</v>
      </c>
      <c r="E5351" s="95" t="s">
        <v>40</v>
      </c>
      <c r="F5351" s="116">
        <v>6743333</v>
      </c>
    </row>
    <row r="5352" spans="1:6" ht="30" customHeight="1" x14ac:dyDescent="0.25">
      <c r="A5352" s="90" t="s">
        <v>20</v>
      </c>
      <c r="B5352" s="91">
        <v>45540</v>
      </c>
      <c r="C5352" s="95" t="s">
        <v>37</v>
      </c>
      <c r="D5352" s="83" t="s">
        <v>38</v>
      </c>
      <c r="E5352" s="95" t="s">
        <v>40</v>
      </c>
      <c r="F5352" s="116">
        <v>6600000</v>
      </c>
    </row>
    <row r="5353" spans="1:6" ht="30" customHeight="1" x14ac:dyDescent="0.25">
      <c r="A5353" s="90" t="s">
        <v>20</v>
      </c>
      <c r="B5353" s="91">
        <v>45540</v>
      </c>
      <c r="C5353" s="95" t="s">
        <v>37</v>
      </c>
      <c r="D5353" s="83" t="s">
        <v>38</v>
      </c>
      <c r="E5353" s="95" t="s">
        <v>40</v>
      </c>
      <c r="F5353" s="116">
        <v>337500</v>
      </c>
    </row>
    <row r="5354" spans="1:6" ht="30" customHeight="1" x14ac:dyDescent="0.25">
      <c r="A5354" s="90" t="s">
        <v>20</v>
      </c>
      <c r="B5354" s="91">
        <v>45540</v>
      </c>
      <c r="C5354" s="95" t="s">
        <v>37</v>
      </c>
      <c r="D5354" s="83" t="s">
        <v>38</v>
      </c>
      <c r="E5354" s="95" t="s">
        <v>40</v>
      </c>
      <c r="F5354" s="116">
        <v>337500</v>
      </c>
    </row>
    <row r="5355" spans="1:6" ht="30" customHeight="1" x14ac:dyDescent="0.25">
      <c r="A5355" s="90" t="s">
        <v>20</v>
      </c>
      <c r="B5355" s="91">
        <v>45540</v>
      </c>
      <c r="C5355" s="95" t="s">
        <v>37</v>
      </c>
      <c r="D5355" s="83" t="s">
        <v>38</v>
      </c>
      <c r="E5355" s="95" t="s">
        <v>40</v>
      </c>
      <c r="F5355" s="116">
        <v>337500</v>
      </c>
    </row>
    <row r="5356" spans="1:6" ht="30" customHeight="1" x14ac:dyDescent="0.25">
      <c r="A5356" s="90" t="s">
        <v>20</v>
      </c>
      <c r="B5356" s="91">
        <v>45540</v>
      </c>
      <c r="C5356" s="95" t="s">
        <v>37</v>
      </c>
      <c r="D5356" s="83" t="s">
        <v>38</v>
      </c>
      <c r="E5356" s="95" t="s">
        <v>40</v>
      </c>
      <c r="F5356" s="116">
        <v>10237500</v>
      </c>
    </row>
    <row r="5357" spans="1:6" ht="30" customHeight="1" x14ac:dyDescent="0.25">
      <c r="A5357" s="90" t="s">
        <v>20</v>
      </c>
      <c r="B5357" s="91">
        <v>45540</v>
      </c>
      <c r="C5357" s="95" t="s">
        <v>37</v>
      </c>
      <c r="D5357" s="83" t="s">
        <v>38</v>
      </c>
      <c r="E5357" s="95" t="s">
        <v>40</v>
      </c>
      <c r="F5357" s="116">
        <v>10237500</v>
      </c>
    </row>
    <row r="5358" spans="1:6" ht="30" customHeight="1" x14ac:dyDescent="0.25">
      <c r="A5358" s="90" t="s">
        <v>20</v>
      </c>
      <c r="B5358" s="91">
        <v>45540</v>
      </c>
      <c r="C5358" s="95" t="s">
        <v>37</v>
      </c>
      <c r="D5358" s="83" t="s">
        <v>38</v>
      </c>
      <c r="E5358" s="95" t="s">
        <v>40</v>
      </c>
      <c r="F5358" s="116">
        <v>337500</v>
      </c>
    </row>
    <row r="5359" spans="1:6" ht="30" customHeight="1" x14ac:dyDescent="0.25">
      <c r="A5359" s="90" t="s">
        <v>20</v>
      </c>
      <c r="B5359" s="91">
        <v>45540</v>
      </c>
      <c r="C5359" s="95" t="s">
        <v>37</v>
      </c>
      <c r="D5359" s="83" t="s">
        <v>38</v>
      </c>
      <c r="E5359" s="95" t="s">
        <v>40</v>
      </c>
      <c r="F5359" s="116">
        <v>337500</v>
      </c>
    </row>
    <row r="5360" spans="1:6" ht="30" customHeight="1" x14ac:dyDescent="0.25">
      <c r="A5360" s="90" t="s">
        <v>20</v>
      </c>
      <c r="B5360" s="91">
        <v>45540</v>
      </c>
      <c r="C5360" s="95" t="s">
        <v>37</v>
      </c>
      <c r="D5360" s="83" t="s">
        <v>38</v>
      </c>
      <c r="E5360" s="95" t="s">
        <v>40</v>
      </c>
      <c r="F5360" s="116">
        <v>337500</v>
      </c>
    </row>
    <row r="5361" spans="1:6" ht="30" customHeight="1" x14ac:dyDescent="0.25">
      <c r="A5361" s="90" t="s">
        <v>20</v>
      </c>
      <c r="B5361" s="91">
        <v>45540</v>
      </c>
      <c r="C5361" s="95" t="s">
        <v>37</v>
      </c>
      <c r="D5361" s="83" t="s">
        <v>38</v>
      </c>
      <c r="E5361" s="95" t="s">
        <v>40</v>
      </c>
      <c r="F5361" s="116">
        <v>11250000</v>
      </c>
    </row>
    <row r="5362" spans="1:6" ht="30" customHeight="1" x14ac:dyDescent="0.25">
      <c r="A5362" s="90" t="s">
        <v>20</v>
      </c>
      <c r="B5362" s="91">
        <v>45540</v>
      </c>
      <c r="C5362" s="95" t="s">
        <v>37</v>
      </c>
      <c r="D5362" s="83" t="s">
        <v>38</v>
      </c>
      <c r="E5362" s="95" t="s">
        <v>40</v>
      </c>
      <c r="F5362" s="116">
        <v>10237500</v>
      </c>
    </row>
    <row r="5363" spans="1:6" ht="30" customHeight="1" x14ac:dyDescent="0.25">
      <c r="A5363" s="90" t="s">
        <v>20</v>
      </c>
      <c r="B5363" s="91">
        <v>45540</v>
      </c>
      <c r="C5363" s="95" t="s">
        <v>37</v>
      </c>
      <c r="D5363" s="83" t="s">
        <v>38</v>
      </c>
      <c r="E5363" s="95" t="s">
        <v>40</v>
      </c>
      <c r="F5363" s="116">
        <v>337500</v>
      </c>
    </row>
    <row r="5364" spans="1:6" ht="30" customHeight="1" x14ac:dyDescent="0.25">
      <c r="A5364" s="90" t="s">
        <v>20</v>
      </c>
      <c r="B5364" s="91">
        <v>45540</v>
      </c>
      <c r="C5364" s="95" t="s">
        <v>37</v>
      </c>
      <c r="D5364" s="83" t="s">
        <v>38</v>
      </c>
      <c r="E5364" s="95" t="s">
        <v>40</v>
      </c>
      <c r="F5364" s="116">
        <v>337500</v>
      </c>
    </row>
    <row r="5365" spans="1:6" ht="30" customHeight="1" x14ac:dyDescent="0.25">
      <c r="A5365" s="90" t="s">
        <v>20</v>
      </c>
      <c r="B5365" s="91">
        <v>45540</v>
      </c>
      <c r="C5365" s="95" t="s">
        <v>37</v>
      </c>
      <c r="D5365" s="83" t="s">
        <v>38</v>
      </c>
      <c r="E5365" s="95" t="s">
        <v>40</v>
      </c>
      <c r="F5365" s="116">
        <v>337500</v>
      </c>
    </row>
    <row r="5366" spans="1:6" ht="30" customHeight="1" x14ac:dyDescent="0.25">
      <c r="A5366" s="90" t="s">
        <v>20</v>
      </c>
      <c r="B5366" s="91">
        <v>45540</v>
      </c>
      <c r="C5366" s="95" t="s">
        <v>37</v>
      </c>
      <c r="D5366" s="83" t="s">
        <v>38</v>
      </c>
      <c r="E5366" s="95" t="s">
        <v>40</v>
      </c>
      <c r="F5366" s="116">
        <v>3200000</v>
      </c>
    </row>
    <row r="5367" spans="1:6" ht="30" customHeight="1" x14ac:dyDescent="0.25">
      <c r="A5367" s="90" t="s">
        <v>20</v>
      </c>
      <c r="B5367" s="91">
        <v>45540</v>
      </c>
      <c r="C5367" s="95" t="s">
        <v>37</v>
      </c>
      <c r="D5367" s="83" t="s">
        <v>38</v>
      </c>
      <c r="E5367" s="95" t="s">
        <v>40</v>
      </c>
      <c r="F5367" s="116">
        <v>677993</v>
      </c>
    </row>
    <row r="5368" spans="1:6" ht="30" customHeight="1" x14ac:dyDescent="0.25">
      <c r="A5368" s="90" t="s">
        <v>20</v>
      </c>
      <c r="B5368" s="91">
        <v>45540</v>
      </c>
      <c r="C5368" s="95" t="s">
        <v>37</v>
      </c>
      <c r="D5368" s="83" t="s">
        <v>38</v>
      </c>
      <c r="E5368" s="95" t="s">
        <v>40</v>
      </c>
      <c r="F5368" s="116">
        <v>161815</v>
      </c>
    </row>
    <row r="5369" spans="1:6" ht="30" customHeight="1" x14ac:dyDescent="0.25">
      <c r="A5369" s="90" t="s">
        <v>20</v>
      </c>
      <c r="B5369" s="91">
        <v>45540</v>
      </c>
      <c r="C5369" s="95" t="s">
        <v>37</v>
      </c>
      <c r="D5369" s="83" t="s">
        <v>38</v>
      </c>
      <c r="E5369" s="95" t="s">
        <v>40</v>
      </c>
      <c r="F5369" s="116">
        <v>849530</v>
      </c>
    </row>
    <row r="5370" spans="1:6" ht="30" customHeight="1" x14ac:dyDescent="0.25">
      <c r="A5370" s="90" t="s">
        <v>20</v>
      </c>
      <c r="B5370" s="91">
        <v>45540</v>
      </c>
      <c r="C5370" s="95" t="s">
        <v>37</v>
      </c>
      <c r="D5370" s="83" t="s">
        <v>38</v>
      </c>
      <c r="E5370" s="95" t="s">
        <v>40</v>
      </c>
      <c r="F5370" s="116">
        <v>161815</v>
      </c>
    </row>
    <row r="5371" spans="1:6" ht="30" customHeight="1" x14ac:dyDescent="0.25">
      <c r="A5371" s="90" t="s">
        <v>20</v>
      </c>
      <c r="B5371" s="91">
        <v>45540</v>
      </c>
      <c r="C5371" s="95" t="s">
        <v>37</v>
      </c>
      <c r="D5371" s="83" t="s">
        <v>38</v>
      </c>
      <c r="E5371" s="95" t="s">
        <v>40</v>
      </c>
      <c r="F5371" s="116">
        <v>50000000</v>
      </c>
    </row>
    <row r="5372" spans="1:6" ht="30" customHeight="1" x14ac:dyDescent="0.25">
      <c r="A5372" s="90" t="s">
        <v>20</v>
      </c>
      <c r="B5372" s="91">
        <v>45541</v>
      </c>
      <c r="C5372" s="95" t="s">
        <v>37</v>
      </c>
      <c r="D5372" s="83" t="s">
        <v>38</v>
      </c>
      <c r="E5372" s="95" t="s">
        <v>40</v>
      </c>
      <c r="F5372" s="116">
        <v>1125000</v>
      </c>
    </row>
    <row r="5373" spans="1:6" ht="30" customHeight="1" x14ac:dyDescent="0.25">
      <c r="A5373" s="90" t="s">
        <v>20</v>
      </c>
      <c r="B5373" s="91">
        <v>45541</v>
      </c>
      <c r="C5373" s="95" t="s">
        <v>37</v>
      </c>
      <c r="D5373" s="83" t="s">
        <v>38</v>
      </c>
      <c r="E5373" s="95" t="s">
        <v>40</v>
      </c>
      <c r="F5373" s="116">
        <v>2250000</v>
      </c>
    </row>
    <row r="5374" spans="1:6" ht="30" customHeight="1" x14ac:dyDescent="0.25">
      <c r="A5374" s="90" t="s">
        <v>20</v>
      </c>
      <c r="B5374" s="91">
        <v>45541</v>
      </c>
      <c r="C5374" s="95" t="s">
        <v>37</v>
      </c>
      <c r="D5374" s="83" t="s">
        <v>38</v>
      </c>
      <c r="E5374" s="95" t="s">
        <v>40</v>
      </c>
      <c r="F5374" s="116">
        <v>2250000</v>
      </c>
    </row>
    <row r="5375" spans="1:6" ht="30" customHeight="1" x14ac:dyDescent="0.25">
      <c r="A5375" s="90" t="s">
        <v>20</v>
      </c>
      <c r="B5375" s="91">
        <v>45541</v>
      </c>
      <c r="C5375" s="95" t="s">
        <v>37</v>
      </c>
      <c r="D5375" s="83" t="s">
        <v>38</v>
      </c>
      <c r="E5375" s="95" t="s">
        <v>40</v>
      </c>
      <c r="F5375" s="116">
        <v>15900000</v>
      </c>
    </row>
    <row r="5376" spans="1:6" ht="30" customHeight="1" x14ac:dyDescent="0.25">
      <c r="A5376" s="90" t="s">
        <v>20</v>
      </c>
      <c r="B5376" s="91">
        <v>45541</v>
      </c>
      <c r="C5376" s="95" t="s">
        <v>37</v>
      </c>
      <c r="D5376" s="83" t="s">
        <v>38</v>
      </c>
      <c r="E5376" s="95" t="s">
        <v>40</v>
      </c>
      <c r="F5376" s="116">
        <v>225000</v>
      </c>
    </row>
    <row r="5377" spans="1:6" ht="30" customHeight="1" x14ac:dyDescent="0.25">
      <c r="A5377" s="90" t="s">
        <v>20</v>
      </c>
      <c r="B5377" s="91">
        <v>45541</v>
      </c>
      <c r="C5377" s="95" t="s">
        <v>37</v>
      </c>
      <c r="D5377" s="83" t="s">
        <v>38</v>
      </c>
      <c r="E5377" s="95" t="s">
        <v>40</v>
      </c>
      <c r="F5377" s="116">
        <v>3825000</v>
      </c>
    </row>
    <row r="5378" spans="1:6" ht="30" customHeight="1" x14ac:dyDescent="0.25">
      <c r="A5378" s="90" t="s">
        <v>20</v>
      </c>
      <c r="B5378" s="91">
        <v>45541</v>
      </c>
      <c r="C5378" s="95" t="s">
        <v>37</v>
      </c>
      <c r="D5378" s="83" t="s">
        <v>38</v>
      </c>
      <c r="E5378" s="95" t="s">
        <v>40</v>
      </c>
      <c r="F5378" s="116">
        <v>225000</v>
      </c>
    </row>
    <row r="5379" spans="1:6" ht="30" customHeight="1" x14ac:dyDescent="0.25">
      <c r="A5379" s="90" t="s">
        <v>20</v>
      </c>
      <c r="B5379" s="91">
        <v>45541</v>
      </c>
      <c r="C5379" s="95" t="s">
        <v>37</v>
      </c>
      <c r="D5379" s="83" t="s">
        <v>38</v>
      </c>
      <c r="E5379" s="95" t="s">
        <v>40</v>
      </c>
      <c r="F5379" s="116">
        <v>225000</v>
      </c>
    </row>
    <row r="5380" spans="1:6" ht="30" customHeight="1" x14ac:dyDescent="0.25">
      <c r="A5380" s="90" t="s">
        <v>20</v>
      </c>
      <c r="B5380" s="91">
        <v>45541</v>
      </c>
      <c r="C5380" s="95" t="s">
        <v>37</v>
      </c>
      <c r="D5380" s="83" t="s">
        <v>38</v>
      </c>
      <c r="E5380" s="95" t="s">
        <v>40</v>
      </c>
      <c r="F5380" s="116">
        <v>1180000</v>
      </c>
    </row>
    <row r="5381" spans="1:6" ht="30" customHeight="1" x14ac:dyDescent="0.25">
      <c r="A5381" s="90" t="s">
        <v>20</v>
      </c>
      <c r="B5381" s="91">
        <v>45541</v>
      </c>
      <c r="C5381" s="95" t="s">
        <v>37</v>
      </c>
      <c r="D5381" s="83" t="s">
        <v>38</v>
      </c>
      <c r="E5381" s="95" t="s">
        <v>40</v>
      </c>
      <c r="F5381" s="116">
        <v>1180000</v>
      </c>
    </row>
    <row r="5382" spans="1:6" ht="30" customHeight="1" x14ac:dyDescent="0.25">
      <c r="A5382" s="90" t="s">
        <v>20</v>
      </c>
      <c r="B5382" s="91">
        <v>45541</v>
      </c>
      <c r="C5382" s="95" t="s">
        <v>37</v>
      </c>
      <c r="D5382" s="83" t="s">
        <v>38</v>
      </c>
      <c r="E5382" s="95" t="s">
        <v>40</v>
      </c>
      <c r="F5382" s="116">
        <v>2655000</v>
      </c>
    </row>
    <row r="5383" spans="1:6" ht="30" customHeight="1" x14ac:dyDescent="0.25">
      <c r="A5383" s="90" t="s">
        <v>20</v>
      </c>
      <c r="B5383" s="91">
        <v>45541</v>
      </c>
      <c r="C5383" s="95" t="s">
        <v>37</v>
      </c>
      <c r="D5383" s="83" t="s">
        <v>38</v>
      </c>
      <c r="E5383" s="95" t="s">
        <v>40</v>
      </c>
      <c r="F5383" s="116">
        <v>885000</v>
      </c>
    </row>
    <row r="5384" spans="1:6" ht="30" customHeight="1" x14ac:dyDescent="0.25">
      <c r="A5384" s="90" t="s">
        <v>20</v>
      </c>
      <c r="B5384" s="91">
        <v>45541</v>
      </c>
      <c r="C5384" s="95" t="s">
        <v>37</v>
      </c>
      <c r="D5384" s="83" t="s">
        <v>38</v>
      </c>
      <c r="E5384" s="95" t="s">
        <v>40</v>
      </c>
      <c r="F5384" s="116">
        <v>337500</v>
      </c>
    </row>
    <row r="5385" spans="1:6" ht="30" customHeight="1" x14ac:dyDescent="0.25">
      <c r="A5385" s="90" t="s">
        <v>20</v>
      </c>
      <c r="B5385" s="91">
        <v>45541</v>
      </c>
      <c r="C5385" s="95" t="s">
        <v>37</v>
      </c>
      <c r="D5385" s="83" t="s">
        <v>38</v>
      </c>
      <c r="E5385" s="95" t="s">
        <v>40</v>
      </c>
      <c r="F5385" s="116">
        <v>10237500</v>
      </c>
    </row>
    <row r="5386" spans="1:6" ht="30" customHeight="1" x14ac:dyDescent="0.25">
      <c r="A5386" s="90" t="s">
        <v>20</v>
      </c>
      <c r="B5386" s="91">
        <v>45541</v>
      </c>
      <c r="C5386" s="95" t="s">
        <v>37</v>
      </c>
      <c r="D5386" s="83" t="s">
        <v>38</v>
      </c>
      <c r="E5386" s="95" t="s">
        <v>40</v>
      </c>
      <c r="F5386" s="116">
        <v>337500</v>
      </c>
    </row>
    <row r="5387" spans="1:6" ht="30" customHeight="1" x14ac:dyDescent="0.25">
      <c r="A5387" s="90" t="s">
        <v>20</v>
      </c>
      <c r="B5387" s="91">
        <v>45541</v>
      </c>
      <c r="C5387" s="95" t="s">
        <v>37</v>
      </c>
      <c r="D5387" s="83" t="s">
        <v>38</v>
      </c>
      <c r="E5387" s="95" t="s">
        <v>40</v>
      </c>
      <c r="F5387" s="116">
        <v>337500</v>
      </c>
    </row>
    <row r="5388" spans="1:6" ht="30" customHeight="1" x14ac:dyDescent="0.25">
      <c r="A5388" s="90" t="s">
        <v>20</v>
      </c>
      <c r="B5388" s="91">
        <v>45541</v>
      </c>
      <c r="C5388" s="95" t="s">
        <v>37</v>
      </c>
      <c r="D5388" s="83" t="s">
        <v>38</v>
      </c>
      <c r="E5388" s="95" t="s">
        <v>40</v>
      </c>
      <c r="F5388" s="116">
        <v>9100000</v>
      </c>
    </row>
    <row r="5389" spans="1:6" ht="30" customHeight="1" x14ac:dyDescent="0.25">
      <c r="A5389" s="90" t="s">
        <v>20</v>
      </c>
      <c r="B5389" s="91">
        <v>45541</v>
      </c>
      <c r="C5389" s="95" t="s">
        <v>37</v>
      </c>
      <c r="D5389" s="83" t="s">
        <v>38</v>
      </c>
      <c r="E5389" s="95" t="s">
        <v>40</v>
      </c>
      <c r="F5389" s="116">
        <v>11250000</v>
      </c>
    </row>
    <row r="5390" spans="1:6" ht="30" customHeight="1" x14ac:dyDescent="0.25">
      <c r="A5390" s="90" t="s">
        <v>20</v>
      </c>
      <c r="B5390" s="91">
        <v>45541</v>
      </c>
      <c r="C5390" s="95" t="s">
        <v>37</v>
      </c>
      <c r="D5390" s="83" t="s">
        <v>38</v>
      </c>
      <c r="E5390" s="95" t="s">
        <v>40</v>
      </c>
      <c r="F5390" s="116">
        <v>4500000</v>
      </c>
    </row>
    <row r="5391" spans="1:6" ht="30" customHeight="1" x14ac:dyDescent="0.25">
      <c r="A5391" s="90" t="s">
        <v>20</v>
      </c>
      <c r="B5391" s="91">
        <v>45541</v>
      </c>
      <c r="C5391" s="95" t="s">
        <v>37</v>
      </c>
      <c r="D5391" s="83" t="s">
        <v>38</v>
      </c>
      <c r="E5391" s="95" t="s">
        <v>40</v>
      </c>
      <c r="F5391" s="116">
        <v>5900000</v>
      </c>
    </row>
    <row r="5392" spans="1:6" ht="30" customHeight="1" x14ac:dyDescent="0.25">
      <c r="A5392" s="90" t="s">
        <v>20</v>
      </c>
      <c r="B5392" s="91">
        <v>45541</v>
      </c>
      <c r="C5392" s="95" t="s">
        <v>37</v>
      </c>
      <c r="D5392" s="83" t="s">
        <v>38</v>
      </c>
      <c r="E5392" s="95" t="s">
        <v>40</v>
      </c>
      <c r="F5392" s="116">
        <v>9100000</v>
      </c>
    </row>
    <row r="5393" spans="1:6" ht="30" customHeight="1" x14ac:dyDescent="0.25">
      <c r="A5393" s="90" t="s">
        <v>20</v>
      </c>
      <c r="B5393" s="91">
        <v>45541</v>
      </c>
      <c r="C5393" s="95" t="s">
        <v>37</v>
      </c>
      <c r="D5393" s="83" t="s">
        <v>38</v>
      </c>
      <c r="E5393" s="95" t="s">
        <v>40</v>
      </c>
      <c r="F5393" s="116">
        <v>14875000</v>
      </c>
    </row>
    <row r="5394" spans="1:6" ht="30" customHeight="1" x14ac:dyDescent="0.25">
      <c r="A5394" s="90" t="s">
        <v>20</v>
      </c>
      <c r="B5394" s="91">
        <v>45541</v>
      </c>
      <c r="C5394" s="95" t="s">
        <v>37</v>
      </c>
      <c r="D5394" s="83" t="s">
        <v>38</v>
      </c>
      <c r="E5394" s="95" t="s">
        <v>40</v>
      </c>
      <c r="F5394" s="116">
        <v>5625000</v>
      </c>
    </row>
    <row r="5395" spans="1:6" ht="30" customHeight="1" x14ac:dyDescent="0.25">
      <c r="A5395" s="90" t="s">
        <v>20</v>
      </c>
      <c r="B5395" s="91">
        <v>45541</v>
      </c>
      <c r="C5395" s="95" t="s">
        <v>37</v>
      </c>
      <c r="D5395" s="83" t="s">
        <v>38</v>
      </c>
      <c r="E5395" s="95" t="s">
        <v>40</v>
      </c>
      <c r="F5395" s="116">
        <v>5625000</v>
      </c>
    </row>
    <row r="5396" spans="1:6" ht="30" customHeight="1" x14ac:dyDescent="0.25">
      <c r="A5396" s="90" t="s">
        <v>20</v>
      </c>
      <c r="B5396" s="91">
        <v>45541</v>
      </c>
      <c r="C5396" s="95" t="s">
        <v>37</v>
      </c>
      <c r="D5396" s="83" t="s">
        <v>38</v>
      </c>
      <c r="E5396" s="95" t="s">
        <v>40</v>
      </c>
      <c r="F5396" s="116">
        <v>5900000</v>
      </c>
    </row>
    <row r="5397" spans="1:6" ht="30" customHeight="1" x14ac:dyDescent="0.25">
      <c r="A5397" s="90" t="s">
        <v>20</v>
      </c>
      <c r="B5397" s="91">
        <v>45541</v>
      </c>
      <c r="C5397" s="95" t="s">
        <v>37</v>
      </c>
      <c r="D5397" s="83" t="s">
        <v>38</v>
      </c>
      <c r="E5397" s="95" t="s">
        <v>40</v>
      </c>
      <c r="F5397" s="116">
        <v>5625000</v>
      </c>
    </row>
    <row r="5398" spans="1:6" ht="30" customHeight="1" x14ac:dyDescent="0.25">
      <c r="A5398" s="90" t="s">
        <v>20</v>
      </c>
      <c r="B5398" s="91">
        <v>45541</v>
      </c>
      <c r="C5398" s="95" t="s">
        <v>37</v>
      </c>
      <c r="D5398" s="83" t="s">
        <v>38</v>
      </c>
      <c r="E5398" s="95" t="s">
        <v>40</v>
      </c>
      <c r="F5398" s="116">
        <v>16898000</v>
      </c>
    </row>
    <row r="5399" spans="1:6" ht="30" customHeight="1" x14ac:dyDescent="0.25">
      <c r="A5399" s="90" t="s">
        <v>20</v>
      </c>
      <c r="B5399" s="91">
        <v>45541</v>
      </c>
      <c r="C5399" s="95" t="s">
        <v>37</v>
      </c>
      <c r="D5399" s="83" t="s">
        <v>38</v>
      </c>
      <c r="E5399" s="95" t="s">
        <v>40</v>
      </c>
      <c r="F5399" s="116">
        <v>9100000</v>
      </c>
    </row>
    <row r="5400" spans="1:6" ht="30" customHeight="1" x14ac:dyDescent="0.25">
      <c r="A5400" s="90" t="s">
        <v>20</v>
      </c>
      <c r="B5400" s="91">
        <v>45541</v>
      </c>
      <c r="C5400" s="95" t="s">
        <v>37</v>
      </c>
      <c r="D5400" s="83" t="s">
        <v>38</v>
      </c>
      <c r="E5400" s="95" t="s">
        <v>40</v>
      </c>
      <c r="F5400" s="116">
        <v>1237500</v>
      </c>
    </row>
    <row r="5401" spans="1:6" ht="30" customHeight="1" x14ac:dyDescent="0.25">
      <c r="A5401" s="90" t="s">
        <v>20</v>
      </c>
      <c r="B5401" s="91">
        <v>45541</v>
      </c>
      <c r="C5401" s="95" t="s">
        <v>37</v>
      </c>
      <c r="D5401" s="83" t="s">
        <v>38</v>
      </c>
      <c r="E5401" s="95" t="s">
        <v>40</v>
      </c>
      <c r="F5401" s="116">
        <v>1462500</v>
      </c>
    </row>
    <row r="5402" spans="1:6" ht="30" customHeight="1" x14ac:dyDescent="0.25">
      <c r="A5402" s="90" t="s">
        <v>20</v>
      </c>
      <c r="B5402" s="91">
        <v>45541</v>
      </c>
      <c r="C5402" s="95" t="s">
        <v>37</v>
      </c>
      <c r="D5402" s="83" t="s">
        <v>38</v>
      </c>
      <c r="E5402" s="95" t="s">
        <v>40</v>
      </c>
      <c r="F5402" s="116">
        <v>2362500</v>
      </c>
    </row>
    <row r="5403" spans="1:6" ht="30" customHeight="1" x14ac:dyDescent="0.25">
      <c r="A5403" s="90" t="s">
        <v>20</v>
      </c>
      <c r="B5403" s="91">
        <v>45541</v>
      </c>
      <c r="C5403" s="95" t="s">
        <v>37</v>
      </c>
      <c r="D5403" s="83" t="s">
        <v>38</v>
      </c>
      <c r="E5403" s="95" t="s">
        <v>40</v>
      </c>
      <c r="F5403" s="116">
        <v>6187500</v>
      </c>
    </row>
    <row r="5404" spans="1:6" ht="30" customHeight="1" x14ac:dyDescent="0.25">
      <c r="A5404" s="90" t="s">
        <v>20</v>
      </c>
      <c r="B5404" s="91">
        <v>45541</v>
      </c>
      <c r="C5404" s="95" t="s">
        <v>37</v>
      </c>
      <c r="D5404" s="83" t="s">
        <v>38</v>
      </c>
      <c r="E5404" s="95" t="s">
        <v>40</v>
      </c>
      <c r="F5404" s="116">
        <v>5900000</v>
      </c>
    </row>
    <row r="5405" spans="1:6" ht="30" customHeight="1" x14ac:dyDescent="0.25">
      <c r="A5405" s="90" t="s">
        <v>20</v>
      </c>
      <c r="B5405" s="91">
        <v>45541</v>
      </c>
      <c r="C5405" s="95" t="s">
        <v>37</v>
      </c>
      <c r="D5405" s="83" t="s">
        <v>38</v>
      </c>
      <c r="E5405" s="95" t="s">
        <v>40</v>
      </c>
      <c r="F5405" s="116">
        <v>11250000</v>
      </c>
    </row>
    <row r="5406" spans="1:6" ht="30" customHeight="1" x14ac:dyDescent="0.25">
      <c r="A5406" s="90" t="s">
        <v>20</v>
      </c>
      <c r="B5406" s="91">
        <v>45541</v>
      </c>
      <c r="C5406" s="95" t="s">
        <v>37</v>
      </c>
      <c r="D5406" s="83" t="s">
        <v>38</v>
      </c>
      <c r="E5406" s="95" t="s">
        <v>40</v>
      </c>
      <c r="F5406" s="116">
        <v>4500000</v>
      </c>
    </row>
    <row r="5407" spans="1:6" ht="30" customHeight="1" x14ac:dyDescent="0.25">
      <c r="A5407" s="90" t="s">
        <v>20</v>
      </c>
      <c r="B5407" s="91">
        <v>45541</v>
      </c>
      <c r="C5407" s="95" t="s">
        <v>37</v>
      </c>
      <c r="D5407" s="83" t="s">
        <v>38</v>
      </c>
      <c r="E5407" s="95" t="s">
        <v>40</v>
      </c>
      <c r="F5407" s="116">
        <v>5900000</v>
      </c>
    </row>
    <row r="5408" spans="1:6" ht="30" customHeight="1" x14ac:dyDescent="0.25">
      <c r="A5408" s="90" t="s">
        <v>20</v>
      </c>
      <c r="B5408" s="91">
        <v>45541</v>
      </c>
      <c r="C5408" s="95" t="s">
        <v>37</v>
      </c>
      <c r="D5408" s="83" t="s">
        <v>38</v>
      </c>
      <c r="E5408" s="95" t="s">
        <v>40</v>
      </c>
      <c r="F5408" s="116">
        <v>5900000</v>
      </c>
    </row>
    <row r="5409" spans="1:6" ht="30" customHeight="1" x14ac:dyDescent="0.25">
      <c r="A5409" s="90" t="s">
        <v>20</v>
      </c>
      <c r="B5409" s="91">
        <v>45541</v>
      </c>
      <c r="C5409" s="95" t="s">
        <v>37</v>
      </c>
      <c r="D5409" s="83" t="s">
        <v>38</v>
      </c>
      <c r="E5409" s="95" t="s">
        <v>40</v>
      </c>
      <c r="F5409" s="116">
        <v>11250000</v>
      </c>
    </row>
    <row r="5410" spans="1:6" ht="30" customHeight="1" x14ac:dyDescent="0.25">
      <c r="A5410" s="90" t="s">
        <v>20</v>
      </c>
      <c r="B5410" s="91">
        <v>45541</v>
      </c>
      <c r="C5410" s="95" t="s">
        <v>37</v>
      </c>
      <c r="D5410" s="83" t="s">
        <v>38</v>
      </c>
      <c r="E5410" s="95" t="s">
        <v>40</v>
      </c>
      <c r="F5410" s="116">
        <v>9100000</v>
      </c>
    </row>
    <row r="5411" spans="1:6" ht="30" customHeight="1" x14ac:dyDescent="0.25">
      <c r="A5411" s="90" t="s">
        <v>20</v>
      </c>
      <c r="B5411" s="91">
        <v>45541</v>
      </c>
      <c r="C5411" s="95" t="s">
        <v>37</v>
      </c>
      <c r="D5411" s="83" t="s">
        <v>38</v>
      </c>
      <c r="E5411" s="95" t="s">
        <v>40</v>
      </c>
      <c r="F5411" s="116">
        <v>14200000</v>
      </c>
    </row>
    <row r="5412" spans="1:6" ht="30" customHeight="1" x14ac:dyDescent="0.25">
      <c r="A5412" s="90" t="s">
        <v>20</v>
      </c>
      <c r="B5412" s="91">
        <v>45541</v>
      </c>
      <c r="C5412" s="95" t="s">
        <v>37</v>
      </c>
      <c r="D5412" s="83" t="s">
        <v>38</v>
      </c>
      <c r="E5412" s="95" t="s">
        <v>40</v>
      </c>
      <c r="F5412" s="116">
        <v>11250000</v>
      </c>
    </row>
    <row r="5413" spans="1:6" ht="30" customHeight="1" x14ac:dyDescent="0.25">
      <c r="A5413" s="90" t="s">
        <v>20</v>
      </c>
      <c r="B5413" s="91">
        <v>45541</v>
      </c>
      <c r="C5413" s="95" t="s">
        <v>37</v>
      </c>
      <c r="D5413" s="83" t="s">
        <v>38</v>
      </c>
      <c r="E5413" s="95" t="s">
        <v>40</v>
      </c>
      <c r="F5413" s="116">
        <v>6693750</v>
      </c>
    </row>
    <row r="5414" spans="1:6" ht="30" customHeight="1" x14ac:dyDescent="0.25">
      <c r="A5414" s="90" t="s">
        <v>20</v>
      </c>
      <c r="B5414" s="91">
        <v>45541</v>
      </c>
      <c r="C5414" s="95" t="s">
        <v>37</v>
      </c>
      <c r="D5414" s="83" t="s">
        <v>38</v>
      </c>
      <c r="E5414" s="95" t="s">
        <v>40</v>
      </c>
      <c r="F5414" s="116">
        <v>11250000</v>
      </c>
    </row>
    <row r="5415" spans="1:6" ht="30" customHeight="1" x14ac:dyDescent="0.25">
      <c r="A5415" s="90" t="s">
        <v>20</v>
      </c>
      <c r="B5415" s="91">
        <v>45541</v>
      </c>
      <c r="C5415" s="95" t="s">
        <v>37</v>
      </c>
      <c r="D5415" s="83" t="s">
        <v>38</v>
      </c>
      <c r="E5415" s="95" t="s">
        <v>40</v>
      </c>
      <c r="F5415" s="116">
        <v>9100000</v>
      </c>
    </row>
    <row r="5416" spans="1:6" ht="30" customHeight="1" x14ac:dyDescent="0.25">
      <c r="A5416" s="90" t="s">
        <v>20</v>
      </c>
      <c r="B5416" s="91">
        <v>45541</v>
      </c>
      <c r="C5416" s="95" t="s">
        <v>37</v>
      </c>
      <c r="D5416" s="83" t="s">
        <v>38</v>
      </c>
      <c r="E5416" s="95" t="s">
        <v>40</v>
      </c>
      <c r="F5416" s="116">
        <v>11250000</v>
      </c>
    </row>
    <row r="5417" spans="1:6" ht="30" customHeight="1" x14ac:dyDescent="0.25">
      <c r="A5417" s="90" t="s">
        <v>20</v>
      </c>
      <c r="B5417" s="91">
        <v>45541</v>
      </c>
      <c r="C5417" s="95" t="s">
        <v>37</v>
      </c>
      <c r="D5417" s="83" t="s">
        <v>38</v>
      </c>
      <c r="E5417" s="95" t="s">
        <v>40</v>
      </c>
      <c r="F5417" s="116">
        <v>13387500</v>
      </c>
    </row>
    <row r="5418" spans="1:6" ht="30" customHeight="1" x14ac:dyDescent="0.25">
      <c r="A5418" s="90" t="s">
        <v>20</v>
      </c>
      <c r="B5418" s="91">
        <v>45541</v>
      </c>
      <c r="C5418" s="95" t="s">
        <v>37</v>
      </c>
      <c r="D5418" s="83" t="s">
        <v>38</v>
      </c>
      <c r="E5418" s="95" t="s">
        <v>40</v>
      </c>
      <c r="F5418" s="116">
        <v>11250000</v>
      </c>
    </row>
    <row r="5419" spans="1:6" ht="30" customHeight="1" x14ac:dyDescent="0.25">
      <c r="A5419" s="90" t="s">
        <v>20</v>
      </c>
      <c r="B5419" s="91">
        <v>45541</v>
      </c>
      <c r="C5419" s="95" t="s">
        <v>37</v>
      </c>
      <c r="D5419" s="83" t="s">
        <v>38</v>
      </c>
      <c r="E5419" s="95" t="s">
        <v>40</v>
      </c>
      <c r="F5419" s="116">
        <v>11250000</v>
      </c>
    </row>
    <row r="5420" spans="1:6" ht="30" customHeight="1" x14ac:dyDescent="0.25">
      <c r="A5420" s="90" t="s">
        <v>20</v>
      </c>
      <c r="B5420" s="91">
        <v>45541</v>
      </c>
      <c r="C5420" s="95" t="s">
        <v>37</v>
      </c>
      <c r="D5420" s="83" t="s">
        <v>38</v>
      </c>
      <c r="E5420" s="95" t="s">
        <v>40</v>
      </c>
      <c r="F5420" s="116">
        <v>11250000</v>
      </c>
    </row>
    <row r="5421" spans="1:6" ht="30" customHeight="1" x14ac:dyDescent="0.25">
      <c r="A5421" s="90" t="s">
        <v>20</v>
      </c>
      <c r="B5421" s="91">
        <v>45541</v>
      </c>
      <c r="C5421" s="95" t="s">
        <v>37</v>
      </c>
      <c r="D5421" s="83" t="s">
        <v>38</v>
      </c>
      <c r="E5421" s="95" t="s">
        <v>40</v>
      </c>
      <c r="F5421" s="116">
        <v>11250000</v>
      </c>
    </row>
    <row r="5422" spans="1:6" ht="30" customHeight="1" x14ac:dyDescent="0.25">
      <c r="A5422" s="90" t="s">
        <v>20</v>
      </c>
      <c r="B5422" s="91">
        <v>45541</v>
      </c>
      <c r="C5422" s="95" t="s">
        <v>37</v>
      </c>
      <c r="D5422" s="83" t="s">
        <v>38</v>
      </c>
      <c r="E5422" s="95" t="s">
        <v>40</v>
      </c>
      <c r="F5422" s="116">
        <v>11250000</v>
      </c>
    </row>
    <row r="5423" spans="1:6" ht="30" customHeight="1" x14ac:dyDescent="0.25">
      <c r="A5423" s="90" t="s">
        <v>20</v>
      </c>
      <c r="B5423" s="91">
        <v>45541</v>
      </c>
      <c r="C5423" s="95" t="s">
        <v>37</v>
      </c>
      <c r="D5423" s="83" t="s">
        <v>38</v>
      </c>
      <c r="E5423" s="95" t="s">
        <v>40</v>
      </c>
      <c r="F5423" s="116">
        <v>267750</v>
      </c>
    </row>
    <row r="5424" spans="1:6" ht="30" customHeight="1" x14ac:dyDescent="0.25">
      <c r="A5424" s="90" t="s">
        <v>20</v>
      </c>
      <c r="B5424" s="91">
        <v>45541</v>
      </c>
      <c r="C5424" s="95" t="s">
        <v>37</v>
      </c>
      <c r="D5424" s="83" t="s">
        <v>38</v>
      </c>
      <c r="E5424" s="95" t="s">
        <v>40</v>
      </c>
      <c r="F5424" s="116">
        <v>6024375</v>
      </c>
    </row>
    <row r="5425" spans="1:6" ht="30" customHeight="1" x14ac:dyDescent="0.25">
      <c r="A5425" s="90" t="s">
        <v>20</v>
      </c>
      <c r="B5425" s="91">
        <v>45541</v>
      </c>
      <c r="C5425" s="95" t="s">
        <v>37</v>
      </c>
      <c r="D5425" s="83" t="s">
        <v>38</v>
      </c>
      <c r="E5425" s="95" t="s">
        <v>40</v>
      </c>
      <c r="F5425" s="116">
        <v>401625</v>
      </c>
    </row>
    <row r="5426" spans="1:6" ht="30" customHeight="1" x14ac:dyDescent="0.25">
      <c r="A5426" s="90" t="s">
        <v>20</v>
      </c>
      <c r="B5426" s="91">
        <v>45541</v>
      </c>
      <c r="C5426" s="95" t="s">
        <v>37</v>
      </c>
      <c r="D5426" s="83" t="s">
        <v>38</v>
      </c>
      <c r="E5426" s="95" t="s">
        <v>40</v>
      </c>
      <c r="F5426" s="116">
        <v>13387500</v>
      </c>
    </row>
    <row r="5427" spans="1:6" ht="30" customHeight="1" x14ac:dyDescent="0.25">
      <c r="A5427" s="90" t="s">
        <v>20</v>
      </c>
      <c r="B5427" s="91">
        <v>45541</v>
      </c>
      <c r="C5427" s="95" t="s">
        <v>37</v>
      </c>
      <c r="D5427" s="83" t="s">
        <v>38</v>
      </c>
      <c r="E5427" s="95" t="s">
        <v>40</v>
      </c>
      <c r="F5427" s="116">
        <v>13387500</v>
      </c>
    </row>
    <row r="5428" spans="1:6" ht="30" customHeight="1" x14ac:dyDescent="0.25">
      <c r="A5428" s="90" t="s">
        <v>20</v>
      </c>
      <c r="B5428" s="91">
        <v>45541</v>
      </c>
      <c r="C5428" s="95" t="s">
        <v>37</v>
      </c>
      <c r="D5428" s="83" t="s">
        <v>38</v>
      </c>
      <c r="E5428" s="95" t="s">
        <v>40</v>
      </c>
      <c r="F5428" s="116">
        <v>11250000</v>
      </c>
    </row>
    <row r="5429" spans="1:6" ht="30" customHeight="1" x14ac:dyDescent="0.25">
      <c r="A5429" s="90" t="s">
        <v>20</v>
      </c>
      <c r="B5429" s="91">
        <v>45541</v>
      </c>
      <c r="C5429" s="95" t="s">
        <v>37</v>
      </c>
      <c r="D5429" s="83" t="s">
        <v>38</v>
      </c>
      <c r="E5429" s="95" t="s">
        <v>40</v>
      </c>
      <c r="F5429" s="116">
        <v>2250000</v>
      </c>
    </row>
    <row r="5430" spans="1:6" ht="30" customHeight="1" x14ac:dyDescent="0.25">
      <c r="A5430" s="90" t="s">
        <v>20</v>
      </c>
      <c r="B5430" s="91">
        <v>45541</v>
      </c>
      <c r="C5430" s="95" t="s">
        <v>37</v>
      </c>
      <c r="D5430" s="83" t="s">
        <v>38</v>
      </c>
      <c r="E5430" s="95" t="s">
        <v>40</v>
      </c>
      <c r="F5430" s="116">
        <v>9100000</v>
      </c>
    </row>
    <row r="5431" spans="1:6" ht="30" customHeight="1" x14ac:dyDescent="0.25">
      <c r="A5431" s="90" t="s">
        <v>20</v>
      </c>
      <c r="B5431" s="91">
        <v>45541</v>
      </c>
      <c r="C5431" s="95" t="s">
        <v>37</v>
      </c>
      <c r="D5431" s="83" t="s">
        <v>38</v>
      </c>
      <c r="E5431" s="95" t="s">
        <v>40</v>
      </c>
      <c r="F5431" s="116">
        <v>6693750</v>
      </c>
    </row>
    <row r="5432" spans="1:6" ht="30" customHeight="1" x14ac:dyDescent="0.25">
      <c r="A5432" s="90" t="s">
        <v>20</v>
      </c>
      <c r="B5432" s="91">
        <v>45541</v>
      </c>
      <c r="C5432" s="95" t="s">
        <v>37</v>
      </c>
      <c r="D5432" s="83" t="s">
        <v>38</v>
      </c>
      <c r="E5432" s="95" t="s">
        <v>40</v>
      </c>
      <c r="F5432" s="116">
        <v>11250000</v>
      </c>
    </row>
    <row r="5433" spans="1:6" ht="30" customHeight="1" x14ac:dyDescent="0.25">
      <c r="A5433" s="90" t="s">
        <v>20</v>
      </c>
      <c r="B5433" s="91">
        <v>45541</v>
      </c>
      <c r="C5433" s="95" t="s">
        <v>37</v>
      </c>
      <c r="D5433" s="83" t="s">
        <v>38</v>
      </c>
      <c r="E5433" s="95" t="s">
        <v>40</v>
      </c>
      <c r="F5433" s="116">
        <v>3375000</v>
      </c>
    </row>
    <row r="5434" spans="1:6" ht="30" customHeight="1" x14ac:dyDescent="0.25">
      <c r="A5434" s="90" t="s">
        <v>20</v>
      </c>
      <c r="B5434" s="91">
        <v>45541</v>
      </c>
      <c r="C5434" s="95" t="s">
        <v>37</v>
      </c>
      <c r="D5434" s="83" t="s">
        <v>38</v>
      </c>
      <c r="E5434" s="95" t="s">
        <v>40</v>
      </c>
      <c r="F5434" s="116">
        <v>11250000</v>
      </c>
    </row>
    <row r="5435" spans="1:6" ht="30" customHeight="1" x14ac:dyDescent="0.25">
      <c r="A5435" s="90" t="s">
        <v>20</v>
      </c>
      <c r="B5435" s="91">
        <v>45541</v>
      </c>
      <c r="C5435" s="95" t="s">
        <v>37</v>
      </c>
      <c r="D5435" s="83" t="s">
        <v>38</v>
      </c>
      <c r="E5435" s="95" t="s">
        <v>40</v>
      </c>
      <c r="F5435" s="116">
        <v>25020940</v>
      </c>
    </row>
    <row r="5436" spans="1:6" ht="30" customHeight="1" x14ac:dyDescent="0.25">
      <c r="A5436" s="90" t="s">
        <v>20</v>
      </c>
      <c r="B5436" s="91">
        <v>45541</v>
      </c>
      <c r="C5436" s="95" t="s">
        <v>37</v>
      </c>
      <c r="D5436" s="83" t="s">
        <v>38</v>
      </c>
      <c r="E5436" s="95" t="s">
        <v>40</v>
      </c>
      <c r="F5436" s="116">
        <v>200000</v>
      </c>
    </row>
    <row r="5437" spans="1:6" ht="30" customHeight="1" x14ac:dyDescent="0.25">
      <c r="A5437" s="90" t="s">
        <v>20</v>
      </c>
      <c r="B5437" s="91">
        <v>45541</v>
      </c>
      <c r="C5437" s="95" t="s">
        <v>37</v>
      </c>
      <c r="D5437" s="83" t="s">
        <v>38</v>
      </c>
      <c r="E5437" s="95" t="s">
        <v>40</v>
      </c>
      <c r="F5437" s="116">
        <v>200000</v>
      </c>
    </row>
    <row r="5438" spans="1:6" ht="30" customHeight="1" x14ac:dyDescent="0.25">
      <c r="A5438" s="90" t="s">
        <v>20</v>
      </c>
      <c r="B5438" s="91">
        <v>45541</v>
      </c>
      <c r="C5438" s="95" t="s">
        <v>37</v>
      </c>
      <c r="D5438" s="83" t="s">
        <v>38</v>
      </c>
      <c r="E5438" s="95" t="s">
        <v>40</v>
      </c>
      <c r="F5438" s="116">
        <v>200000</v>
      </c>
    </row>
    <row r="5439" spans="1:6" ht="30" customHeight="1" x14ac:dyDescent="0.25">
      <c r="A5439" s="90" t="s">
        <v>20</v>
      </c>
      <c r="B5439" s="91">
        <v>45541</v>
      </c>
      <c r="C5439" s="95" t="s">
        <v>37</v>
      </c>
      <c r="D5439" s="83" t="s">
        <v>38</v>
      </c>
      <c r="E5439" s="95" t="s">
        <v>40</v>
      </c>
      <c r="F5439" s="116">
        <v>200000</v>
      </c>
    </row>
    <row r="5440" spans="1:6" ht="30" customHeight="1" x14ac:dyDescent="0.25">
      <c r="A5440" s="90" t="s">
        <v>20</v>
      </c>
      <c r="B5440" s="91">
        <v>45541</v>
      </c>
      <c r="C5440" s="95" t="s">
        <v>37</v>
      </c>
      <c r="D5440" s="83" t="s">
        <v>38</v>
      </c>
      <c r="E5440" s="95" t="s">
        <v>40</v>
      </c>
      <c r="F5440" s="116">
        <v>9200000</v>
      </c>
    </row>
    <row r="5441" spans="1:6" ht="30" customHeight="1" x14ac:dyDescent="0.25">
      <c r="A5441" s="90" t="s">
        <v>20</v>
      </c>
      <c r="B5441" s="91">
        <v>45541</v>
      </c>
      <c r="C5441" s="95" t="s">
        <v>37</v>
      </c>
      <c r="D5441" s="83" t="s">
        <v>38</v>
      </c>
      <c r="E5441" s="95" t="s">
        <v>40</v>
      </c>
      <c r="F5441" s="116">
        <v>9800000</v>
      </c>
    </row>
    <row r="5442" spans="1:6" ht="30" customHeight="1" x14ac:dyDescent="0.25">
      <c r="A5442" s="90" t="s">
        <v>20</v>
      </c>
      <c r="B5442" s="91">
        <v>45541</v>
      </c>
      <c r="C5442" s="95" t="s">
        <v>37</v>
      </c>
      <c r="D5442" s="83" t="s">
        <v>38</v>
      </c>
      <c r="E5442" s="95" t="s">
        <v>40</v>
      </c>
      <c r="F5442" s="116">
        <v>100000</v>
      </c>
    </row>
    <row r="5443" spans="1:6" ht="30" customHeight="1" x14ac:dyDescent="0.25">
      <c r="A5443" s="90" t="s">
        <v>20</v>
      </c>
      <c r="B5443" s="91">
        <v>45541</v>
      </c>
      <c r="C5443" s="95" t="s">
        <v>37</v>
      </c>
      <c r="D5443" s="83" t="s">
        <v>38</v>
      </c>
      <c r="E5443" s="95" t="s">
        <v>40</v>
      </c>
      <c r="F5443" s="116">
        <v>100000</v>
      </c>
    </row>
    <row r="5444" spans="1:6" ht="30" customHeight="1" x14ac:dyDescent="0.25">
      <c r="A5444" s="90" t="s">
        <v>20</v>
      </c>
      <c r="B5444" s="91">
        <v>45541</v>
      </c>
      <c r="C5444" s="95" t="s">
        <v>37</v>
      </c>
      <c r="D5444" s="83" t="s">
        <v>38</v>
      </c>
      <c r="E5444" s="95" t="s">
        <v>40</v>
      </c>
      <c r="F5444" s="116">
        <v>112500</v>
      </c>
    </row>
    <row r="5445" spans="1:6" ht="30" customHeight="1" x14ac:dyDescent="0.25">
      <c r="A5445" s="90" t="s">
        <v>20</v>
      </c>
      <c r="B5445" s="91">
        <v>45541</v>
      </c>
      <c r="C5445" s="95" t="s">
        <v>37</v>
      </c>
      <c r="D5445" s="83" t="s">
        <v>38</v>
      </c>
      <c r="E5445" s="95" t="s">
        <v>40</v>
      </c>
      <c r="F5445" s="116">
        <v>11137500</v>
      </c>
    </row>
    <row r="5446" spans="1:6" ht="30" customHeight="1" x14ac:dyDescent="0.25">
      <c r="A5446" s="90" t="s">
        <v>20</v>
      </c>
      <c r="B5446" s="91">
        <v>45541</v>
      </c>
      <c r="C5446" s="95" t="s">
        <v>37</v>
      </c>
      <c r="D5446" s="83" t="s">
        <v>38</v>
      </c>
      <c r="E5446" s="95" t="s">
        <v>40</v>
      </c>
      <c r="F5446" s="116">
        <v>10000000</v>
      </c>
    </row>
    <row r="5447" spans="1:6" ht="30" customHeight="1" x14ac:dyDescent="0.25">
      <c r="A5447" s="90" t="s">
        <v>20</v>
      </c>
      <c r="B5447" s="91">
        <v>45541</v>
      </c>
      <c r="C5447" s="95" t="s">
        <v>37</v>
      </c>
      <c r="D5447" s="83" t="s">
        <v>38</v>
      </c>
      <c r="E5447" s="95" t="s">
        <v>40</v>
      </c>
      <c r="F5447" s="116">
        <v>11250000</v>
      </c>
    </row>
    <row r="5448" spans="1:6" ht="30" customHeight="1" x14ac:dyDescent="0.25">
      <c r="A5448" s="90" t="s">
        <v>20</v>
      </c>
      <c r="B5448" s="91">
        <v>45541</v>
      </c>
      <c r="C5448" s="95" t="s">
        <v>37</v>
      </c>
      <c r="D5448" s="83" t="s">
        <v>38</v>
      </c>
      <c r="E5448" s="95" t="s">
        <v>40</v>
      </c>
      <c r="F5448" s="116">
        <v>13387500</v>
      </c>
    </row>
    <row r="5449" spans="1:6" ht="30" customHeight="1" x14ac:dyDescent="0.25">
      <c r="A5449" s="90" t="s">
        <v>20</v>
      </c>
      <c r="B5449" s="91">
        <v>45541</v>
      </c>
      <c r="C5449" s="95" t="s">
        <v>37</v>
      </c>
      <c r="D5449" s="83" t="s">
        <v>38</v>
      </c>
      <c r="E5449" s="95" t="s">
        <v>40</v>
      </c>
      <c r="F5449" s="116">
        <v>4500000</v>
      </c>
    </row>
    <row r="5450" spans="1:6" ht="30" customHeight="1" x14ac:dyDescent="0.25">
      <c r="A5450" s="90" t="s">
        <v>20</v>
      </c>
      <c r="B5450" s="91">
        <v>45541</v>
      </c>
      <c r="C5450" s="95" t="s">
        <v>37</v>
      </c>
      <c r="D5450" s="83" t="s">
        <v>38</v>
      </c>
      <c r="E5450" s="95" t="s">
        <v>40</v>
      </c>
      <c r="F5450" s="116">
        <v>6600000</v>
      </c>
    </row>
    <row r="5451" spans="1:6" ht="30" customHeight="1" x14ac:dyDescent="0.25">
      <c r="A5451" s="90" t="s">
        <v>20</v>
      </c>
      <c r="B5451" s="91">
        <v>45541</v>
      </c>
      <c r="C5451" s="95" t="s">
        <v>37</v>
      </c>
      <c r="D5451" s="83" t="s">
        <v>38</v>
      </c>
      <c r="E5451" s="95" t="s">
        <v>40</v>
      </c>
      <c r="F5451" s="116">
        <v>14875000</v>
      </c>
    </row>
    <row r="5452" spans="1:6" ht="30" customHeight="1" x14ac:dyDescent="0.25">
      <c r="A5452" s="90" t="s">
        <v>20</v>
      </c>
      <c r="B5452" s="91">
        <v>45541</v>
      </c>
      <c r="C5452" s="95" t="s">
        <v>37</v>
      </c>
      <c r="D5452" s="83" t="s">
        <v>38</v>
      </c>
      <c r="E5452" s="95" t="s">
        <v>40</v>
      </c>
      <c r="F5452" s="116">
        <v>455000</v>
      </c>
    </row>
    <row r="5453" spans="1:6" ht="30" customHeight="1" x14ac:dyDescent="0.25">
      <c r="A5453" s="90" t="s">
        <v>20</v>
      </c>
      <c r="B5453" s="91">
        <v>45541</v>
      </c>
      <c r="C5453" s="95" t="s">
        <v>37</v>
      </c>
      <c r="D5453" s="83" t="s">
        <v>38</v>
      </c>
      <c r="E5453" s="95" t="s">
        <v>40</v>
      </c>
      <c r="F5453" s="116">
        <v>1820000</v>
      </c>
    </row>
    <row r="5454" spans="1:6" ht="30" customHeight="1" x14ac:dyDescent="0.25">
      <c r="A5454" s="90" t="s">
        <v>20</v>
      </c>
      <c r="B5454" s="91">
        <v>45541</v>
      </c>
      <c r="C5454" s="95" t="s">
        <v>37</v>
      </c>
      <c r="D5454" s="83" t="s">
        <v>38</v>
      </c>
      <c r="E5454" s="95" t="s">
        <v>40</v>
      </c>
      <c r="F5454" s="116">
        <v>5915000</v>
      </c>
    </row>
    <row r="5455" spans="1:6" ht="30" customHeight="1" x14ac:dyDescent="0.25">
      <c r="A5455" s="90" t="s">
        <v>20</v>
      </c>
      <c r="B5455" s="91">
        <v>45541</v>
      </c>
      <c r="C5455" s="95" t="s">
        <v>37</v>
      </c>
      <c r="D5455" s="83" t="s">
        <v>38</v>
      </c>
      <c r="E5455" s="95" t="s">
        <v>40</v>
      </c>
      <c r="F5455" s="116">
        <v>455000</v>
      </c>
    </row>
    <row r="5456" spans="1:6" ht="30" customHeight="1" x14ac:dyDescent="0.25">
      <c r="A5456" s="90" t="s">
        <v>20</v>
      </c>
      <c r="B5456" s="91">
        <v>45541</v>
      </c>
      <c r="C5456" s="95" t="s">
        <v>37</v>
      </c>
      <c r="D5456" s="83" t="s">
        <v>38</v>
      </c>
      <c r="E5456" s="95" t="s">
        <v>40</v>
      </c>
      <c r="F5456" s="116">
        <v>455000</v>
      </c>
    </row>
    <row r="5457" spans="1:6" ht="30" customHeight="1" x14ac:dyDescent="0.25">
      <c r="A5457" s="90" t="s">
        <v>20</v>
      </c>
      <c r="B5457" s="91">
        <v>45541</v>
      </c>
      <c r="C5457" s="95" t="s">
        <v>37</v>
      </c>
      <c r="D5457" s="83" t="s">
        <v>38</v>
      </c>
      <c r="E5457" s="95" t="s">
        <v>40</v>
      </c>
      <c r="F5457" s="116">
        <v>692037</v>
      </c>
    </row>
    <row r="5458" spans="1:6" ht="30" customHeight="1" x14ac:dyDescent="0.25">
      <c r="A5458" s="90" t="s">
        <v>20</v>
      </c>
      <c r="B5458" s="91">
        <v>45541</v>
      </c>
      <c r="C5458" s="95" t="s">
        <v>37</v>
      </c>
      <c r="D5458" s="83" t="s">
        <v>38</v>
      </c>
      <c r="E5458" s="95" t="s">
        <v>40</v>
      </c>
      <c r="F5458" s="116">
        <v>337500</v>
      </c>
    </row>
    <row r="5459" spans="1:6" ht="30" customHeight="1" x14ac:dyDescent="0.25">
      <c r="A5459" s="90" t="s">
        <v>20</v>
      </c>
      <c r="B5459" s="91">
        <v>45541</v>
      </c>
      <c r="C5459" s="95" t="s">
        <v>37</v>
      </c>
      <c r="D5459" s="83" t="s">
        <v>38</v>
      </c>
      <c r="E5459" s="95" t="s">
        <v>40</v>
      </c>
      <c r="F5459" s="116">
        <v>337500</v>
      </c>
    </row>
    <row r="5460" spans="1:6" ht="30" customHeight="1" x14ac:dyDescent="0.25">
      <c r="A5460" s="90" t="s">
        <v>20</v>
      </c>
      <c r="B5460" s="91">
        <v>45541</v>
      </c>
      <c r="C5460" s="95" t="s">
        <v>37</v>
      </c>
      <c r="D5460" s="83" t="s">
        <v>38</v>
      </c>
      <c r="E5460" s="95" t="s">
        <v>40</v>
      </c>
      <c r="F5460" s="116">
        <v>337500</v>
      </c>
    </row>
    <row r="5461" spans="1:6" ht="30" customHeight="1" x14ac:dyDescent="0.25">
      <c r="A5461" s="90" t="s">
        <v>20</v>
      </c>
      <c r="B5461" s="91">
        <v>45541</v>
      </c>
      <c r="C5461" s="95" t="s">
        <v>37</v>
      </c>
      <c r="D5461" s="83" t="s">
        <v>38</v>
      </c>
      <c r="E5461" s="95" t="s">
        <v>40</v>
      </c>
      <c r="F5461" s="116">
        <v>10237500</v>
      </c>
    </row>
    <row r="5462" spans="1:6" ht="30" customHeight="1" x14ac:dyDescent="0.25">
      <c r="A5462" s="90" t="s">
        <v>20</v>
      </c>
      <c r="B5462" s="91">
        <v>45541</v>
      </c>
      <c r="C5462" s="95" t="s">
        <v>37</v>
      </c>
      <c r="D5462" s="83" t="s">
        <v>38</v>
      </c>
      <c r="E5462" s="95" t="s">
        <v>40</v>
      </c>
      <c r="F5462" s="116">
        <v>455000</v>
      </c>
    </row>
    <row r="5463" spans="1:6" ht="30" customHeight="1" x14ac:dyDescent="0.25">
      <c r="A5463" s="90" t="s">
        <v>20</v>
      </c>
      <c r="B5463" s="91">
        <v>45541</v>
      </c>
      <c r="C5463" s="95" t="s">
        <v>37</v>
      </c>
      <c r="D5463" s="83" t="s">
        <v>38</v>
      </c>
      <c r="E5463" s="95" t="s">
        <v>40</v>
      </c>
      <c r="F5463" s="116">
        <v>455000</v>
      </c>
    </row>
    <row r="5464" spans="1:6" ht="30" customHeight="1" x14ac:dyDescent="0.25">
      <c r="A5464" s="90" t="s">
        <v>20</v>
      </c>
      <c r="B5464" s="91">
        <v>45541</v>
      </c>
      <c r="C5464" s="95" t="s">
        <v>37</v>
      </c>
      <c r="D5464" s="83" t="s">
        <v>38</v>
      </c>
      <c r="E5464" s="95" t="s">
        <v>40</v>
      </c>
      <c r="F5464" s="116">
        <v>910000</v>
      </c>
    </row>
    <row r="5465" spans="1:6" ht="30" customHeight="1" x14ac:dyDescent="0.25">
      <c r="A5465" s="90" t="s">
        <v>20</v>
      </c>
      <c r="B5465" s="91">
        <v>45541</v>
      </c>
      <c r="C5465" s="95" t="s">
        <v>37</v>
      </c>
      <c r="D5465" s="83" t="s">
        <v>38</v>
      </c>
      <c r="E5465" s="95" t="s">
        <v>40</v>
      </c>
      <c r="F5465" s="116">
        <v>455000</v>
      </c>
    </row>
    <row r="5466" spans="1:6" ht="30" customHeight="1" x14ac:dyDescent="0.25">
      <c r="A5466" s="90" t="s">
        <v>20</v>
      </c>
      <c r="B5466" s="91">
        <v>45541</v>
      </c>
      <c r="C5466" s="95" t="s">
        <v>37</v>
      </c>
      <c r="D5466" s="83" t="s">
        <v>38</v>
      </c>
      <c r="E5466" s="95" t="s">
        <v>40</v>
      </c>
      <c r="F5466" s="116">
        <v>455000</v>
      </c>
    </row>
    <row r="5467" spans="1:6" ht="30" customHeight="1" x14ac:dyDescent="0.25">
      <c r="A5467" s="90" t="s">
        <v>20</v>
      </c>
      <c r="B5467" s="91">
        <v>45541</v>
      </c>
      <c r="C5467" s="95" t="s">
        <v>37</v>
      </c>
      <c r="D5467" s="83" t="s">
        <v>38</v>
      </c>
      <c r="E5467" s="95" t="s">
        <v>40</v>
      </c>
      <c r="F5467" s="116">
        <v>6370000</v>
      </c>
    </row>
    <row r="5468" spans="1:6" ht="30" customHeight="1" x14ac:dyDescent="0.25">
      <c r="A5468" s="90" t="s">
        <v>20</v>
      </c>
      <c r="B5468" s="91">
        <v>45541</v>
      </c>
      <c r="C5468" s="95" t="s">
        <v>37</v>
      </c>
      <c r="D5468" s="83" t="s">
        <v>38</v>
      </c>
      <c r="E5468" s="95" t="s">
        <v>40</v>
      </c>
      <c r="F5468" s="116">
        <v>455000</v>
      </c>
    </row>
    <row r="5469" spans="1:6" ht="30" customHeight="1" x14ac:dyDescent="0.25">
      <c r="A5469" s="90" t="s">
        <v>20</v>
      </c>
      <c r="B5469" s="91">
        <v>45541</v>
      </c>
      <c r="C5469" s="95" t="s">
        <v>37</v>
      </c>
      <c r="D5469" s="83" t="s">
        <v>38</v>
      </c>
      <c r="E5469" s="95" t="s">
        <v>40</v>
      </c>
      <c r="F5469" s="116">
        <v>910000</v>
      </c>
    </row>
    <row r="5470" spans="1:6" ht="30" customHeight="1" x14ac:dyDescent="0.25">
      <c r="A5470" s="90" t="s">
        <v>20</v>
      </c>
      <c r="B5470" s="91">
        <v>45541</v>
      </c>
      <c r="C5470" s="95" t="s">
        <v>37</v>
      </c>
      <c r="D5470" s="83" t="s">
        <v>38</v>
      </c>
      <c r="E5470" s="95" t="s">
        <v>40</v>
      </c>
      <c r="F5470" s="116">
        <v>455000</v>
      </c>
    </row>
    <row r="5471" spans="1:6" ht="30" customHeight="1" x14ac:dyDescent="0.25">
      <c r="A5471" s="90" t="s">
        <v>20</v>
      </c>
      <c r="B5471" s="91">
        <v>45541</v>
      </c>
      <c r="C5471" s="95" t="s">
        <v>37</v>
      </c>
      <c r="D5471" s="83" t="s">
        <v>38</v>
      </c>
      <c r="E5471" s="95" t="s">
        <v>40</v>
      </c>
      <c r="F5471" s="116">
        <v>7280000</v>
      </c>
    </row>
    <row r="5472" spans="1:6" ht="30" customHeight="1" x14ac:dyDescent="0.25">
      <c r="A5472" s="90" t="s">
        <v>20</v>
      </c>
      <c r="B5472" s="91">
        <v>45541</v>
      </c>
      <c r="C5472" s="95" t="s">
        <v>37</v>
      </c>
      <c r="D5472" s="83" t="s">
        <v>38</v>
      </c>
      <c r="E5472" s="95" t="s">
        <v>40</v>
      </c>
      <c r="F5472" s="116">
        <v>13387500</v>
      </c>
    </row>
    <row r="5473" spans="1:6" ht="30" customHeight="1" x14ac:dyDescent="0.25">
      <c r="A5473" s="90" t="s">
        <v>20</v>
      </c>
      <c r="B5473" s="91">
        <v>45541</v>
      </c>
      <c r="C5473" s="95" t="s">
        <v>37</v>
      </c>
      <c r="D5473" s="83" t="s">
        <v>38</v>
      </c>
      <c r="E5473" s="95" t="s">
        <v>40</v>
      </c>
      <c r="F5473" s="116">
        <v>13195.32</v>
      </c>
    </row>
    <row r="5474" spans="1:6" ht="30" customHeight="1" x14ac:dyDescent="0.25">
      <c r="A5474" s="90" t="s">
        <v>20</v>
      </c>
      <c r="B5474" s="91">
        <v>45541</v>
      </c>
      <c r="C5474" s="95" t="s">
        <v>37</v>
      </c>
      <c r="D5474" s="83" t="s">
        <v>38</v>
      </c>
      <c r="E5474" s="95" t="s">
        <v>40</v>
      </c>
      <c r="F5474" s="116">
        <v>14110.05</v>
      </c>
    </row>
    <row r="5475" spans="1:6" ht="30" customHeight="1" x14ac:dyDescent="0.25">
      <c r="A5475" s="90" t="s">
        <v>20</v>
      </c>
      <c r="B5475" s="91">
        <v>45541</v>
      </c>
      <c r="C5475" s="95" t="s">
        <v>37</v>
      </c>
      <c r="D5475" s="83" t="s">
        <v>38</v>
      </c>
      <c r="E5475" s="95" t="s">
        <v>40</v>
      </c>
      <c r="F5475" s="116">
        <v>4188800</v>
      </c>
    </row>
    <row r="5476" spans="1:6" ht="30" customHeight="1" x14ac:dyDescent="0.25">
      <c r="A5476" s="90" t="s">
        <v>20</v>
      </c>
      <c r="B5476" s="91">
        <v>45541</v>
      </c>
      <c r="C5476" s="95" t="s">
        <v>37</v>
      </c>
      <c r="D5476" s="83" t="s">
        <v>38</v>
      </c>
      <c r="E5476" s="95" t="s">
        <v>40</v>
      </c>
      <c r="F5476" s="116">
        <v>2094400</v>
      </c>
    </row>
    <row r="5477" spans="1:6" ht="30" customHeight="1" x14ac:dyDescent="0.25">
      <c r="A5477" s="90" t="s">
        <v>20</v>
      </c>
      <c r="B5477" s="91">
        <v>45541</v>
      </c>
      <c r="C5477" s="95" t="s">
        <v>37</v>
      </c>
      <c r="D5477" s="83" t="s">
        <v>38</v>
      </c>
      <c r="E5477" s="95" t="s">
        <v>40</v>
      </c>
      <c r="F5477" s="116">
        <v>9880104</v>
      </c>
    </row>
    <row r="5478" spans="1:6" ht="30" customHeight="1" x14ac:dyDescent="0.25">
      <c r="A5478" s="90" t="s">
        <v>20</v>
      </c>
      <c r="B5478" s="91">
        <v>45541</v>
      </c>
      <c r="C5478" s="95" t="s">
        <v>37</v>
      </c>
      <c r="D5478" s="83" t="s">
        <v>38</v>
      </c>
      <c r="E5478" s="95" t="s">
        <v>40</v>
      </c>
      <c r="F5478" s="116">
        <v>4188800</v>
      </c>
    </row>
    <row r="5479" spans="1:6" ht="30" customHeight="1" x14ac:dyDescent="0.25">
      <c r="A5479" s="90" t="s">
        <v>20</v>
      </c>
      <c r="B5479" s="91">
        <v>45541</v>
      </c>
      <c r="C5479" s="95" t="s">
        <v>37</v>
      </c>
      <c r="D5479" s="83" t="s">
        <v>38</v>
      </c>
      <c r="E5479" s="95" t="s">
        <v>40</v>
      </c>
      <c r="F5479" s="116">
        <v>591896</v>
      </c>
    </row>
    <row r="5480" spans="1:6" ht="30" customHeight="1" x14ac:dyDescent="0.25">
      <c r="A5480" s="90" t="s">
        <v>20</v>
      </c>
      <c r="B5480" s="91">
        <v>45541</v>
      </c>
      <c r="C5480" s="95" t="s">
        <v>37</v>
      </c>
      <c r="D5480" s="83" t="s">
        <v>38</v>
      </c>
      <c r="E5480" s="95" t="s">
        <v>40</v>
      </c>
      <c r="F5480" s="116">
        <v>17074.98</v>
      </c>
    </row>
    <row r="5481" spans="1:6" ht="30" customHeight="1" x14ac:dyDescent="0.25">
      <c r="A5481" s="90" t="s">
        <v>20</v>
      </c>
      <c r="B5481" s="91">
        <v>45541</v>
      </c>
      <c r="C5481" s="95" t="s">
        <v>37</v>
      </c>
      <c r="D5481" s="83" t="s">
        <v>38</v>
      </c>
      <c r="E5481" s="95" t="s">
        <v>40</v>
      </c>
      <c r="F5481" s="116">
        <v>3335.64</v>
      </c>
    </row>
    <row r="5482" spans="1:6" ht="30" customHeight="1" x14ac:dyDescent="0.25">
      <c r="A5482" s="90" t="s">
        <v>20</v>
      </c>
      <c r="B5482" s="91">
        <v>45541</v>
      </c>
      <c r="C5482" s="95" t="s">
        <v>37</v>
      </c>
      <c r="D5482" s="83" t="s">
        <v>38</v>
      </c>
      <c r="E5482" s="95" t="s">
        <v>40</v>
      </c>
      <c r="F5482" s="116">
        <v>18921000</v>
      </c>
    </row>
    <row r="5483" spans="1:6" ht="30" customHeight="1" x14ac:dyDescent="0.25">
      <c r="A5483" s="90" t="s">
        <v>20</v>
      </c>
      <c r="B5483" s="91">
        <v>45541</v>
      </c>
      <c r="C5483" s="95" t="s">
        <v>37</v>
      </c>
      <c r="D5483" s="83" t="s">
        <v>38</v>
      </c>
      <c r="E5483" s="95" t="s">
        <v>40</v>
      </c>
      <c r="F5483" s="116">
        <v>562500</v>
      </c>
    </row>
    <row r="5484" spans="1:6" ht="30" customHeight="1" x14ac:dyDescent="0.25">
      <c r="A5484" s="90" t="s">
        <v>20</v>
      </c>
      <c r="B5484" s="91">
        <v>45541</v>
      </c>
      <c r="C5484" s="95" t="s">
        <v>37</v>
      </c>
      <c r="D5484" s="83" t="s">
        <v>38</v>
      </c>
      <c r="E5484" s="95" t="s">
        <v>40</v>
      </c>
      <c r="F5484" s="116">
        <v>5062500</v>
      </c>
    </row>
    <row r="5485" spans="1:6" ht="30" customHeight="1" x14ac:dyDescent="0.25">
      <c r="A5485" s="90" t="s">
        <v>20</v>
      </c>
      <c r="B5485" s="91">
        <v>45541</v>
      </c>
      <c r="C5485" s="95" t="s">
        <v>37</v>
      </c>
      <c r="D5485" s="83" t="s">
        <v>38</v>
      </c>
      <c r="E5485" s="95" t="s">
        <v>40</v>
      </c>
      <c r="F5485" s="116">
        <v>13778.8</v>
      </c>
    </row>
    <row r="5486" spans="1:6" ht="30" customHeight="1" x14ac:dyDescent="0.25">
      <c r="A5486" s="90" t="s">
        <v>20</v>
      </c>
      <c r="B5486" s="91">
        <v>45541</v>
      </c>
      <c r="C5486" s="95" t="s">
        <v>37</v>
      </c>
      <c r="D5486" s="83" t="s">
        <v>38</v>
      </c>
      <c r="E5486" s="95" t="s">
        <v>40</v>
      </c>
      <c r="F5486" s="116">
        <v>3664.19</v>
      </c>
    </row>
    <row r="5487" spans="1:6" ht="30" customHeight="1" x14ac:dyDescent="0.25">
      <c r="A5487" s="90" t="s">
        <v>20</v>
      </c>
      <c r="B5487" s="91">
        <v>45541</v>
      </c>
      <c r="C5487" s="95" t="s">
        <v>37</v>
      </c>
      <c r="D5487" s="83" t="s">
        <v>38</v>
      </c>
      <c r="E5487" s="95" t="s">
        <v>40</v>
      </c>
      <c r="F5487" s="116">
        <v>22657.32</v>
      </c>
    </row>
    <row r="5488" spans="1:6" ht="30" customHeight="1" x14ac:dyDescent="0.25">
      <c r="A5488" s="90" t="s">
        <v>20</v>
      </c>
      <c r="B5488" s="91">
        <v>45541</v>
      </c>
      <c r="C5488" s="95" t="s">
        <v>37</v>
      </c>
      <c r="D5488" s="83" t="s">
        <v>38</v>
      </c>
      <c r="E5488" s="95" t="s">
        <v>40</v>
      </c>
      <c r="F5488" s="116">
        <v>202055.91</v>
      </c>
    </row>
    <row r="5489" spans="1:6" ht="30" customHeight="1" x14ac:dyDescent="0.25">
      <c r="A5489" s="90" t="s">
        <v>20</v>
      </c>
      <c r="B5489" s="91">
        <v>45541</v>
      </c>
      <c r="C5489" s="95" t="s">
        <v>37</v>
      </c>
      <c r="D5489" s="83" t="s">
        <v>38</v>
      </c>
      <c r="E5489" s="95" t="s">
        <v>40</v>
      </c>
      <c r="F5489" s="116">
        <v>50593.7</v>
      </c>
    </row>
    <row r="5490" spans="1:6" ht="30" customHeight="1" x14ac:dyDescent="0.25">
      <c r="A5490" s="90" t="s">
        <v>20</v>
      </c>
      <c r="B5490" s="91">
        <v>45541</v>
      </c>
      <c r="C5490" s="95" t="s">
        <v>37</v>
      </c>
      <c r="D5490" s="83" t="s">
        <v>38</v>
      </c>
      <c r="E5490" s="95" t="s">
        <v>40</v>
      </c>
      <c r="F5490" s="116">
        <v>3346875</v>
      </c>
    </row>
    <row r="5491" spans="1:6" ht="30" customHeight="1" x14ac:dyDescent="0.25">
      <c r="A5491" s="90" t="s">
        <v>20</v>
      </c>
      <c r="B5491" s="91">
        <v>45541</v>
      </c>
      <c r="C5491" s="95" t="s">
        <v>37</v>
      </c>
      <c r="D5491" s="83" t="s">
        <v>38</v>
      </c>
      <c r="E5491" s="95" t="s">
        <v>40</v>
      </c>
      <c r="F5491" s="116">
        <v>8437500</v>
      </c>
    </row>
    <row r="5492" spans="1:6" ht="30" customHeight="1" x14ac:dyDescent="0.25">
      <c r="A5492" s="90" t="s">
        <v>20</v>
      </c>
      <c r="B5492" s="91">
        <v>45541</v>
      </c>
      <c r="C5492" s="95" t="s">
        <v>37</v>
      </c>
      <c r="D5492" s="83" t="s">
        <v>38</v>
      </c>
      <c r="E5492" s="95" t="s">
        <v>40</v>
      </c>
      <c r="F5492" s="116">
        <v>11250000</v>
      </c>
    </row>
    <row r="5493" spans="1:6" ht="30" customHeight="1" x14ac:dyDescent="0.25">
      <c r="A5493" s="90" t="s">
        <v>20</v>
      </c>
      <c r="B5493" s="91">
        <v>45541</v>
      </c>
      <c r="C5493" s="95" t="s">
        <v>37</v>
      </c>
      <c r="D5493" s="83" t="s">
        <v>38</v>
      </c>
      <c r="E5493" s="95" t="s">
        <v>40</v>
      </c>
      <c r="F5493" s="116">
        <v>14200000</v>
      </c>
    </row>
    <row r="5494" spans="1:6" ht="30" customHeight="1" x14ac:dyDescent="0.25">
      <c r="A5494" s="90" t="s">
        <v>20</v>
      </c>
      <c r="B5494" s="91">
        <v>45541</v>
      </c>
      <c r="C5494" s="95" t="s">
        <v>37</v>
      </c>
      <c r="D5494" s="83" t="s">
        <v>38</v>
      </c>
      <c r="E5494" s="95" t="s">
        <v>40</v>
      </c>
      <c r="F5494" s="116">
        <v>2250000</v>
      </c>
    </row>
    <row r="5495" spans="1:6" ht="30" customHeight="1" x14ac:dyDescent="0.25">
      <c r="A5495" s="90" t="s">
        <v>20</v>
      </c>
      <c r="B5495" s="91">
        <v>45541</v>
      </c>
      <c r="C5495" s="95" t="s">
        <v>37</v>
      </c>
      <c r="D5495" s="83" t="s">
        <v>38</v>
      </c>
      <c r="E5495" s="95" t="s">
        <v>40</v>
      </c>
      <c r="F5495" s="116">
        <v>9000000</v>
      </c>
    </row>
    <row r="5496" spans="1:6" ht="30" customHeight="1" x14ac:dyDescent="0.25">
      <c r="A5496" s="90" t="s">
        <v>20</v>
      </c>
      <c r="B5496" s="91">
        <v>45541</v>
      </c>
      <c r="C5496" s="95" t="s">
        <v>37</v>
      </c>
      <c r="D5496" s="83" t="s">
        <v>38</v>
      </c>
      <c r="E5496" s="95" t="s">
        <v>40</v>
      </c>
      <c r="F5496" s="116">
        <v>1980000</v>
      </c>
    </row>
    <row r="5497" spans="1:6" ht="30" customHeight="1" x14ac:dyDescent="0.25">
      <c r="A5497" s="90" t="s">
        <v>20</v>
      </c>
      <c r="B5497" s="91">
        <v>45541</v>
      </c>
      <c r="C5497" s="95" t="s">
        <v>37</v>
      </c>
      <c r="D5497" s="83" t="s">
        <v>38</v>
      </c>
      <c r="E5497" s="95" t="s">
        <v>40</v>
      </c>
      <c r="F5497" s="116">
        <v>1320000</v>
      </c>
    </row>
    <row r="5498" spans="1:6" ht="30" customHeight="1" x14ac:dyDescent="0.25">
      <c r="A5498" s="90" t="s">
        <v>20</v>
      </c>
      <c r="B5498" s="91">
        <v>45541</v>
      </c>
      <c r="C5498" s="95" t="s">
        <v>37</v>
      </c>
      <c r="D5498" s="83" t="s">
        <v>38</v>
      </c>
      <c r="E5498" s="95" t="s">
        <v>40</v>
      </c>
      <c r="F5498" s="116">
        <v>1320000</v>
      </c>
    </row>
    <row r="5499" spans="1:6" ht="30" customHeight="1" x14ac:dyDescent="0.25">
      <c r="A5499" s="90" t="s">
        <v>20</v>
      </c>
      <c r="B5499" s="91">
        <v>45541</v>
      </c>
      <c r="C5499" s="95" t="s">
        <v>37</v>
      </c>
      <c r="D5499" s="83" t="s">
        <v>38</v>
      </c>
      <c r="E5499" s="95" t="s">
        <v>40</v>
      </c>
      <c r="F5499" s="116">
        <v>1980000</v>
      </c>
    </row>
    <row r="5500" spans="1:6" ht="30" customHeight="1" x14ac:dyDescent="0.25">
      <c r="A5500" s="90" t="s">
        <v>20</v>
      </c>
      <c r="B5500" s="91">
        <v>45541</v>
      </c>
      <c r="C5500" s="95" t="s">
        <v>37</v>
      </c>
      <c r="D5500" s="83" t="s">
        <v>38</v>
      </c>
      <c r="E5500" s="95" t="s">
        <v>40</v>
      </c>
      <c r="F5500" s="116">
        <v>11250000</v>
      </c>
    </row>
    <row r="5501" spans="1:6" ht="30" customHeight="1" x14ac:dyDescent="0.25">
      <c r="A5501" s="90" t="s">
        <v>20</v>
      </c>
      <c r="B5501" s="91">
        <v>45541</v>
      </c>
      <c r="C5501" s="95" t="s">
        <v>37</v>
      </c>
      <c r="D5501" s="83" t="s">
        <v>38</v>
      </c>
      <c r="E5501" s="95" t="s">
        <v>40</v>
      </c>
      <c r="F5501" s="116">
        <v>4500000</v>
      </c>
    </row>
    <row r="5502" spans="1:6" ht="30" customHeight="1" x14ac:dyDescent="0.25">
      <c r="A5502" s="90" t="s">
        <v>20</v>
      </c>
      <c r="B5502" s="91">
        <v>45541</v>
      </c>
      <c r="C5502" s="95" t="s">
        <v>37</v>
      </c>
      <c r="D5502" s="83" t="s">
        <v>38</v>
      </c>
      <c r="E5502" s="95" t="s">
        <v>40</v>
      </c>
      <c r="F5502" s="116">
        <v>1125000</v>
      </c>
    </row>
    <row r="5503" spans="1:6" ht="30" customHeight="1" x14ac:dyDescent="0.25">
      <c r="A5503" s="90" t="s">
        <v>20</v>
      </c>
      <c r="B5503" s="91">
        <v>45541</v>
      </c>
      <c r="C5503" s="95" t="s">
        <v>37</v>
      </c>
      <c r="D5503" s="83" t="s">
        <v>38</v>
      </c>
      <c r="E5503" s="95" t="s">
        <v>40</v>
      </c>
      <c r="F5503" s="116">
        <v>16898000</v>
      </c>
    </row>
    <row r="5504" spans="1:6" ht="30" customHeight="1" x14ac:dyDescent="0.25">
      <c r="A5504" s="90" t="s">
        <v>20</v>
      </c>
      <c r="B5504" s="91">
        <v>45541</v>
      </c>
      <c r="C5504" s="95" t="s">
        <v>37</v>
      </c>
      <c r="D5504" s="83" t="s">
        <v>38</v>
      </c>
      <c r="E5504" s="95" t="s">
        <v>40</v>
      </c>
      <c r="F5504" s="116">
        <v>12500000</v>
      </c>
    </row>
    <row r="5505" spans="1:6" ht="30" customHeight="1" x14ac:dyDescent="0.25">
      <c r="A5505" s="90" t="s">
        <v>20</v>
      </c>
      <c r="B5505" s="91">
        <v>45541</v>
      </c>
      <c r="C5505" s="95" t="s">
        <v>37</v>
      </c>
      <c r="D5505" s="83" t="s">
        <v>38</v>
      </c>
      <c r="E5505" s="95" t="s">
        <v>40</v>
      </c>
      <c r="F5505" s="116">
        <v>9460500</v>
      </c>
    </row>
    <row r="5506" spans="1:6" ht="30" customHeight="1" x14ac:dyDescent="0.25">
      <c r="A5506" s="90" t="s">
        <v>20</v>
      </c>
      <c r="B5506" s="91">
        <v>45541</v>
      </c>
      <c r="C5506" s="95" t="s">
        <v>37</v>
      </c>
      <c r="D5506" s="83" t="s">
        <v>38</v>
      </c>
      <c r="E5506" s="95" t="s">
        <v>40</v>
      </c>
      <c r="F5506" s="116">
        <v>1892100</v>
      </c>
    </row>
    <row r="5507" spans="1:6" ht="30" customHeight="1" x14ac:dyDescent="0.25">
      <c r="A5507" s="90" t="s">
        <v>20</v>
      </c>
      <c r="B5507" s="91">
        <v>45541</v>
      </c>
      <c r="C5507" s="95" t="s">
        <v>37</v>
      </c>
      <c r="D5507" s="83" t="s">
        <v>38</v>
      </c>
      <c r="E5507" s="95" t="s">
        <v>40</v>
      </c>
      <c r="F5507" s="116">
        <v>946050</v>
      </c>
    </row>
    <row r="5508" spans="1:6" ht="30" customHeight="1" x14ac:dyDescent="0.25">
      <c r="A5508" s="90" t="s">
        <v>20</v>
      </c>
      <c r="B5508" s="91">
        <v>45541</v>
      </c>
      <c r="C5508" s="95" t="s">
        <v>37</v>
      </c>
      <c r="D5508" s="83" t="s">
        <v>38</v>
      </c>
      <c r="E5508" s="95" t="s">
        <v>40</v>
      </c>
      <c r="F5508" s="116">
        <v>4730250</v>
      </c>
    </row>
    <row r="5509" spans="1:6" ht="30" customHeight="1" x14ac:dyDescent="0.25">
      <c r="A5509" s="90" t="s">
        <v>20</v>
      </c>
      <c r="B5509" s="91">
        <v>45541</v>
      </c>
      <c r="C5509" s="95" t="s">
        <v>37</v>
      </c>
      <c r="D5509" s="83" t="s">
        <v>38</v>
      </c>
      <c r="E5509" s="95" t="s">
        <v>40</v>
      </c>
      <c r="F5509" s="116">
        <v>1892100</v>
      </c>
    </row>
    <row r="5510" spans="1:6" ht="30" customHeight="1" x14ac:dyDescent="0.25">
      <c r="A5510" s="90" t="s">
        <v>20</v>
      </c>
      <c r="B5510" s="91">
        <v>45541</v>
      </c>
      <c r="C5510" s="95" t="s">
        <v>37</v>
      </c>
      <c r="D5510" s="83" t="s">
        <v>38</v>
      </c>
      <c r="E5510" s="95" t="s">
        <v>40</v>
      </c>
      <c r="F5510" s="116">
        <v>16898000</v>
      </c>
    </row>
    <row r="5511" spans="1:6" ht="30" customHeight="1" x14ac:dyDescent="0.25">
      <c r="A5511" s="90" t="s">
        <v>20</v>
      </c>
      <c r="B5511" s="91">
        <v>45541</v>
      </c>
      <c r="C5511" s="95" t="s">
        <v>37</v>
      </c>
      <c r="D5511" s="83" t="s">
        <v>38</v>
      </c>
      <c r="E5511" s="95" t="s">
        <v>40</v>
      </c>
      <c r="F5511" s="116">
        <v>10000000</v>
      </c>
    </row>
    <row r="5512" spans="1:6" ht="30" customHeight="1" x14ac:dyDescent="0.25">
      <c r="A5512" s="90" t="s">
        <v>20</v>
      </c>
      <c r="B5512" s="91">
        <v>45541</v>
      </c>
      <c r="C5512" s="95" t="s">
        <v>37</v>
      </c>
      <c r="D5512" s="83" t="s">
        <v>38</v>
      </c>
      <c r="E5512" s="95" t="s">
        <v>40</v>
      </c>
      <c r="F5512" s="116">
        <v>16898000</v>
      </c>
    </row>
    <row r="5513" spans="1:6" ht="30" customHeight="1" x14ac:dyDescent="0.25">
      <c r="A5513" s="90" t="s">
        <v>20</v>
      </c>
      <c r="B5513" s="91">
        <v>45541</v>
      </c>
      <c r="C5513" s="95" t="s">
        <v>37</v>
      </c>
      <c r="D5513" s="83" t="s">
        <v>38</v>
      </c>
      <c r="E5513" s="95" t="s">
        <v>40</v>
      </c>
      <c r="F5513" s="116">
        <v>4500000</v>
      </c>
    </row>
    <row r="5514" spans="1:6" ht="30" customHeight="1" x14ac:dyDescent="0.25">
      <c r="A5514" s="90" t="s">
        <v>20</v>
      </c>
      <c r="B5514" s="91">
        <v>45541</v>
      </c>
      <c r="C5514" s="95" t="s">
        <v>37</v>
      </c>
      <c r="D5514" s="83" t="s">
        <v>38</v>
      </c>
      <c r="E5514" s="95" t="s">
        <v>40</v>
      </c>
      <c r="F5514" s="116">
        <v>7500000</v>
      </c>
    </row>
    <row r="5515" spans="1:6" ht="30" customHeight="1" x14ac:dyDescent="0.25">
      <c r="A5515" s="90" t="s">
        <v>20</v>
      </c>
      <c r="B5515" s="91">
        <v>45541</v>
      </c>
      <c r="C5515" s="95" t="s">
        <v>37</v>
      </c>
      <c r="D5515" s="83" t="s">
        <v>38</v>
      </c>
      <c r="E5515" s="95" t="s">
        <v>40</v>
      </c>
      <c r="F5515" s="116">
        <v>7500000</v>
      </c>
    </row>
    <row r="5516" spans="1:6" ht="30" customHeight="1" x14ac:dyDescent="0.25">
      <c r="A5516" s="90" t="s">
        <v>20</v>
      </c>
      <c r="B5516" s="91">
        <v>45541</v>
      </c>
      <c r="C5516" s="95" t="s">
        <v>37</v>
      </c>
      <c r="D5516" s="83" t="s">
        <v>38</v>
      </c>
      <c r="E5516" s="95" t="s">
        <v>40</v>
      </c>
      <c r="F5516" s="116">
        <v>4500000</v>
      </c>
    </row>
    <row r="5517" spans="1:6" ht="30" customHeight="1" x14ac:dyDescent="0.25">
      <c r="A5517" s="90" t="s">
        <v>20</v>
      </c>
      <c r="B5517" s="91">
        <v>45541</v>
      </c>
      <c r="C5517" s="95" t="s">
        <v>37</v>
      </c>
      <c r="D5517" s="83" t="s">
        <v>38</v>
      </c>
      <c r="E5517" s="95" t="s">
        <v>40</v>
      </c>
      <c r="F5517" s="116">
        <v>9100000</v>
      </c>
    </row>
    <row r="5518" spans="1:6" ht="30" customHeight="1" x14ac:dyDescent="0.25">
      <c r="A5518" s="90" t="s">
        <v>20</v>
      </c>
      <c r="B5518" s="91">
        <v>45544</v>
      </c>
      <c r="C5518" s="95" t="s">
        <v>37</v>
      </c>
      <c r="D5518" s="83" t="s">
        <v>38</v>
      </c>
      <c r="E5518" s="95" t="s">
        <v>40</v>
      </c>
      <c r="F5518" s="116">
        <v>7500000</v>
      </c>
    </row>
    <row r="5519" spans="1:6" ht="30" customHeight="1" x14ac:dyDescent="0.25">
      <c r="A5519" s="90" t="s">
        <v>20</v>
      </c>
      <c r="B5519" s="91">
        <v>45544</v>
      </c>
      <c r="C5519" s="95" t="s">
        <v>37</v>
      </c>
      <c r="D5519" s="83" t="s">
        <v>38</v>
      </c>
      <c r="E5519" s="95" t="s">
        <v>40</v>
      </c>
      <c r="F5519" s="116">
        <v>20944000</v>
      </c>
    </row>
    <row r="5520" spans="1:6" ht="30" customHeight="1" x14ac:dyDescent="0.25">
      <c r="A5520" s="90" t="s">
        <v>20</v>
      </c>
      <c r="B5520" s="91">
        <v>45544</v>
      </c>
      <c r="C5520" s="95" t="s">
        <v>37</v>
      </c>
      <c r="D5520" s="83" t="s">
        <v>38</v>
      </c>
      <c r="E5520" s="95" t="s">
        <v>40</v>
      </c>
      <c r="F5520" s="116">
        <v>562500</v>
      </c>
    </row>
    <row r="5521" spans="1:6" ht="30" customHeight="1" x14ac:dyDescent="0.25">
      <c r="A5521" s="90" t="s">
        <v>20</v>
      </c>
      <c r="B5521" s="91">
        <v>45544</v>
      </c>
      <c r="C5521" s="95" t="s">
        <v>37</v>
      </c>
      <c r="D5521" s="83" t="s">
        <v>38</v>
      </c>
      <c r="E5521" s="95" t="s">
        <v>40</v>
      </c>
      <c r="F5521" s="116">
        <v>9000000</v>
      </c>
    </row>
    <row r="5522" spans="1:6" ht="30" customHeight="1" x14ac:dyDescent="0.25">
      <c r="A5522" s="90" t="s">
        <v>20</v>
      </c>
      <c r="B5522" s="91">
        <v>45544</v>
      </c>
      <c r="C5522" s="95" t="s">
        <v>37</v>
      </c>
      <c r="D5522" s="83" t="s">
        <v>38</v>
      </c>
      <c r="E5522" s="95" t="s">
        <v>40</v>
      </c>
      <c r="F5522" s="116">
        <v>562500</v>
      </c>
    </row>
    <row r="5523" spans="1:6" ht="30" customHeight="1" x14ac:dyDescent="0.25">
      <c r="A5523" s="90" t="s">
        <v>20</v>
      </c>
      <c r="B5523" s="91">
        <v>45544</v>
      </c>
      <c r="C5523" s="95" t="s">
        <v>37</v>
      </c>
      <c r="D5523" s="83" t="s">
        <v>38</v>
      </c>
      <c r="E5523" s="95" t="s">
        <v>40</v>
      </c>
      <c r="F5523" s="116">
        <v>562500</v>
      </c>
    </row>
    <row r="5524" spans="1:6" ht="30" customHeight="1" x14ac:dyDescent="0.25">
      <c r="A5524" s="90" t="s">
        <v>20</v>
      </c>
      <c r="B5524" s="91">
        <v>45544</v>
      </c>
      <c r="C5524" s="95" t="s">
        <v>37</v>
      </c>
      <c r="D5524" s="83" t="s">
        <v>38</v>
      </c>
      <c r="E5524" s="95" t="s">
        <v>40</v>
      </c>
      <c r="F5524" s="116">
        <v>562500</v>
      </c>
    </row>
    <row r="5525" spans="1:6" ht="30" customHeight="1" x14ac:dyDescent="0.25">
      <c r="A5525" s="90" t="s">
        <v>20</v>
      </c>
      <c r="B5525" s="91">
        <v>45544</v>
      </c>
      <c r="C5525" s="95" t="s">
        <v>37</v>
      </c>
      <c r="D5525" s="83" t="s">
        <v>38</v>
      </c>
      <c r="E5525" s="95" t="s">
        <v>40</v>
      </c>
      <c r="F5525" s="116">
        <v>1687500</v>
      </c>
    </row>
    <row r="5526" spans="1:6" ht="30" customHeight="1" x14ac:dyDescent="0.25">
      <c r="A5526" s="90" t="s">
        <v>20</v>
      </c>
      <c r="B5526" s="91">
        <v>45544</v>
      </c>
      <c r="C5526" s="95" t="s">
        <v>37</v>
      </c>
      <c r="D5526" s="83" t="s">
        <v>38</v>
      </c>
      <c r="E5526" s="95" t="s">
        <v>40</v>
      </c>
      <c r="F5526" s="116">
        <v>1125000</v>
      </c>
    </row>
    <row r="5527" spans="1:6" ht="30" customHeight="1" x14ac:dyDescent="0.25">
      <c r="A5527" s="90" t="s">
        <v>20</v>
      </c>
      <c r="B5527" s="91">
        <v>45544</v>
      </c>
      <c r="C5527" s="95" t="s">
        <v>37</v>
      </c>
      <c r="D5527" s="83" t="s">
        <v>38</v>
      </c>
      <c r="E5527" s="95" t="s">
        <v>40</v>
      </c>
      <c r="F5527" s="116">
        <v>1125000</v>
      </c>
    </row>
    <row r="5528" spans="1:6" ht="30" customHeight="1" x14ac:dyDescent="0.25">
      <c r="A5528" s="90" t="s">
        <v>20</v>
      </c>
      <c r="B5528" s="91">
        <v>45544</v>
      </c>
      <c r="C5528" s="95" t="s">
        <v>37</v>
      </c>
      <c r="D5528" s="83" t="s">
        <v>38</v>
      </c>
      <c r="E5528" s="95" t="s">
        <v>40</v>
      </c>
      <c r="F5528" s="116">
        <v>5625000</v>
      </c>
    </row>
    <row r="5529" spans="1:6" ht="30" customHeight="1" x14ac:dyDescent="0.25">
      <c r="A5529" s="90" t="s">
        <v>20</v>
      </c>
      <c r="B5529" s="91">
        <v>45544</v>
      </c>
      <c r="C5529" s="95" t="s">
        <v>37</v>
      </c>
      <c r="D5529" s="83" t="s">
        <v>38</v>
      </c>
      <c r="E5529" s="95" t="s">
        <v>40</v>
      </c>
      <c r="F5529" s="116">
        <v>1687500</v>
      </c>
    </row>
    <row r="5530" spans="1:6" ht="30" customHeight="1" x14ac:dyDescent="0.25">
      <c r="A5530" s="90" t="s">
        <v>20</v>
      </c>
      <c r="B5530" s="91">
        <v>45544</v>
      </c>
      <c r="C5530" s="95" t="s">
        <v>37</v>
      </c>
      <c r="D5530" s="83" t="s">
        <v>38</v>
      </c>
      <c r="E5530" s="95" t="s">
        <v>40</v>
      </c>
      <c r="F5530" s="116">
        <v>1687500</v>
      </c>
    </row>
    <row r="5531" spans="1:6" ht="30" customHeight="1" x14ac:dyDescent="0.25">
      <c r="A5531" s="90" t="s">
        <v>20</v>
      </c>
      <c r="B5531" s="91">
        <v>45544</v>
      </c>
      <c r="C5531" s="95" t="s">
        <v>37</v>
      </c>
      <c r="D5531" s="83" t="s">
        <v>38</v>
      </c>
      <c r="E5531" s="95" t="s">
        <v>40</v>
      </c>
      <c r="F5531" s="116">
        <v>9562500</v>
      </c>
    </row>
    <row r="5532" spans="1:6" ht="30" customHeight="1" x14ac:dyDescent="0.25">
      <c r="A5532" s="90" t="s">
        <v>20</v>
      </c>
      <c r="B5532" s="91">
        <v>45544</v>
      </c>
      <c r="C5532" s="95" t="s">
        <v>37</v>
      </c>
      <c r="D5532" s="83" t="s">
        <v>38</v>
      </c>
      <c r="E5532" s="95" t="s">
        <v>40</v>
      </c>
      <c r="F5532" s="116">
        <v>3200000</v>
      </c>
    </row>
    <row r="5533" spans="1:6" ht="30" customHeight="1" x14ac:dyDescent="0.25">
      <c r="A5533" s="90" t="s">
        <v>20</v>
      </c>
      <c r="B5533" s="91">
        <v>45544</v>
      </c>
      <c r="C5533" s="95" t="s">
        <v>37</v>
      </c>
      <c r="D5533" s="83" t="s">
        <v>38</v>
      </c>
      <c r="E5533" s="95" t="s">
        <v>40</v>
      </c>
      <c r="F5533" s="116">
        <v>3200000</v>
      </c>
    </row>
    <row r="5534" spans="1:6" ht="30" customHeight="1" x14ac:dyDescent="0.25">
      <c r="A5534" s="90" t="s">
        <v>20</v>
      </c>
      <c r="B5534" s="91">
        <v>45544</v>
      </c>
      <c r="C5534" s="95" t="s">
        <v>37</v>
      </c>
      <c r="D5534" s="83" t="s">
        <v>38</v>
      </c>
      <c r="E5534" s="95" t="s">
        <v>40</v>
      </c>
      <c r="F5534" s="116">
        <v>2900000</v>
      </c>
    </row>
    <row r="5535" spans="1:6" ht="30" customHeight="1" x14ac:dyDescent="0.25">
      <c r="A5535" s="90" t="s">
        <v>20</v>
      </c>
      <c r="B5535" s="91">
        <v>45544</v>
      </c>
      <c r="C5535" s="95" t="s">
        <v>37</v>
      </c>
      <c r="D5535" s="83" t="s">
        <v>38</v>
      </c>
      <c r="E5535" s="95" t="s">
        <v>40</v>
      </c>
      <c r="F5535" s="116">
        <v>11250000</v>
      </c>
    </row>
    <row r="5536" spans="1:6" ht="30" customHeight="1" x14ac:dyDescent="0.25">
      <c r="A5536" s="90" t="s">
        <v>20</v>
      </c>
      <c r="B5536" s="91">
        <v>45544</v>
      </c>
      <c r="C5536" s="95" t="s">
        <v>37</v>
      </c>
      <c r="D5536" s="83" t="s">
        <v>38</v>
      </c>
      <c r="E5536" s="95" t="s">
        <v>40</v>
      </c>
      <c r="F5536" s="116">
        <v>866667</v>
      </c>
    </row>
    <row r="5537" spans="1:6" ht="30" customHeight="1" x14ac:dyDescent="0.25">
      <c r="A5537" s="90" t="s">
        <v>20</v>
      </c>
      <c r="B5537" s="91">
        <v>45544</v>
      </c>
      <c r="C5537" s="95" t="s">
        <v>37</v>
      </c>
      <c r="D5537" s="83" t="s">
        <v>38</v>
      </c>
      <c r="E5537" s="95" t="s">
        <v>40</v>
      </c>
      <c r="F5537" s="116">
        <v>9100000</v>
      </c>
    </row>
    <row r="5538" spans="1:6" ht="30" customHeight="1" x14ac:dyDescent="0.25">
      <c r="A5538" s="90" t="s">
        <v>20</v>
      </c>
      <c r="B5538" s="91">
        <v>45544</v>
      </c>
      <c r="C5538" s="95" t="s">
        <v>37</v>
      </c>
      <c r="D5538" s="83" t="s">
        <v>38</v>
      </c>
      <c r="E5538" s="95" t="s">
        <v>40</v>
      </c>
      <c r="F5538" s="116">
        <v>450000</v>
      </c>
    </row>
    <row r="5539" spans="1:6" ht="30" customHeight="1" x14ac:dyDescent="0.25">
      <c r="A5539" s="90" t="s">
        <v>20</v>
      </c>
      <c r="B5539" s="91">
        <v>45544</v>
      </c>
      <c r="C5539" s="95" t="s">
        <v>37</v>
      </c>
      <c r="D5539" s="83" t="s">
        <v>38</v>
      </c>
      <c r="E5539" s="95" t="s">
        <v>40</v>
      </c>
      <c r="F5539" s="116">
        <v>675000</v>
      </c>
    </row>
    <row r="5540" spans="1:6" ht="30" customHeight="1" x14ac:dyDescent="0.25">
      <c r="A5540" s="90" t="s">
        <v>20</v>
      </c>
      <c r="B5540" s="91">
        <v>45544</v>
      </c>
      <c r="C5540" s="95" t="s">
        <v>37</v>
      </c>
      <c r="D5540" s="83" t="s">
        <v>38</v>
      </c>
      <c r="E5540" s="95" t="s">
        <v>40</v>
      </c>
      <c r="F5540" s="116">
        <v>10125000</v>
      </c>
    </row>
    <row r="5541" spans="1:6" ht="30" customHeight="1" x14ac:dyDescent="0.25">
      <c r="A5541" s="90" t="s">
        <v>20</v>
      </c>
      <c r="B5541" s="91">
        <v>45544</v>
      </c>
      <c r="C5541" s="95" t="s">
        <v>37</v>
      </c>
      <c r="D5541" s="83" t="s">
        <v>38</v>
      </c>
      <c r="E5541" s="95" t="s">
        <v>40</v>
      </c>
      <c r="F5541" s="116">
        <v>6375000</v>
      </c>
    </row>
    <row r="5542" spans="1:6" ht="30" customHeight="1" x14ac:dyDescent="0.25">
      <c r="A5542" s="90" t="s">
        <v>20</v>
      </c>
      <c r="B5542" s="91">
        <v>45544</v>
      </c>
      <c r="C5542" s="95" t="s">
        <v>37</v>
      </c>
      <c r="D5542" s="83" t="s">
        <v>38</v>
      </c>
      <c r="E5542" s="95" t="s">
        <v>40</v>
      </c>
      <c r="F5542" s="116">
        <v>375000</v>
      </c>
    </row>
    <row r="5543" spans="1:6" ht="30" customHeight="1" x14ac:dyDescent="0.25">
      <c r="A5543" s="90" t="s">
        <v>20</v>
      </c>
      <c r="B5543" s="91">
        <v>45544</v>
      </c>
      <c r="C5543" s="95" t="s">
        <v>37</v>
      </c>
      <c r="D5543" s="83" t="s">
        <v>38</v>
      </c>
      <c r="E5543" s="95" t="s">
        <v>40</v>
      </c>
      <c r="F5543" s="116">
        <v>750000</v>
      </c>
    </row>
    <row r="5544" spans="1:6" ht="30" customHeight="1" x14ac:dyDescent="0.25">
      <c r="A5544" s="90" t="s">
        <v>20</v>
      </c>
      <c r="B5544" s="91">
        <v>45544</v>
      </c>
      <c r="C5544" s="95" t="s">
        <v>37</v>
      </c>
      <c r="D5544" s="83" t="s">
        <v>38</v>
      </c>
      <c r="E5544" s="95" t="s">
        <v>40</v>
      </c>
      <c r="F5544" s="116">
        <v>7500000</v>
      </c>
    </row>
    <row r="5545" spans="1:6" ht="30" customHeight="1" x14ac:dyDescent="0.25">
      <c r="A5545" s="90" t="s">
        <v>20</v>
      </c>
      <c r="B5545" s="91">
        <v>45544</v>
      </c>
      <c r="C5545" s="95" t="s">
        <v>37</v>
      </c>
      <c r="D5545" s="83" t="s">
        <v>38</v>
      </c>
      <c r="E5545" s="95" t="s">
        <v>40</v>
      </c>
      <c r="F5545" s="116">
        <v>450000</v>
      </c>
    </row>
    <row r="5546" spans="1:6" ht="30" customHeight="1" x14ac:dyDescent="0.25">
      <c r="A5546" s="90" t="s">
        <v>20</v>
      </c>
      <c r="B5546" s="91">
        <v>45544</v>
      </c>
      <c r="C5546" s="95" t="s">
        <v>37</v>
      </c>
      <c r="D5546" s="83" t="s">
        <v>38</v>
      </c>
      <c r="E5546" s="95" t="s">
        <v>40</v>
      </c>
      <c r="F5546" s="116">
        <v>5062500</v>
      </c>
    </row>
    <row r="5547" spans="1:6" ht="30" customHeight="1" x14ac:dyDescent="0.25">
      <c r="A5547" s="90" t="s">
        <v>20</v>
      </c>
      <c r="B5547" s="91">
        <v>45544</v>
      </c>
      <c r="C5547" s="95" t="s">
        <v>37</v>
      </c>
      <c r="D5547" s="83" t="s">
        <v>38</v>
      </c>
      <c r="E5547" s="95" t="s">
        <v>40</v>
      </c>
      <c r="F5547" s="116">
        <v>112500</v>
      </c>
    </row>
    <row r="5548" spans="1:6" ht="30" customHeight="1" x14ac:dyDescent="0.25">
      <c r="A5548" s="90" t="s">
        <v>20</v>
      </c>
      <c r="B5548" s="91">
        <v>45544</v>
      </c>
      <c r="C5548" s="95" t="s">
        <v>37</v>
      </c>
      <c r="D5548" s="83" t="s">
        <v>38</v>
      </c>
      <c r="E5548" s="95" t="s">
        <v>40</v>
      </c>
      <c r="F5548" s="116">
        <v>1740375</v>
      </c>
    </row>
    <row r="5549" spans="1:6" ht="30" customHeight="1" x14ac:dyDescent="0.25">
      <c r="A5549" s="90" t="s">
        <v>20</v>
      </c>
      <c r="B5549" s="91">
        <v>45544</v>
      </c>
      <c r="C5549" s="95" t="s">
        <v>37</v>
      </c>
      <c r="D5549" s="83" t="s">
        <v>38</v>
      </c>
      <c r="E5549" s="95" t="s">
        <v>40</v>
      </c>
      <c r="F5549" s="116">
        <v>267750</v>
      </c>
    </row>
    <row r="5550" spans="1:6" ht="30" customHeight="1" x14ac:dyDescent="0.25">
      <c r="A5550" s="90" t="s">
        <v>20</v>
      </c>
      <c r="B5550" s="91">
        <v>45544</v>
      </c>
      <c r="C5550" s="95" t="s">
        <v>37</v>
      </c>
      <c r="D5550" s="83" t="s">
        <v>38</v>
      </c>
      <c r="E5550" s="95" t="s">
        <v>40</v>
      </c>
      <c r="F5550" s="116">
        <v>4685625</v>
      </c>
    </row>
    <row r="5551" spans="1:6" ht="30" customHeight="1" x14ac:dyDescent="0.25">
      <c r="A5551" s="90" t="s">
        <v>20</v>
      </c>
      <c r="B5551" s="91">
        <v>45544</v>
      </c>
      <c r="C5551" s="95" t="s">
        <v>37</v>
      </c>
      <c r="D5551" s="83" t="s">
        <v>38</v>
      </c>
      <c r="E5551" s="95" t="s">
        <v>40</v>
      </c>
      <c r="F5551" s="116">
        <v>5900000</v>
      </c>
    </row>
    <row r="5552" spans="1:6" ht="30" customHeight="1" x14ac:dyDescent="0.25">
      <c r="A5552" s="90" t="s">
        <v>20</v>
      </c>
      <c r="B5552" s="91">
        <v>45544</v>
      </c>
      <c r="C5552" s="95" t="s">
        <v>37</v>
      </c>
      <c r="D5552" s="83" t="s">
        <v>38</v>
      </c>
      <c r="E5552" s="95" t="s">
        <v>40</v>
      </c>
      <c r="F5552" s="116">
        <v>9100000</v>
      </c>
    </row>
    <row r="5553" spans="1:6" ht="30" customHeight="1" x14ac:dyDescent="0.25">
      <c r="A5553" s="90" t="s">
        <v>20</v>
      </c>
      <c r="B5553" s="91">
        <v>45544</v>
      </c>
      <c r="C5553" s="95" t="s">
        <v>37</v>
      </c>
      <c r="D5553" s="83" t="s">
        <v>38</v>
      </c>
      <c r="E5553" s="95" t="s">
        <v>40</v>
      </c>
      <c r="F5553" s="116">
        <v>13387500</v>
      </c>
    </row>
    <row r="5554" spans="1:6" ht="30" customHeight="1" x14ac:dyDescent="0.25">
      <c r="A5554" s="90" t="s">
        <v>20</v>
      </c>
      <c r="B5554" s="91">
        <v>45544</v>
      </c>
      <c r="C5554" s="95" t="s">
        <v>37</v>
      </c>
      <c r="D5554" s="83" t="s">
        <v>38</v>
      </c>
      <c r="E5554" s="95" t="s">
        <v>40</v>
      </c>
      <c r="F5554" s="116">
        <v>3753141</v>
      </c>
    </row>
    <row r="5555" spans="1:6" ht="30" customHeight="1" x14ac:dyDescent="0.25">
      <c r="A5555" s="90" t="s">
        <v>20</v>
      </c>
      <c r="B5555" s="91">
        <v>45544</v>
      </c>
      <c r="C5555" s="95" t="s">
        <v>37</v>
      </c>
      <c r="D5555" s="83" t="s">
        <v>38</v>
      </c>
      <c r="E5555" s="95" t="s">
        <v>40</v>
      </c>
      <c r="F5555" s="116">
        <v>3753141</v>
      </c>
    </row>
    <row r="5556" spans="1:6" ht="30" customHeight="1" x14ac:dyDescent="0.25">
      <c r="A5556" s="90" t="s">
        <v>20</v>
      </c>
      <c r="B5556" s="91">
        <v>45544</v>
      </c>
      <c r="C5556" s="95" t="s">
        <v>37</v>
      </c>
      <c r="D5556" s="83" t="s">
        <v>38</v>
      </c>
      <c r="E5556" s="95" t="s">
        <v>40</v>
      </c>
      <c r="F5556" s="116">
        <v>6255235</v>
      </c>
    </row>
    <row r="5557" spans="1:6" ht="30" customHeight="1" x14ac:dyDescent="0.25">
      <c r="A5557" s="90" t="s">
        <v>20</v>
      </c>
      <c r="B5557" s="91">
        <v>45544</v>
      </c>
      <c r="C5557" s="95" t="s">
        <v>37</v>
      </c>
      <c r="D5557" s="83" t="s">
        <v>38</v>
      </c>
      <c r="E5557" s="95" t="s">
        <v>40</v>
      </c>
      <c r="F5557" s="116">
        <v>7506282</v>
      </c>
    </row>
    <row r="5558" spans="1:6" ht="30" customHeight="1" x14ac:dyDescent="0.25">
      <c r="A5558" s="90" t="s">
        <v>20</v>
      </c>
      <c r="B5558" s="91">
        <v>45544</v>
      </c>
      <c r="C5558" s="95" t="s">
        <v>37</v>
      </c>
      <c r="D5558" s="83" t="s">
        <v>38</v>
      </c>
      <c r="E5558" s="95" t="s">
        <v>40</v>
      </c>
      <c r="F5558" s="116">
        <v>3753141</v>
      </c>
    </row>
    <row r="5559" spans="1:6" ht="30" customHeight="1" x14ac:dyDescent="0.25">
      <c r="A5559" s="90" t="s">
        <v>20</v>
      </c>
      <c r="B5559" s="91">
        <v>45544</v>
      </c>
      <c r="C5559" s="95" t="s">
        <v>37</v>
      </c>
      <c r="D5559" s="83" t="s">
        <v>38</v>
      </c>
      <c r="E5559" s="95" t="s">
        <v>40</v>
      </c>
      <c r="F5559" s="116">
        <v>330000</v>
      </c>
    </row>
    <row r="5560" spans="1:6" ht="30" customHeight="1" x14ac:dyDescent="0.25">
      <c r="A5560" s="90" t="s">
        <v>20</v>
      </c>
      <c r="B5560" s="91">
        <v>45544</v>
      </c>
      <c r="C5560" s="95" t="s">
        <v>37</v>
      </c>
      <c r="D5560" s="83" t="s">
        <v>38</v>
      </c>
      <c r="E5560" s="95" t="s">
        <v>40</v>
      </c>
      <c r="F5560" s="116">
        <v>330000</v>
      </c>
    </row>
    <row r="5561" spans="1:6" ht="30" customHeight="1" x14ac:dyDescent="0.25">
      <c r="A5561" s="90" t="s">
        <v>20</v>
      </c>
      <c r="B5561" s="91">
        <v>45544</v>
      </c>
      <c r="C5561" s="95" t="s">
        <v>37</v>
      </c>
      <c r="D5561" s="83" t="s">
        <v>38</v>
      </c>
      <c r="E5561" s="95" t="s">
        <v>40</v>
      </c>
      <c r="F5561" s="116">
        <v>330000</v>
      </c>
    </row>
    <row r="5562" spans="1:6" ht="30" customHeight="1" x14ac:dyDescent="0.25">
      <c r="A5562" s="90" t="s">
        <v>20</v>
      </c>
      <c r="B5562" s="91">
        <v>45544</v>
      </c>
      <c r="C5562" s="95" t="s">
        <v>37</v>
      </c>
      <c r="D5562" s="83" t="s">
        <v>38</v>
      </c>
      <c r="E5562" s="95" t="s">
        <v>40</v>
      </c>
      <c r="F5562" s="116">
        <v>5610000</v>
      </c>
    </row>
    <row r="5563" spans="1:6" ht="30" customHeight="1" x14ac:dyDescent="0.25">
      <c r="A5563" s="90" t="s">
        <v>20</v>
      </c>
      <c r="B5563" s="91">
        <v>45544</v>
      </c>
      <c r="C5563" s="95" t="s">
        <v>37</v>
      </c>
      <c r="D5563" s="83" t="s">
        <v>38</v>
      </c>
      <c r="E5563" s="95" t="s">
        <v>40</v>
      </c>
      <c r="F5563" s="116">
        <v>11250000</v>
      </c>
    </row>
    <row r="5564" spans="1:6" ht="30" customHeight="1" x14ac:dyDescent="0.25">
      <c r="A5564" s="90" t="s">
        <v>20</v>
      </c>
      <c r="B5564" s="91">
        <v>45544</v>
      </c>
      <c r="C5564" s="95" t="s">
        <v>37</v>
      </c>
      <c r="D5564" s="83" t="s">
        <v>38</v>
      </c>
      <c r="E5564" s="95" t="s">
        <v>40</v>
      </c>
      <c r="F5564" s="116">
        <v>11250000</v>
      </c>
    </row>
    <row r="5565" spans="1:6" ht="30" customHeight="1" x14ac:dyDescent="0.25">
      <c r="A5565" s="90" t="s">
        <v>20</v>
      </c>
      <c r="B5565" s="91">
        <v>45544</v>
      </c>
      <c r="C5565" s="95" t="s">
        <v>37</v>
      </c>
      <c r="D5565" s="83" t="s">
        <v>38</v>
      </c>
      <c r="E5565" s="95" t="s">
        <v>40</v>
      </c>
      <c r="F5565" s="116">
        <v>9100000</v>
      </c>
    </row>
    <row r="5566" spans="1:6" ht="30" customHeight="1" x14ac:dyDescent="0.25">
      <c r="A5566" s="90" t="s">
        <v>20</v>
      </c>
      <c r="B5566" s="91">
        <v>45544</v>
      </c>
      <c r="C5566" s="95" t="s">
        <v>37</v>
      </c>
      <c r="D5566" s="83" t="s">
        <v>38</v>
      </c>
      <c r="E5566" s="95" t="s">
        <v>40</v>
      </c>
      <c r="F5566" s="116">
        <v>562500</v>
      </c>
    </row>
    <row r="5567" spans="1:6" ht="30" customHeight="1" x14ac:dyDescent="0.25">
      <c r="A5567" s="90" t="s">
        <v>20</v>
      </c>
      <c r="B5567" s="91">
        <v>45544</v>
      </c>
      <c r="C5567" s="95" t="s">
        <v>37</v>
      </c>
      <c r="D5567" s="83" t="s">
        <v>38</v>
      </c>
      <c r="E5567" s="95" t="s">
        <v>40</v>
      </c>
      <c r="F5567" s="116">
        <v>562500</v>
      </c>
    </row>
    <row r="5568" spans="1:6" ht="30" customHeight="1" x14ac:dyDescent="0.25">
      <c r="A5568" s="90" t="s">
        <v>20</v>
      </c>
      <c r="B5568" s="91">
        <v>45544</v>
      </c>
      <c r="C5568" s="95" t="s">
        <v>37</v>
      </c>
      <c r="D5568" s="83" t="s">
        <v>38</v>
      </c>
      <c r="E5568" s="95" t="s">
        <v>40</v>
      </c>
      <c r="F5568" s="116">
        <v>562500</v>
      </c>
    </row>
    <row r="5569" spans="1:6" ht="30" customHeight="1" x14ac:dyDescent="0.25">
      <c r="A5569" s="90" t="s">
        <v>20</v>
      </c>
      <c r="B5569" s="91">
        <v>45544</v>
      </c>
      <c r="C5569" s="95" t="s">
        <v>37</v>
      </c>
      <c r="D5569" s="83" t="s">
        <v>38</v>
      </c>
      <c r="E5569" s="95" t="s">
        <v>40</v>
      </c>
      <c r="F5569" s="116">
        <v>562500</v>
      </c>
    </row>
    <row r="5570" spans="1:6" ht="30" customHeight="1" x14ac:dyDescent="0.25">
      <c r="A5570" s="90" t="s">
        <v>20</v>
      </c>
      <c r="B5570" s="91">
        <v>45544</v>
      </c>
      <c r="C5570" s="95" t="s">
        <v>37</v>
      </c>
      <c r="D5570" s="83" t="s">
        <v>38</v>
      </c>
      <c r="E5570" s="95" t="s">
        <v>40</v>
      </c>
      <c r="F5570" s="116">
        <v>9000000</v>
      </c>
    </row>
    <row r="5571" spans="1:6" ht="30" customHeight="1" x14ac:dyDescent="0.25">
      <c r="A5571" s="90" t="s">
        <v>20</v>
      </c>
      <c r="B5571" s="91">
        <v>45544</v>
      </c>
      <c r="C5571" s="95" t="s">
        <v>37</v>
      </c>
      <c r="D5571" s="83" t="s">
        <v>38</v>
      </c>
      <c r="E5571" s="95" t="s">
        <v>40</v>
      </c>
      <c r="F5571" s="116">
        <v>10406550</v>
      </c>
    </row>
    <row r="5572" spans="1:6" ht="30" customHeight="1" x14ac:dyDescent="0.25">
      <c r="A5572" s="90" t="s">
        <v>20</v>
      </c>
      <c r="B5572" s="91">
        <v>45544</v>
      </c>
      <c r="C5572" s="95" t="s">
        <v>37</v>
      </c>
      <c r="D5572" s="83" t="s">
        <v>38</v>
      </c>
      <c r="E5572" s="95" t="s">
        <v>40</v>
      </c>
      <c r="F5572" s="116">
        <v>946050</v>
      </c>
    </row>
    <row r="5573" spans="1:6" ht="30" customHeight="1" x14ac:dyDescent="0.25">
      <c r="A5573" s="90" t="s">
        <v>20</v>
      </c>
      <c r="B5573" s="91">
        <v>45544</v>
      </c>
      <c r="C5573" s="95" t="s">
        <v>37</v>
      </c>
      <c r="D5573" s="83" t="s">
        <v>38</v>
      </c>
      <c r="E5573" s="95" t="s">
        <v>40</v>
      </c>
      <c r="F5573" s="116">
        <v>3784200</v>
      </c>
    </row>
    <row r="5574" spans="1:6" ht="30" customHeight="1" x14ac:dyDescent="0.25">
      <c r="A5574" s="90" t="s">
        <v>20</v>
      </c>
      <c r="B5574" s="91">
        <v>45544</v>
      </c>
      <c r="C5574" s="95" t="s">
        <v>37</v>
      </c>
      <c r="D5574" s="83" t="s">
        <v>38</v>
      </c>
      <c r="E5574" s="95" t="s">
        <v>40</v>
      </c>
      <c r="F5574" s="116">
        <v>1892100</v>
      </c>
    </row>
    <row r="5575" spans="1:6" ht="30" customHeight="1" x14ac:dyDescent="0.25">
      <c r="A5575" s="90" t="s">
        <v>20</v>
      </c>
      <c r="B5575" s="91">
        <v>45544</v>
      </c>
      <c r="C5575" s="95" t="s">
        <v>37</v>
      </c>
      <c r="D5575" s="83" t="s">
        <v>38</v>
      </c>
      <c r="E5575" s="95" t="s">
        <v>40</v>
      </c>
      <c r="F5575" s="116">
        <v>1892100</v>
      </c>
    </row>
    <row r="5576" spans="1:6" ht="30" customHeight="1" x14ac:dyDescent="0.25">
      <c r="A5576" s="90" t="s">
        <v>20</v>
      </c>
      <c r="B5576" s="91">
        <v>45544</v>
      </c>
      <c r="C5576" s="95" t="s">
        <v>37</v>
      </c>
      <c r="D5576" s="83" t="s">
        <v>38</v>
      </c>
      <c r="E5576" s="95" t="s">
        <v>40</v>
      </c>
      <c r="F5576" s="116">
        <v>250000</v>
      </c>
    </row>
    <row r="5577" spans="1:6" ht="30" customHeight="1" x14ac:dyDescent="0.25">
      <c r="A5577" s="90" t="s">
        <v>20</v>
      </c>
      <c r="B5577" s="91">
        <v>45544</v>
      </c>
      <c r="C5577" s="95" t="s">
        <v>37</v>
      </c>
      <c r="D5577" s="83" t="s">
        <v>38</v>
      </c>
      <c r="E5577" s="95" t="s">
        <v>40</v>
      </c>
      <c r="F5577" s="116">
        <v>11500000</v>
      </c>
    </row>
    <row r="5578" spans="1:6" ht="30" customHeight="1" x14ac:dyDescent="0.25">
      <c r="A5578" s="90" t="s">
        <v>20</v>
      </c>
      <c r="B5578" s="91">
        <v>45544</v>
      </c>
      <c r="C5578" s="95" t="s">
        <v>37</v>
      </c>
      <c r="D5578" s="83" t="s">
        <v>38</v>
      </c>
      <c r="E5578" s="95" t="s">
        <v>40</v>
      </c>
      <c r="F5578" s="116">
        <v>250000</v>
      </c>
    </row>
    <row r="5579" spans="1:6" ht="30" customHeight="1" x14ac:dyDescent="0.25">
      <c r="A5579" s="90" t="s">
        <v>20</v>
      </c>
      <c r="B5579" s="91">
        <v>45544</v>
      </c>
      <c r="C5579" s="95" t="s">
        <v>37</v>
      </c>
      <c r="D5579" s="83" t="s">
        <v>38</v>
      </c>
      <c r="E5579" s="95" t="s">
        <v>40</v>
      </c>
      <c r="F5579" s="116">
        <v>250000</v>
      </c>
    </row>
    <row r="5580" spans="1:6" ht="30" customHeight="1" x14ac:dyDescent="0.25">
      <c r="A5580" s="90" t="s">
        <v>20</v>
      </c>
      <c r="B5580" s="91">
        <v>45544</v>
      </c>
      <c r="C5580" s="95" t="s">
        <v>37</v>
      </c>
      <c r="D5580" s="83" t="s">
        <v>38</v>
      </c>
      <c r="E5580" s="95" t="s">
        <v>40</v>
      </c>
      <c r="F5580" s="116">
        <v>250000</v>
      </c>
    </row>
    <row r="5581" spans="1:6" ht="30" customHeight="1" x14ac:dyDescent="0.25">
      <c r="A5581" s="90" t="s">
        <v>20</v>
      </c>
      <c r="B5581" s="91">
        <v>45544</v>
      </c>
      <c r="C5581" s="95" t="s">
        <v>37</v>
      </c>
      <c r="D5581" s="83" t="s">
        <v>38</v>
      </c>
      <c r="E5581" s="95" t="s">
        <v>40</v>
      </c>
      <c r="F5581" s="116">
        <v>14200000</v>
      </c>
    </row>
    <row r="5582" spans="1:6" ht="30" customHeight="1" x14ac:dyDescent="0.25">
      <c r="A5582" s="90" t="s">
        <v>20</v>
      </c>
      <c r="B5582" s="91">
        <v>45544</v>
      </c>
      <c r="C5582" s="95" t="s">
        <v>37</v>
      </c>
      <c r="D5582" s="83" t="s">
        <v>38</v>
      </c>
      <c r="E5582" s="95" t="s">
        <v>40</v>
      </c>
      <c r="F5582" s="116">
        <v>506250</v>
      </c>
    </row>
    <row r="5583" spans="1:6" ht="30" customHeight="1" x14ac:dyDescent="0.25">
      <c r="A5583" s="90" t="s">
        <v>20</v>
      </c>
      <c r="B5583" s="91">
        <v>45544</v>
      </c>
      <c r="C5583" s="95" t="s">
        <v>37</v>
      </c>
      <c r="D5583" s="83" t="s">
        <v>38</v>
      </c>
      <c r="E5583" s="95" t="s">
        <v>40</v>
      </c>
      <c r="F5583" s="116">
        <v>4556250</v>
      </c>
    </row>
    <row r="5584" spans="1:6" ht="30" customHeight="1" x14ac:dyDescent="0.25">
      <c r="A5584" s="90" t="s">
        <v>20</v>
      </c>
      <c r="B5584" s="91">
        <v>45544</v>
      </c>
      <c r="C5584" s="95" t="s">
        <v>37</v>
      </c>
      <c r="D5584" s="83" t="s">
        <v>38</v>
      </c>
      <c r="E5584" s="95" t="s">
        <v>40</v>
      </c>
      <c r="F5584" s="116">
        <v>13387500</v>
      </c>
    </row>
    <row r="5585" spans="1:6" ht="30" customHeight="1" x14ac:dyDescent="0.25">
      <c r="A5585" s="90" t="s">
        <v>20</v>
      </c>
      <c r="B5585" s="91">
        <v>45544</v>
      </c>
      <c r="C5585" s="95" t="s">
        <v>37</v>
      </c>
      <c r="D5585" s="83" t="s">
        <v>38</v>
      </c>
      <c r="E5585" s="95" t="s">
        <v>40</v>
      </c>
      <c r="F5585" s="116">
        <v>337500</v>
      </c>
    </row>
    <row r="5586" spans="1:6" ht="30" customHeight="1" x14ac:dyDescent="0.25">
      <c r="A5586" s="90" t="s">
        <v>20</v>
      </c>
      <c r="B5586" s="91">
        <v>45544</v>
      </c>
      <c r="C5586" s="95" t="s">
        <v>37</v>
      </c>
      <c r="D5586" s="83" t="s">
        <v>38</v>
      </c>
      <c r="E5586" s="95" t="s">
        <v>40</v>
      </c>
      <c r="F5586" s="116">
        <v>337500</v>
      </c>
    </row>
    <row r="5587" spans="1:6" ht="30" customHeight="1" x14ac:dyDescent="0.25">
      <c r="A5587" s="90" t="s">
        <v>20</v>
      </c>
      <c r="B5587" s="91">
        <v>45544</v>
      </c>
      <c r="C5587" s="95" t="s">
        <v>37</v>
      </c>
      <c r="D5587" s="83" t="s">
        <v>38</v>
      </c>
      <c r="E5587" s="95" t="s">
        <v>40</v>
      </c>
      <c r="F5587" s="116">
        <v>337500</v>
      </c>
    </row>
    <row r="5588" spans="1:6" ht="30" customHeight="1" x14ac:dyDescent="0.25">
      <c r="A5588" s="90" t="s">
        <v>20</v>
      </c>
      <c r="B5588" s="91">
        <v>45544</v>
      </c>
      <c r="C5588" s="95" t="s">
        <v>37</v>
      </c>
      <c r="D5588" s="83" t="s">
        <v>38</v>
      </c>
      <c r="E5588" s="95" t="s">
        <v>40</v>
      </c>
      <c r="F5588" s="116">
        <v>10237500</v>
      </c>
    </row>
    <row r="5589" spans="1:6" ht="30" customHeight="1" x14ac:dyDescent="0.25">
      <c r="A5589" s="90" t="s">
        <v>20</v>
      </c>
      <c r="B5589" s="91">
        <v>45544</v>
      </c>
      <c r="C5589" s="95" t="s">
        <v>37</v>
      </c>
      <c r="D5589" s="83" t="s">
        <v>38</v>
      </c>
      <c r="E5589" s="95" t="s">
        <v>40</v>
      </c>
      <c r="F5589" s="116">
        <v>13387500</v>
      </c>
    </row>
    <row r="5590" spans="1:6" ht="30" customHeight="1" x14ac:dyDescent="0.25">
      <c r="A5590" s="90" t="s">
        <v>20</v>
      </c>
      <c r="B5590" s="91">
        <v>45544</v>
      </c>
      <c r="C5590" s="95" t="s">
        <v>37</v>
      </c>
      <c r="D5590" s="83" t="s">
        <v>38</v>
      </c>
      <c r="E5590" s="95" t="s">
        <v>40</v>
      </c>
      <c r="F5590" s="116">
        <v>5900000</v>
      </c>
    </row>
    <row r="5591" spans="1:6" ht="30" customHeight="1" x14ac:dyDescent="0.25">
      <c r="A5591" s="90" t="s">
        <v>20</v>
      </c>
      <c r="B5591" s="91">
        <v>45544</v>
      </c>
      <c r="C5591" s="95" t="s">
        <v>37</v>
      </c>
      <c r="D5591" s="83" t="s">
        <v>38</v>
      </c>
      <c r="E5591" s="95" t="s">
        <v>40</v>
      </c>
      <c r="F5591" s="116">
        <v>4500000</v>
      </c>
    </row>
    <row r="5592" spans="1:6" ht="30" customHeight="1" x14ac:dyDescent="0.25">
      <c r="A5592" s="90" t="s">
        <v>20</v>
      </c>
      <c r="B5592" s="91">
        <v>45544</v>
      </c>
      <c r="C5592" s="95" t="s">
        <v>37</v>
      </c>
      <c r="D5592" s="83" t="s">
        <v>38</v>
      </c>
      <c r="E5592" s="95" t="s">
        <v>40</v>
      </c>
      <c r="F5592" s="116">
        <v>1125000</v>
      </c>
    </row>
    <row r="5593" spans="1:6" ht="30" customHeight="1" x14ac:dyDescent="0.25">
      <c r="A5593" s="90" t="s">
        <v>20</v>
      </c>
      <c r="B5593" s="91">
        <v>45544</v>
      </c>
      <c r="C5593" s="95" t="s">
        <v>37</v>
      </c>
      <c r="D5593" s="83" t="s">
        <v>38</v>
      </c>
      <c r="E5593" s="95" t="s">
        <v>40</v>
      </c>
      <c r="F5593" s="116">
        <v>10237500</v>
      </c>
    </row>
    <row r="5594" spans="1:6" ht="30" customHeight="1" x14ac:dyDescent="0.25">
      <c r="A5594" s="90" t="s">
        <v>20</v>
      </c>
      <c r="B5594" s="91">
        <v>45544</v>
      </c>
      <c r="C5594" s="95" t="s">
        <v>37</v>
      </c>
      <c r="D5594" s="83" t="s">
        <v>38</v>
      </c>
      <c r="E5594" s="95" t="s">
        <v>40</v>
      </c>
      <c r="F5594" s="116">
        <v>337500</v>
      </c>
    </row>
    <row r="5595" spans="1:6" ht="30" customHeight="1" x14ac:dyDescent="0.25">
      <c r="A5595" s="90" t="s">
        <v>20</v>
      </c>
      <c r="B5595" s="91">
        <v>45544</v>
      </c>
      <c r="C5595" s="95" t="s">
        <v>37</v>
      </c>
      <c r="D5595" s="83" t="s">
        <v>38</v>
      </c>
      <c r="E5595" s="95" t="s">
        <v>40</v>
      </c>
      <c r="F5595" s="116">
        <v>337500</v>
      </c>
    </row>
    <row r="5596" spans="1:6" ht="30" customHeight="1" x14ac:dyDescent="0.25">
      <c r="A5596" s="90" t="s">
        <v>20</v>
      </c>
      <c r="B5596" s="91">
        <v>45544</v>
      </c>
      <c r="C5596" s="95" t="s">
        <v>37</v>
      </c>
      <c r="D5596" s="83" t="s">
        <v>38</v>
      </c>
      <c r="E5596" s="95" t="s">
        <v>40</v>
      </c>
      <c r="F5596" s="116">
        <v>337500</v>
      </c>
    </row>
    <row r="5597" spans="1:6" ht="30" customHeight="1" x14ac:dyDescent="0.25">
      <c r="A5597" s="90" t="s">
        <v>20</v>
      </c>
      <c r="B5597" s="91">
        <v>45544</v>
      </c>
      <c r="C5597" s="95" t="s">
        <v>37</v>
      </c>
      <c r="D5597" s="83" t="s">
        <v>38</v>
      </c>
      <c r="E5597" s="95" t="s">
        <v>40</v>
      </c>
      <c r="F5597" s="116">
        <v>11250000</v>
      </c>
    </row>
    <row r="5598" spans="1:6" ht="30" customHeight="1" x14ac:dyDescent="0.25">
      <c r="A5598" s="90" t="s">
        <v>20</v>
      </c>
      <c r="B5598" s="91">
        <v>45544</v>
      </c>
      <c r="C5598" s="95" t="s">
        <v>37</v>
      </c>
      <c r="D5598" s="83" t="s">
        <v>38</v>
      </c>
      <c r="E5598" s="95" t="s">
        <v>40</v>
      </c>
      <c r="F5598" s="116">
        <v>11250000</v>
      </c>
    </row>
    <row r="5599" spans="1:6" ht="30" customHeight="1" x14ac:dyDescent="0.25">
      <c r="A5599" s="90" t="s">
        <v>20</v>
      </c>
      <c r="B5599" s="91">
        <v>45544</v>
      </c>
      <c r="C5599" s="95" t="s">
        <v>37</v>
      </c>
      <c r="D5599" s="83" t="s">
        <v>38</v>
      </c>
      <c r="E5599" s="95" t="s">
        <v>40</v>
      </c>
      <c r="F5599" s="116">
        <v>11250000</v>
      </c>
    </row>
    <row r="5600" spans="1:6" ht="30" customHeight="1" x14ac:dyDescent="0.25">
      <c r="A5600" s="90" t="s">
        <v>20</v>
      </c>
      <c r="B5600" s="91">
        <v>45544</v>
      </c>
      <c r="C5600" s="95" t="s">
        <v>37</v>
      </c>
      <c r="D5600" s="83" t="s">
        <v>38</v>
      </c>
      <c r="E5600" s="95" t="s">
        <v>40</v>
      </c>
      <c r="F5600" s="116">
        <v>13387500</v>
      </c>
    </row>
    <row r="5601" spans="1:6" ht="30" customHeight="1" x14ac:dyDescent="0.25">
      <c r="A5601" s="90" t="s">
        <v>20</v>
      </c>
      <c r="B5601" s="91">
        <v>45544</v>
      </c>
      <c r="C5601" s="95" t="s">
        <v>37</v>
      </c>
      <c r="D5601" s="83" t="s">
        <v>38</v>
      </c>
      <c r="E5601" s="95" t="s">
        <v>40</v>
      </c>
      <c r="F5601" s="116">
        <v>11250000</v>
      </c>
    </row>
    <row r="5602" spans="1:6" ht="30" customHeight="1" x14ac:dyDescent="0.25">
      <c r="A5602" s="90" t="s">
        <v>20</v>
      </c>
      <c r="B5602" s="91">
        <v>45544</v>
      </c>
      <c r="C5602" s="95" t="s">
        <v>37</v>
      </c>
      <c r="D5602" s="83" t="s">
        <v>38</v>
      </c>
      <c r="E5602" s="95" t="s">
        <v>40</v>
      </c>
      <c r="F5602" s="116">
        <v>13387500</v>
      </c>
    </row>
    <row r="5603" spans="1:6" ht="30" customHeight="1" x14ac:dyDescent="0.25">
      <c r="A5603" s="90" t="s">
        <v>20</v>
      </c>
      <c r="B5603" s="91">
        <v>45544</v>
      </c>
      <c r="C5603" s="95" t="s">
        <v>37</v>
      </c>
      <c r="D5603" s="83" t="s">
        <v>38</v>
      </c>
      <c r="E5603" s="95" t="s">
        <v>40</v>
      </c>
      <c r="F5603" s="116">
        <v>2250000</v>
      </c>
    </row>
    <row r="5604" spans="1:6" ht="30" customHeight="1" x14ac:dyDescent="0.25">
      <c r="A5604" s="90" t="s">
        <v>20</v>
      </c>
      <c r="B5604" s="91">
        <v>45544</v>
      </c>
      <c r="C5604" s="95" t="s">
        <v>37</v>
      </c>
      <c r="D5604" s="83" t="s">
        <v>38</v>
      </c>
      <c r="E5604" s="95" t="s">
        <v>40</v>
      </c>
      <c r="F5604" s="116">
        <v>2250000</v>
      </c>
    </row>
    <row r="5605" spans="1:6" ht="30" customHeight="1" x14ac:dyDescent="0.25">
      <c r="A5605" s="90" t="s">
        <v>20</v>
      </c>
      <c r="B5605" s="91">
        <v>45544</v>
      </c>
      <c r="C5605" s="95" t="s">
        <v>37</v>
      </c>
      <c r="D5605" s="83" t="s">
        <v>38</v>
      </c>
      <c r="E5605" s="95" t="s">
        <v>40</v>
      </c>
      <c r="F5605" s="116">
        <v>6750000</v>
      </c>
    </row>
    <row r="5606" spans="1:6" ht="30" customHeight="1" x14ac:dyDescent="0.25">
      <c r="A5606" s="90" t="s">
        <v>20</v>
      </c>
      <c r="B5606" s="91">
        <v>45544</v>
      </c>
      <c r="C5606" s="95" t="s">
        <v>37</v>
      </c>
      <c r="D5606" s="83" t="s">
        <v>38</v>
      </c>
      <c r="E5606" s="95" t="s">
        <v>40</v>
      </c>
      <c r="F5606" s="116">
        <v>11250000</v>
      </c>
    </row>
    <row r="5607" spans="1:6" ht="30" customHeight="1" x14ac:dyDescent="0.25">
      <c r="A5607" s="90" t="s">
        <v>20</v>
      </c>
      <c r="B5607" s="91">
        <v>45544</v>
      </c>
      <c r="C5607" s="95" t="s">
        <v>37</v>
      </c>
      <c r="D5607" s="83" t="s">
        <v>38</v>
      </c>
      <c r="E5607" s="95" t="s">
        <v>40</v>
      </c>
      <c r="F5607" s="116">
        <v>11250000</v>
      </c>
    </row>
    <row r="5608" spans="1:6" ht="30" customHeight="1" x14ac:dyDescent="0.25">
      <c r="A5608" s="90" t="s">
        <v>20</v>
      </c>
      <c r="B5608" s="91">
        <v>45544</v>
      </c>
      <c r="C5608" s="95" t="s">
        <v>37</v>
      </c>
      <c r="D5608" s="83" t="s">
        <v>38</v>
      </c>
      <c r="E5608" s="95" t="s">
        <v>40</v>
      </c>
      <c r="F5608" s="116">
        <v>2513333</v>
      </c>
    </row>
    <row r="5609" spans="1:6" ht="30" customHeight="1" x14ac:dyDescent="0.25">
      <c r="A5609" s="90" t="s">
        <v>20</v>
      </c>
      <c r="B5609" s="91">
        <v>45544</v>
      </c>
      <c r="C5609" s="95" t="s">
        <v>37</v>
      </c>
      <c r="D5609" s="83" t="s">
        <v>38</v>
      </c>
      <c r="E5609" s="95" t="s">
        <v>40</v>
      </c>
      <c r="F5609" s="116">
        <v>11250000</v>
      </c>
    </row>
    <row r="5610" spans="1:6" ht="30" customHeight="1" x14ac:dyDescent="0.25">
      <c r="A5610" s="90" t="s">
        <v>20</v>
      </c>
      <c r="B5610" s="91">
        <v>45544</v>
      </c>
      <c r="C5610" s="95" t="s">
        <v>37</v>
      </c>
      <c r="D5610" s="83" t="s">
        <v>38</v>
      </c>
      <c r="E5610" s="95" t="s">
        <v>40</v>
      </c>
      <c r="F5610" s="116">
        <v>10500000</v>
      </c>
    </row>
    <row r="5611" spans="1:6" ht="30" customHeight="1" x14ac:dyDescent="0.25">
      <c r="A5611" s="90" t="s">
        <v>20</v>
      </c>
      <c r="B5611" s="91">
        <v>45544</v>
      </c>
      <c r="C5611" s="95" t="s">
        <v>37</v>
      </c>
      <c r="D5611" s="83" t="s">
        <v>38</v>
      </c>
      <c r="E5611" s="95" t="s">
        <v>40</v>
      </c>
      <c r="F5611" s="116">
        <v>14200000</v>
      </c>
    </row>
    <row r="5612" spans="1:6" ht="30" customHeight="1" x14ac:dyDescent="0.25">
      <c r="A5612" s="90" t="s">
        <v>20</v>
      </c>
      <c r="B5612" s="91">
        <v>45544</v>
      </c>
      <c r="C5612" s="95" t="s">
        <v>37</v>
      </c>
      <c r="D5612" s="83" t="s">
        <v>38</v>
      </c>
      <c r="E5612" s="95" t="s">
        <v>40</v>
      </c>
      <c r="F5612" s="116">
        <v>13387500</v>
      </c>
    </row>
    <row r="5613" spans="1:6" ht="30" customHeight="1" x14ac:dyDescent="0.25">
      <c r="A5613" s="90" t="s">
        <v>20</v>
      </c>
      <c r="B5613" s="91">
        <v>45544</v>
      </c>
      <c r="C5613" s="95" t="s">
        <v>37</v>
      </c>
      <c r="D5613" s="83" t="s">
        <v>38</v>
      </c>
      <c r="E5613" s="95" t="s">
        <v>40</v>
      </c>
      <c r="F5613" s="116">
        <v>11250000</v>
      </c>
    </row>
    <row r="5614" spans="1:6" ht="30" customHeight="1" x14ac:dyDescent="0.25">
      <c r="A5614" s="90" t="s">
        <v>20</v>
      </c>
      <c r="B5614" s="91">
        <v>45544</v>
      </c>
      <c r="C5614" s="95" t="s">
        <v>37</v>
      </c>
      <c r="D5614" s="83" t="s">
        <v>38</v>
      </c>
      <c r="E5614" s="95" t="s">
        <v>40</v>
      </c>
      <c r="F5614" s="116">
        <v>52000</v>
      </c>
    </row>
    <row r="5615" spans="1:6" ht="30" customHeight="1" x14ac:dyDescent="0.25">
      <c r="A5615" s="90" t="s">
        <v>20</v>
      </c>
      <c r="B5615" s="91">
        <v>45544</v>
      </c>
      <c r="C5615" s="95" t="s">
        <v>37</v>
      </c>
      <c r="D5615" s="83" t="s">
        <v>38</v>
      </c>
      <c r="E5615" s="95" t="s">
        <v>40</v>
      </c>
      <c r="F5615" s="116">
        <v>5044000</v>
      </c>
    </row>
    <row r="5616" spans="1:6" ht="30" customHeight="1" x14ac:dyDescent="0.25">
      <c r="A5616" s="90" t="s">
        <v>20</v>
      </c>
      <c r="B5616" s="91">
        <v>45544</v>
      </c>
      <c r="C5616" s="95" t="s">
        <v>37</v>
      </c>
      <c r="D5616" s="83" t="s">
        <v>38</v>
      </c>
      <c r="E5616" s="95" t="s">
        <v>40</v>
      </c>
      <c r="F5616" s="116">
        <v>52000</v>
      </c>
    </row>
    <row r="5617" spans="1:6" ht="30" customHeight="1" x14ac:dyDescent="0.25">
      <c r="A5617" s="90" t="s">
        <v>20</v>
      </c>
      <c r="B5617" s="91">
        <v>45544</v>
      </c>
      <c r="C5617" s="95" t="s">
        <v>37</v>
      </c>
      <c r="D5617" s="83" t="s">
        <v>38</v>
      </c>
      <c r="E5617" s="95" t="s">
        <v>40</v>
      </c>
      <c r="F5617" s="116">
        <v>52000</v>
      </c>
    </row>
    <row r="5618" spans="1:6" ht="30" customHeight="1" x14ac:dyDescent="0.25">
      <c r="A5618" s="90" t="s">
        <v>20</v>
      </c>
      <c r="B5618" s="91">
        <v>45544</v>
      </c>
      <c r="C5618" s="95" t="s">
        <v>37</v>
      </c>
      <c r="D5618" s="83" t="s">
        <v>38</v>
      </c>
      <c r="E5618" s="95" t="s">
        <v>40</v>
      </c>
      <c r="F5618" s="116">
        <v>14200000</v>
      </c>
    </row>
    <row r="5619" spans="1:6" ht="30" customHeight="1" x14ac:dyDescent="0.25">
      <c r="A5619" s="90" t="s">
        <v>20</v>
      </c>
      <c r="B5619" s="91">
        <v>45544</v>
      </c>
      <c r="C5619" s="95" t="s">
        <v>37</v>
      </c>
      <c r="D5619" s="83" t="s">
        <v>38</v>
      </c>
      <c r="E5619" s="95" t="s">
        <v>40</v>
      </c>
      <c r="F5619" s="116">
        <v>25020940</v>
      </c>
    </row>
    <row r="5620" spans="1:6" ht="30" customHeight="1" x14ac:dyDescent="0.25">
      <c r="A5620" s="90" t="s">
        <v>20</v>
      </c>
      <c r="B5620" s="91">
        <v>45544</v>
      </c>
      <c r="C5620" s="95" t="s">
        <v>37</v>
      </c>
      <c r="D5620" s="83" t="s">
        <v>38</v>
      </c>
      <c r="E5620" s="95" t="s">
        <v>40</v>
      </c>
      <c r="F5620" s="116">
        <v>268260</v>
      </c>
    </row>
    <row r="5621" spans="1:6" ht="30" customHeight="1" x14ac:dyDescent="0.25">
      <c r="A5621" s="90" t="s">
        <v>20</v>
      </c>
      <c r="B5621" s="91">
        <v>45544</v>
      </c>
      <c r="C5621" s="95" t="s">
        <v>37</v>
      </c>
      <c r="D5621" s="83" t="s">
        <v>38</v>
      </c>
      <c r="E5621" s="95" t="s">
        <v>40</v>
      </c>
      <c r="F5621" s="116">
        <v>677993</v>
      </c>
    </row>
    <row r="5622" spans="1:6" ht="30" customHeight="1" x14ac:dyDescent="0.25">
      <c r="A5622" s="90" t="s">
        <v>20</v>
      </c>
      <c r="B5622" s="91">
        <v>45544</v>
      </c>
      <c r="C5622" s="95" t="s">
        <v>37</v>
      </c>
      <c r="D5622" s="83" t="s">
        <v>38</v>
      </c>
      <c r="E5622" s="95" t="s">
        <v>40</v>
      </c>
      <c r="F5622" s="116">
        <v>849530</v>
      </c>
    </row>
    <row r="5623" spans="1:6" ht="30" customHeight="1" x14ac:dyDescent="0.25">
      <c r="A5623" s="90" t="s">
        <v>20</v>
      </c>
      <c r="B5623" s="91">
        <v>45544</v>
      </c>
      <c r="C5623" s="95" t="s">
        <v>37</v>
      </c>
      <c r="D5623" s="83" t="s">
        <v>38</v>
      </c>
      <c r="E5623" s="95" t="s">
        <v>40</v>
      </c>
      <c r="F5623" s="116">
        <v>230503</v>
      </c>
    </row>
    <row r="5624" spans="1:6" ht="30" customHeight="1" x14ac:dyDescent="0.25">
      <c r="A5624" s="90" t="s">
        <v>20</v>
      </c>
      <c r="B5624" s="91">
        <v>45544</v>
      </c>
      <c r="C5624" s="95" t="s">
        <v>37</v>
      </c>
      <c r="D5624" s="83" t="s">
        <v>38</v>
      </c>
      <c r="E5624" s="95" t="s">
        <v>40</v>
      </c>
      <c r="F5624" s="116">
        <v>168260</v>
      </c>
    </row>
    <row r="5625" spans="1:6" ht="30" customHeight="1" x14ac:dyDescent="0.25">
      <c r="A5625" s="90" t="s">
        <v>20</v>
      </c>
      <c r="B5625" s="91">
        <v>45544</v>
      </c>
      <c r="C5625" s="95" t="s">
        <v>37</v>
      </c>
      <c r="D5625" s="83" t="s">
        <v>38</v>
      </c>
      <c r="E5625" s="95" t="s">
        <v>40</v>
      </c>
      <c r="F5625" s="116">
        <v>230503</v>
      </c>
    </row>
    <row r="5626" spans="1:6" ht="30" customHeight="1" x14ac:dyDescent="0.25">
      <c r="A5626" s="90" t="s">
        <v>20</v>
      </c>
      <c r="B5626" s="91">
        <v>45544</v>
      </c>
      <c r="C5626" s="95" t="s">
        <v>37</v>
      </c>
      <c r="D5626" s="83" t="s">
        <v>38</v>
      </c>
      <c r="E5626" s="95" t="s">
        <v>40</v>
      </c>
      <c r="F5626" s="116">
        <v>195731</v>
      </c>
    </row>
    <row r="5627" spans="1:6" ht="30" customHeight="1" x14ac:dyDescent="0.25">
      <c r="A5627" s="90" t="s">
        <v>20</v>
      </c>
      <c r="B5627" s="91">
        <v>45545</v>
      </c>
      <c r="C5627" s="95" t="s">
        <v>37</v>
      </c>
      <c r="D5627" s="83" t="s">
        <v>38</v>
      </c>
      <c r="E5627" s="95" t="s">
        <v>40</v>
      </c>
      <c r="F5627" s="116">
        <v>2677500</v>
      </c>
    </row>
    <row r="5628" spans="1:6" ht="30" customHeight="1" x14ac:dyDescent="0.25">
      <c r="A5628" s="90" t="s">
        <v>20</v>
      </c>
      <c r="B5628" s="91">
        <v>45545</v>
      </c>
      <c r="C5628" s="95" t="s">
        <v>37</v>
      </c>
      <c r="D5628" s="83" t="s">
        <v>38</v>
      </c>
      <c r="E5628" s="95" t="s">
        <v>40</v>
      </c>
      <c r="F5628" s="116">
        <v>669375</v>
      </c>
    </row>
    <row r="5629" spans="1:6" ht="30" customHeight="1" x14ac:dyDescent="0.25">
      <c r="A5629" s="90" t="s">
        <v>20</v>
      </c>
      <c r="B5629" s="91">
        <v>45545</v>
      </c>
      <c r="C5629" s="95" t="s">
        <v>37</v>
      </c>
      <c r="D5629" s="83" t="s">
        <v>38</v>
      </c>
      <c r="E5629" s="95" t="s">
        <v>40</v>
      </c>
      <c r="F5629" s="116">
        <v>12941250</v>
      </c>
    </row>
    <row r="5630" spans="1:6" ht="30" customHeight="1" x14ac:dyDescent="0.25">
      <c r="A5630" s="90" t="s">
        <v>20</v>
      </c>
      <c r="B5630" s="91">
        <v>45545</v>
      </c>
      <c r="C5630" s="95" t="s">
        <v>37</v>
      </c>
      <c r="D5630" s="83" t="s">
        <v>38</v>
      </c>
      <c r="E5630" s="95" t="s">
        <v>40</v>
      </c>
      <c r="F5630" s="116">
        <v>250000</v>
      </c>
    </row>
    <row r="5631" spans="1:6" ht="30" customHeight="1" x14ac:dyDescent="0.25">
      <c r="A5631" s="90" t="s">
        <v>20</v>
      </c>
      <c r="B5631" s="91">
        <v>45545</v>
      </c>
      <c r="C5631" s="95" t="s">
        <v>37</v>
      </c>
      <c r="D5631" s="83" t="s">
        <v>38</v>
      </c>
      <c r="E5631" s="95" t="s">
        <v>40</v>
      </c>
      <c r="F5631" s="116">
        <v>20944000</v>
      </c>
    </row>
    <row r="5632" spans="1:6" ht="30" customHeight="1" x14ac:dyDescent="0.25">
      <c r="A5632" s="90" t="s">
        <v>20</v>
      </c>
      <c r="B5632" s="91">
        <v>45545</v>
      </c>
      <c r="C5632" s="95" t="s">
        <v>37</v>
      </c>
      <c r="D5632" s="83" t="s">
        <v>38</v>
      </c>
      <c r="E5632" s="95" t="s">
        <v>40</v>
      </c>
      <c r="F5632" s="116">
        <v>11250000</v>
      </c>
    </row>
    <row r="5633" spans="1:6" ht="30" customHeight="1" x14ac:dyDescent="0.25">
      <c r="A5633" s="90" t="s">
        <v>20</v>
      </c>
      <c r="B5633" s="91">
        <v>45545</v>
      </c>
      <c r="C5633" s="95" t="s">
        <v>37</v>
      </c>
      <c r="D5633" s="83" t="s">
        <v>38</v>
      </c>
      <c r="E5633" s="95" t="s">
        <v>40</v>
      </c>
      <c r="F5633" s="116">
        <v>6375000</v>
      </c>
    </row>
    <row r="5634" spans="1:6" ht="30" customHeight="1" x14ac:dyDescent="0.25">
      <c r="A5634" s="90" t="s">
        <v>20</v>
      </c>
      <c r="B5634" s="91">
        <v>45545</v>
      </c>
      <c r="C5634" s="95" t="s">
        <v>37</v>
      </c>
      <c r="D5634" s="83" t="s">
        <v>38</v>
      </c>
      <c r="E5634" s="95" t="s">
        <v>40</v>
      </c>
      <c r="F5634" s="116">
        <v>312500</v>
      </c>
    </row>
    <row r="5635" spans="1:6" ht="30" customHeight="1" x14ac:dyDescent="0.25">
      <c r="A5635" s="90" t="s">
        <v>20</v>
      </c>
      <c r="B5635" s="91">
        <v>45545</v>
      </c>
      <c r="C5635" s="95" t="s">
        <v>37</v>
      </c>
      <c r="D5635" s="83" t="s">
        <v>38</v>
      </c>
      <c r="E5635" s="95" t="s">
        <v>40</v>
      </c>
      <c r="F5635" s="116">
        <v>8750000</v>
      </c>
    </row>
    <row r="5636" spans="1:6" ht="30" customHeight="1" x14ac:dyDescent="0.25">
      <c r="A5636" s="90" t="s">
        <v>20</v>
      </c>
      <c r="B5636" s="91">
        <v>45545</v>
      </c>
      <c r="C5636" s="95" t="s">
        <v>37</v>
      </c>
      <c r="D5636" s="83" t="s">
        <v>38</v>
      </c>
      <c r="E5636" s="95" t="s">
        <v>40</v>
      </c>
      <c r="F5636" s="116">
        <v>312500</v>
      </c>
    </row>
    <row r="5637" spans="1:6" ht="30" customHeight="1" x14ac:dyDescent="0.25">
      <c r="A5637" s="90" t="s">
        <v>20</v>
      </c>
      <c r="B5637" s="91">
        <v>45545</v>
      </c>
      <c r="C5637" s="95" t="s">
        <v>37</v>
      </c>
      <c r="D5637" s="83" t="s">
        <v>38</v>
      </c>
      <c r="E5637" s="95" t="s">
        <v>40</v>
      </c>
      <c r="F5637" s="116">
        <v>150000</v>
      </c>
    </row>
    <row r="5638" spans="1:6" ht="30" customHeight="1" x14ac:dyDescent="0.25">
      <c r="A5638" s="90" t="s">
        <v>20</v>
      </c>
      <c r="B5638" s="91">
        <v>45545</v>
      </c>
      <c r="C5638" s="95" t="s">
        <v>37</v>
      </c>
      <c r="D5638" s="83" t="s">
        <v>38</v>
      </c>
      <c r="E5638" s="95" t="s">
        <v>40</v>
      </c>
      <c r="F5638" s="116">
        <v>150000</v>
      </c>
    </row>
    <row r="5639" spans="1:6" ht="30" customHeight="1" x14ac:dyDescent="0.25">
      <c r="A5639" s="90" t="s">
        <v>20</v>
      </c>
      <c r="B5639" s="91">
        <v>45545</v>
      </c>
      <c r="C5639" s="95" t="s">
        <v>37</v>
      </c>
      <c r="D5639" s="83" t="s">
        <v>38</v>
      </c>
      <c r="E5639" s="95" t="s">
        <v>40</v>
      </c>
      <c r="F5639" s="116">
        <v>150000</v>
      </c>
    </row>
    <row r="5640" spans="1:6" ht="30" customHeight="1" x14ac:dyDescent="0.25">
      <c r="A5640" s="90" t="s">
        <v>20</v>
      </c>
      <c r="B5640" s="91">
        <v>45545</v>
      </c>
      <c r="C5640" s="95" t="s">
        <v>37</v>
      </c>
      <c r="D5640" s="83" t="s">
        <v>38</v>
      </c>
      <c r="E5640" s="95" t="s">
        <v>40</v>
      </c>
      <c r="F5640" s="116">
        <v>6900000</v>
      </c>
    </row>
    <row r="5641" spans="1:6" ht="30" customHeight="1" x14ac:dyDescent="0.25">
      <c r="A5641" s="90" t="s">
        <v>20</v>
      </c>
      <c r="B5641" s="91">
        <v>45545</v>
      </c>
      <c r="C5641" s="95" t="s">
        <v>37</v>
      </c>
      <c r="D5641" s="83" t="s">
        <v>38</v>
      </c>
      <c r="E5641" s="95" t="s">
        <v>40</v>
      </c>
      <c r="F5641" s="116">
        <v>150000</v>
      </c>
    </row>
    <row r="5642" spans="1:6" ht="30" customHeight="1" x14ac:dyDescent="0.25">
      <c r="A5642" s="90" t="s">
        <v>20</v>
      </c>
      <c r="B5642" s="91">
        <v>45545</v>
      </c>
      <c r="C5642" s="95" t="s">
        <v>37</v>
      </c>
      <c r="D5642" s="83" t="s">
        <v>38</v>
      </c>
      <c r="E5642" s="95" t="s">
        <v>40</v>
      </c>
      <c r="F5642" s="116">
        <v>949570</v>
      </c>
    </row>
    <row r="5643" spans="1:6" ht="30" customHeight="1" x14ac:dyDescent="0.25">
      <c r="A5643" s="90" t="s">
        <v>20</v>
      </c>
      <c r="B5643" s="91">
        <v>45545</v>
      </c>
      <c r="C5643" s="95" t="s">
        <v>37</v>
      </c>
      <c r="D5643" s="83" t="s">
        <v>38</v>
      </c>
      <c r="E5643" s="95" t="s">
        <v>40</v>
      </c>
      <c r="F5643" s="116">
        <v>2240000</v>
      </c>
    </row>
    <row r="5644" spans="1:6" ht="30" customHeight="1" x14ac:dyDescent="0.25">
      <c r="A5644" s="90" t="s">
        <v>20</v>
      </c>
      <c r="B5644" s="91">
        <v>45545</v>
      </c>
      <c r="C5644" s="95" t="s">
        <v>37</v>
      </c>
      <c r="D5644" s="83" t="s">
        <v>38</v>
      </c>
      <c r="E5644" s="95" t="s">
        <v>40</v>
      </c>
      <c r="F5644" s="116">
        <v>480000</v>
      </c>
    </row>
    <row r="5645" spans="1:6" ht="30" customHeight="1" x14ac:dyDescent="0.25">
      <c r="A5645" s="90" t="s">
        <v>20</v>
      </c>
      <c r="B5645" s="91">
        <v>45545</v>
      </c>
      <c r="C5645" s="95" t="s">
        <v>37</v>
      </c>
      <c r="D5645" s="83" t="s">
        <v>38</v>
      </c>
      <c r="E5645" s="95" t="s">
        <v>40</v>
      </c>
      <c r="F5645" s="116">
        <v>480000</v>
      </c>
    </row>
    <row r="5646" spans="1:6" ht="30" customHeight="1" x14ac:dyDescent="0.25">
      <c r="A5646" s="90" t="s">
        <v>20</v>
      </c>
      <c r="B5646" s="91">
        <v>45545</v>
      </c>
      <c r="C5646" s="95" t="s">
        <v>37</v>
      </c>
      <c r="D5646" s="83" t="s">
        <v>38</v>
      </c>
      <c r="E5646" s="95" t="s">
        <v>40</v>
      </c>
      <c r="F5646" s="116">
        <v>11250000</v>
      </c>
    </row>
    <row r="5647" spans="1:6" ht="30" customHeight="1" x14ac:dyDescent="0.25">
      <c r="A5647" s="90" t="s">
        <v>20</v>
      </c>
      <c r="B5647" s="91">
        <v>45545</v>
      </c>
      <c r="C5647" s="95" t="s">
        <v>37</v>
      </c>
      <c r="D5647" s="83" t="s">
        <v>38</v>
      </c>
      <c r="E5647" s="95" t="s">
        <v>40</v>
      </c>
      <c r="F5647" s="116">
        <v>5900000</v>
      </c>
    </row>
    <row r="5648" spans="1:6" ht="30" customHeight="1" x14ac:dyDescent="0.25">
      <c r="A5648" s="90" t="s">
        <v>20</v>
      </c>
      <c r="B5648" s="91">
        <v>45545</v>
      </c>
      <c r="C5648" s="95" t="s">
        <v>37</v>
      </c>
      <c r="D5648" s="83" t="s">
        <v>38</v>
      </c>
      <c r="E5648" s="95" t="s">
        <v>40</v>
      </c>
      <c r="F5648" s="116">
        <v>11250000</v>
      </c>
    </row>
    <row r="5649" spans="1:6" ht="30" customHeight="1" x14ac:dyDescent="0.25">
      <c r="A5649" s="90" t="s">
        <v>20</v>
      </c>
      <c r="B5649" s="91">
        <v>45545</v>
      </c>
      <c r="C5649" s="95" t="s">
        <v>37</v>
      </c>
      <c r="D5649" s="83" t="s">
        <v>38</v>
      </c>
      <c r="E5649" s="95" t="s">
        <v>40</v>
      </c>
      <c r="F5649" s="116">
        <v>223125</v>
      </c>
    </row>
    <row r="5650" spans="1:6" ht="30" customHeight="1" x14ac:dyDescent="0.25">
      <c r="A5650" s="90" t="s">
        <v>20</v>
      </c>
      <c r="B5650" s="91">
        <v>45545</v>
      </c>
      <c r="C5650" s="95" t="s">
        <v>37</v>
      </c>
      <c r="D5650" s="83" t="s">
        <v>38</v>
      </c>
      <c r="E5650" s="95" t="s">
        <v>40</v>
      </c>
      <c r="F5650" s="116">
        <v>4239375</v>
      </c>
    </row>
    <row r="5651" spans="1:6" ht="30" customHeight="1" x14ac:dyDescent="0.25">
      <c r="A5651" s="90" t="s">
        <v>20</v>
      </c>
      <c r="B5651" s="91">
        <v>45545</v>
      </c>
      <c r="C5651" s="95" t="s">
        <v>37</v>
      </c>
      <c r="D5651" s="83" t="s">
        <v>38</v>
      </c>
      <c r="E5651" s="95" t="s">
        <v>40</v>
      </c>
      <c r="F5651" s="116">
        <v>9100000</v>
      </c>
    </row>
    <row r="5652" spans="1:6" ht="30" customHeight="1" x14ac:dyDescent="0.25">
      <c r="A5652" s="90" t="s">
        <v>20</v>
      </c>
      <c r="B5652" s="91">
        <v>45545</v>
      </c>
      <c r="C5652" s="95" t="s">
        <v>37</v>
      </c>
      <c r="D5652" s="83" t="s">
        <v>38</v>
      </c>
      <c r="E5652" s="95" t="s">
        <v>40</v>
      </c>
      <c r="F5652" s="116">
        <v>5200000</v>
      </c>
    </row>
    <row r="5653" spans="1:6" ht="30" customHeight="1" x14ac:dyDescent="0.25">
      <c r="A5653" s="90" t="s">
        <v>20</v>
      </c>
      <c r="B5653" s="91">
        <v>45545</v>
      </c>
      <c r="C5653" s="95" t="s">
        <v>37</v>
      </c>
      <c r="D5653" s="83" t="s">
        <v>38</v>
      </c>
      <c r="E5653" s="95" t="s">
        <v>40</v>
      </c>
      <c r="F5653" s="116">
        <v>150000</v>
      </c>
    </row>
    <row r="5654" spans="1:6" ht="30" customHeight="1" x14ac:dyDescent="0.25">
      <c r="A5654" s="90" t="s">
        <v>20</v>
      </c>
      <c r="B5654" s="91">
        <v>45545</v>
      </c>
      <c r="C5654" s="95" t="s">
        <v>37</v>
      </c>
      <c r="D5654" s="83" t="s">
        <v>38</v>
      </c>
      <c r="E5654" s="95" t="s">
        <v>40</v>
      </c>
      <c r="F5654" s="116">
        <v>150000</v>
      </c>
    </row>
    <row r="5655" spans="1:6" ht="30" customHeight="1" x14ac:dyDescent="0.25">
      <c r="A5655" s="90" t="s">
        <v>20</v>
      </c>
      <c r="B5655" s="91">
        <v>45545</v>
      </c>
      <c r="C5655" s="95" t="s">
        <v>37</v>
      </c>
      <c r="D5655" s="83" t="s">
        <v>38</v>
      </c>
      <c r="E5655" s="95" t="s">
        <v>40</v>
      </c>
      <c r="F5655" s="116">
        <v>150000</v>
      </c>
    </row>
    <row r="5656" spans="1:6" ht="30" customHeight="1" x14ac:dyDescent="0.25">
      <c r="A5656" s="90" t="s">
        <v>20</v>
      </c>
      <c r="B5656" s="91">
        <v>45545</v>
      </c>
      <c r="C5656" s="95" t="s">
        <v>37</v>
      </c>
      <c r="D5656" s="83" t="s">
        <v>38</v>
      </c>
      <c r="E5656" s="95" t="s">
        <v>40</v>
      </c>
      <c r="F5656" s="116">
        <v>6900000</v>
      </c>
    </row>
    <row r="5657" spans="1:6" ht="30" customHeight="1" x14ac:dyDescent="0.25">
      <c r="A5657" s="90" t="s">
        <v>20</v>
      </c>
      <c r="B5657" s="91">
        <v>45545</v>
      </c>
      <c r="C5657" s="95" t="s">
        <v>37</v>
      </c>
      <c r="D5657" s="83" t="s">
        <v>38</v>
      </c>
      <c r="E5657" s="95" t="s">
        <v>40</v>
      </c>
      <c r="F5657" s="116">
        <v>150000</v>
      </c>
    </row>
    <row r="5658" spans="1:6" ht="30" customHeight="1" x14ac:dyDescent="0.25">
      <c r="A5658" s="90" t="s">
        <v>20</v>
      </c>
      <c r="B5658" s="91">
        <v>45545</v>
      </c>
      <c r="C5658" s="95" t="s">
        <v>37</v>
      </c>
      <c r="D5658" s="83" t="s">
        <v>38</v>
      </c>
      <c r="E5658" s="95" t="s">
        <v>40</v>
      </c>
      <c r="F5658" s="116">
        <v>5625000</v>
      </c>
    </row>
    <row r="5659" spans="1:6" ht="30" customHeight="1" x14ac:dyDescent="0.25">
      <c r="A5659" s="90" t="s">
        <v>20</v>
      </c>
      <c r="B5659" s="91">
        <v>45545</v>
      </c>
      <c r="C5659" s="95" t="s">
        <v>37</v>
      </c>
      <c r="D5659" s="83" t="s">
        <v>38</v>
      </c>
      <c r="E5659" s="95" t="s">
        <v>40</v>
      </c>
      <c r="F5659" s="116">
        <v>7500000</v>
      </c>
    </row>
    <row r="5660" spans="1:6" ht="30" customHeight="1" x14ac:dyDescent="0.25">
      <c r="A5660" s="90" t="s">
        <v>20</v>
      </c>
      <c r="B5660" s="91">
        <v>45545</v>
      </c>
      <c r="C5660" s="95" t="s">
        <v>37</v>
      </c>
      <c r="D5660" s="83" t="s">
        <v>38</v>
      </c>
      <c r="E5660" s="95" t="s">
        <v>40</v>
      </c>
      <c r="F5660" s="116">
        <v>25020940</v>
      </c>
    </row>
    <row r="5661" spans="1:6" ht="30" customHeight="1" x14ac:dyDescent="0.25">
      <c r="A5661" s="90" t="s">
        <v>20</v>
      </c>
      <c r="B5661" s="91">
        <v>45545</v>
      </c>
      <c r="C5661" s="95" t="s">
        <v>37</v>
      </c>
      <c r="D5661" s="83" t="s">
        <v>38</v>
      </c>
      <c r="E5661" s="95" t="s">
        <v>40</v>
      </c>
      <c r="F5661" s="116">
        <v>11250000</v>
      </c>
    </row>
    <row r="5662" spans="1:6" ht="30" customHeight="1" x14ac:dyDescent="0.25">
      <c r="A5662" s="90" t="s">
        <v>20</v>
      </c>
      <c r="B5662" s="91">
        <v>45545</v>
      </c>
      <c r="C5662" s="95" t="s">
        <v>37</v>
      </c>
      <c r="D5662" s="83" t="s">
        <v>38</v>
      </c>
      <c r="E5662" s="95" t="s">
        <v>40</v>
      </c>
      <c r="F5662" s="116">
        <v>7500000</v>
      </c>
    </row>
    <row r="5663" spans="1:6" ht="30" customHeight="1" x14ac:dyDescent="0.25">
      <c r="A5663" s="90" t="s">
        <v>20</v>
      </c>
      <c r="B5663" s="91">
        <v>45545</v>
      </c>
      <c r="C5663" s="95" t="s">
        <v>37</v>
      </c>
      <c r="D5663" s="83" t="s">
        <v>38</v>
      </c>
      <c r="E5663" s="95" t="s">
        <v>40</v>
      </c>
      <c r="F5663" s="116">
        <v>11250000</v>
      </c>
    </row>
    <row r="5664" spans="1:6" ht="30" customHeight="1" x14ac:dyDescent="0.25">
      <c r="A5664" s="90" t="s">
        <v>20</v>
      </c>
      <c r="B5664" s="91">
        <v>45545</v>
      </c>
      <c r="C5664" s="95" t="s">
        <v>37</v>
      </c>
      <c r="D5664" s="83" t="s">
        <v>38</v>
      </c>
      <c r="E5664" s="95" t="s">
        <v>40</v>
      </c>
      <c r="F5664" s="116">
        <v>4500000</v>
      </c>
    </row>
    <row r="5665" spans="1:6" ht="30" customHeight="1" x14ac:dyDescent="0.25">
      <c r="A5665" s="90" t="s">
        <v>20</v>
      </c>
      <c r="B5665" s="91">
        <v>45545</v>
      </c>
      <c r="C5665" s="95" t="s">
        <v>37</v>
      </c>
      <c r="D5665" s="83" t="s">
        <v>38</v>
      </c>
      <c r="E5665" s="95" t="s">
        <v>40</v>
      </c>
      <c r="F5665" s="116">
        <v>4500000</v>
      </c>
    </row>
    <row r="5666" spans="1:6" ht="30" customHeight="1" x14ac:dyDescent="0.25">
      <c r="A5666" s="90" t="s">
        <v>20</v>
      </c>
      <c r="B5666" s="91">
        <v>45545</v>
      </c>
      <c r="C5666" s="95" t="s">
        <v>37</v>
      </c>
      <c r="D5666" s="83" t="s">
        <v>38</v>
      </c>
      <c r="E5666" s="95" t="s">
        <v>40</v>
      </c>
      <c r="F5666" s="116">
        <v>562500</v>
      </c>
    </row>
    <row r="5667" spans="1:6" ht="30" customHeight="1" x14ac:dyDescent="0.25">
      <c r="A5667" s="90" t="s">
        <v>20</v>
      </c>
      <c r="B5667" s="91">
        <v>45545</v>
      </c>
      <c r="C5667" s="95" t="s">
        <v>37</v>
      </c>
      <c r="D5667" s="83" t="s">
        <v>38</v>
      </c>
      <c r="E5667" s="95" t="s">
        <v>40</v>
      </c>
      <c r="F5667" s="116">
        <v>562500</v>
      </c>
    </row>
    <row r="5668" spans="1:6" ht="30" customHeight="1" x14ac:dyDescent="0.25">
      <c r="A5668" s="90" t="s">
        <v>20</v>
      </c>
      <c r="B5668" s="91">
        <v>45545</v>
      </c>
      <c r="C5668" s="95" t="s">
        <v>37</v>
      </c>
      <c r="D5668" s="83" t="s">
        <v>38</v>
      </c>
      <c r="E5668" s="95" t="s">
        <v>40</v>
      </c>
      <c r="F5668" s="116">
        <v>1125000</v>
      </c>
    </row>
    <row r="5669" spans="1:6" ht="30" customHeight="1" x14ac:dyDescent="0.25">
      <c r="A5669" s="90" t="s">
        <v>20</v>
      </c>
      <c r="B5669" s="91">
        <v>45545</v>
      </c>
      <c r="C5669" s="95" t="s">
        <v>37</v>
      </c>
      <c r="D5669" s="83" t="s">
        <v>38</v>
      </c>
      <c r="E5669" s="95" t="s">
        <v>40</v>
      </c>
      <c r="F5669" s="116">
        <v>11250000</v>
      </c>
    </row>
    <row r="5670" spans="1:6" ht="30" customHeight="1" x14ac:dyDescent="0.25">
      <c r="A5670" s="90" t="s">
        <v>20</v>
      </c>
      <c r="B5670" s="91">
        <v>45545</v>
      </c>
      <c r="C5670" s="95" t="s">
        <v>37</v>
      </c>
      <c r="D5670" s="83" t="s">
        <v>38</v>
      </c>
      <c r="E5670" s="95" t="s">
        <v>40</v>
      </c>
      <c r="F5670" s="116">
        <v>2900000</v>
      </c>
    </row>
    <row r="5671" spans="1:6" ht="30" customHeight="1" x14ac:dyDescent="0.25">
      <c r="A5671" s="90" t="s">
        <v>20</v>
      </c>
      <c r="B5671" s="91">
        <v>45545</v>
      </c>
      <c r="C5671" s="95" t="s">
        <v>37</v>
      </c>
      <c r="D5671" s="83" t="s">
        <v>38</v>
      </c>
      <c r="E5671" s="95" t="s">
        <v>40</v>
      </c>
      <c r="F5671" s="116">
        <v>225998</v>
      </c>
    </row>
    <row r="5672" spans="1:6" ht="30" customHeight="1" x14ac:dyDescent="0.25">
      <c r="A5672" s="90" t="s">
        <v>20</v>
      </c>
      <c r="B5672" s="91">
        <v>45545</v>
      </c>
      <c r="C5672" s="95" t="s">
        <v>37</v>
      </c>
      <c r="D5672" s="83" t="s">
        <v>38</v>
      </c>
      <c r="E5672" s="95" t="s">
        <v>40</v>
      </c>
      <c r="F5672" s="116">
        <v>195731</v>
      </c>
    </row>
    <row r="5673" spans="1:6" ht="30" customHeight="1" x14ac:dyDescent="0.25">
      <c r="A5673" s="90" t="s">
        <v>20</v>
      </c>
      <c r="B5673" s="91">
        <v>45545</v>
      </c>
      <c r="C5673" s="95" t="s">
        <v>37</v>
      </c>
      <c r="D5673" s="83" t="s">
        <v>38</v>
      </c>
      <c r="E5673" s="95" t="s">
        <v>40</v>
      </c>
      <c r="F5673" s="116">
        <v>268260</v>
      </c>
    </row>
    <row r="5674" spans="1:6" ht="30" customHeight="1" x14ac:dyDescent="0.25">
      <c r="A5674" s="90" t="s">
        <v>20</v>
      </c>
      <c r="B5674" s="91">
        <v>45545</v>
      </c>
      <c r="C5674" s="95" t="s">
        <v>37</v>
      </c>
      <c r="D5674" s="83" t="s">
        <v>38</v>
      </c>
      <c r="E5674" s="95" t="s">
        <v>40</v>
      </c>
      <c r="F5674" s="116">
        <v>949570</v>
      </c>
    </row>
    <row r="5675" spans="1:6" ht="30" customHeight="1" x14ac:dyDescent="0.25">
      <c r="A5675" s="90" t="s">
        <v>20</v>
      </c>
      <c r="B5675" s="91">
        <v>45545</v>
      </c>
      <c r="C5675" s="95" t="s">
        <v>37</v>
      </c>
      <c r="D5675" s="83" t="s">
        <v>38</v>
      </c>
      <c r="E5675" s="95" t="s">
        <v>40</v>
      </c>
      <c r="F5675" s="116">
        <v>1712648</v>
      </c>
    </row>
    <row r="5676" spans="1:6" ht="30" customHeight="1" x14ac:dyDescent="0.25">
      <c r="A5676" s="90" t="s">
        <v>20</v>
      </c>
      <c r="B5676" s="91">
        <v>45545</v>
      </c>
      <c r="C5676" s="95" t="s">
        <v>37</v>
      </c>
      <c r="D5676" s="83" t="s">
        <v>38</v>
      </c>
      <c r="E5676" s="95" t="s">
        <v>40</v>
      </c>
      <c r="F5676" s="116">
        <v>949570</v>
      </c>
    </row>
    <row r="5677" spans="1:6" ht="30" customHeight="1" x14ac:dyDescent="0.25">
      <c r="A5677" s="90" t="s">
        <v>20</v>
      </c>
      <c r="B5677" s="91">
        <v>45545</v>
      </c>
      <c r="C5677" s="95" t="s">
        <v>37</v>
      </c>
      <c r="D5677" s="83" t="s">
        <v>38</v>
      </c>
      <c r="E5677" s="95" t="s">
        <v>40</v>
      </c>
      <c r="F5677" s="116">
        <v>161815</v>
      </c>
    </row>
    <row r="5678" spans="1:6" ht="30" customHeight="1" x14ac:dyDescent="0.25">
      <c r="A5678" s="90" t="s">
        <v>20</v>
      </c>
      <c r="B5678" s="91">
        <v>45545</v>
      </c>
      <c r="C5678" s="95" t="s">
        <v>37</v>
      </c>
      <c r="D5678" s="83" t="s">
        <v>38</v>
      </c>
      <c r="E5678" s="95" t="s">
        <v>40</v>
      </c>
      <c r="F5678" s="116">
        <v>1210142</v>
      </c>
    </row>
    <row r="5679" spans="1:6" ht="30" customHeight="1" x14ac:dyDescent="0.25">
      <c r="A5679" s="90" t="s">
        <v>20</v>
      </c>
      <c r="B5679" s="91">
        <v>45545</v>
      </c>
      <c r="C5679" s="95" t="s">
        <v>37</v>
      </c>
      <c r="D5679" s="83" t="s">
        <v>38</v>
      </c>
      <c r="E5679" s="95" t="s">
        <v>40</v>
      </c>
      <c r="F5679" s="116">
        <v>161815</v>
      </c>
    </row>
    <row r="5680" spans="1:6" ht="30" customHeight="1" x14ac:dyDescent="0.25">
      <c r="A5680" s="90" t="s">
        <v>20</v>
      </c>
      <c r="B5680" s="91">
        <v>45545</v>
      </c>
      <c r="C5680" s="95" t="s">
        <v>37</v>
      </c>
      <c r="D5680" s="83" t="s">
        <v>38</v>
      </c>
      <c r="E5680" s="95" t="s">
        <v>40</v>
      </c>
      <c r="F5680" s="116">
        <v>1415883</v>
      </c>
    </row>
    <row r="5681" spans="1:6" ht="30" customHeight="1" x14ac:dyDescent="0.25">
      <c r="A5681" s="90" t="s">
        <v>20</v>
      </c>
      <c r="B5681" s="91">
        <v>45545</v>
      </c>
      <c r="C5681" s="95" t="s">
        <v>37</v>
      </c>
      <c r="D5681" s="83" t="s">
        <v>38</v>
      </c>
      <c r="E5681" s="95" t="s">
        <v>40</v>
      </c>
      <c r="F5681" s="116">
        <v>161815</v>
      </c>
    </row>
    <row r="5682" spans="1:6" ht="30" customHeight="1" x14ac:dyDescent="0.25">
      <c r="A5682" s="90" t="s">
        <v>20</v>
      </c>
      <c r="B5682" s="91">
        <v>45545</v>
      </c>
      <c r="C5682" s="95" t="s">
        <v>37</v>
      </c>
      <c r="D5682" s="83" t="s">
        <v>38</v>
      </c>
      <c r="E5682" s="95" t="s">
        <v>40</v>
      </c>
      <c r="F5682" s="116">
        <v>569742</v>
      </c>
    </row>
    <row r="5683" spans="1:6" ht="30" customHeight="1" x14ac:dyDescent="0.25">
      <c r="A5683" s="90" t="s">
        <v>20</v>
      </c>
      <c r="B5683" s="91">
        <v>45545</v>
      </c>
      <c r="C5683" s="95" t="s">
        <v>37</v>
      </c>
      <c r="D5683" s="83" t="s">
        <v>38</v>
      </c>
      <c r="E5683" s="95" t="s">
        <v>40</v>
      </c>
      <c r="F5683" s="116">
        <v>1329398</v>
      </c>
    </row>
    <row r="5684" spans="1:6" ht="30" customHeight="1" x14ac:dyDescent="0.25">
      <c r="A5684" s="90" t="s">
        <v>20</v>
      </c>
      <c r="B5684" s="91">
        <v>45545</v>
      </c>
      <c r="C5684" s="95" t="s">
        <v>37</v>
      </c>
      <c r="D5684" s="83" t="s">
        <v>38</v>
      </c>
      <c r="E5684" s="95" t="s">
        <v>40</v>
      </c>
      <c r="F5684" s="116">
        <v>569742</v>
      </c>
    </row>
    <row r="5685" spans="1:6" ht="30" customHeight="1" x14ac:dyDescent="0.25">
      <c r="A5685" s="90" t="s">
        <v>20</v>
      </c>
      <c r="B5685" s="91">
        <v>45545</v>
      </c>
      <c r="C5685" s="95" t="s">
        <v>37</v>
      </c>
      <c r="D5685" s="83" t="s">
        <v>38</v>
      </c>
      <c r="E5685" s="95" t="s">
        <v>40</v>
      </c>
      <c r="F5685" s="116">
        <v>949570</v>
      </c>
    </row>
    <row r="5686" spans="1:6" ht="30" customHeight="1" x14ac:dyDescent="0.25">
      <c r="A5686" s="90" t="s">
        <v>20</v>
      </c>
      <c r="B5686" s="91">
        <v>45545</v>
      </c>
      <c r="C5686" s="95" t="s">
        <v>37</v>
      </c>
      <c r="D5686" s="83" t="s">
        <v>38</v>
      </c>
      <c r="E5686" s="95" t="s">
        <v>40</v>
      </c>
      <c r="F5686" s="116">
        <v>569742</v>
      </c>
    </row>
    <row r="5687" spans="1:6" ht="30" customHeight="1" x14ac:dyDescent="0.25">
      <c r="A5687" s="90" t="s">
        <v>20</v>
      </c>
      <c r="B5687" s="91">
        <v>45545</v>
      </c>
      <c r="C5687" s="95" t="s">
        <v>37</v>
      </c>
      <c r="D5687" s="83" t="s">
        <v>38</v>
      </c>
      <c r="E5687" s="95" t="s">
        <v>40</v>
      </c>
      <c r="F5687" s="116">
        <v>949570</v>
      </c>
    </row>
    <row r="5688" spans="1:6" ht="30" customHeight="1" x14ac:dyDescent="0.25">
      <c r="A5688" s="90" t="s">
        <v>20</v>
      </c>
      <c r="B5688" s="91">
        <v>45545</v>
      </c>
      <c r="C5688" s="95" t="s">
        <v>37</v>
      </c>
      <c r="D5688" s="83" t="s">
        <v>38</v>
      </c>
      <c r="E5688" s="95" t="s">
        <v>40</v>
      </c>
      <c r="F5688" s="116">
        <v>225997.66</v>
      </c>
    </row>
    <row r="5689" spans="1:6" ht="30" customHeight="1" x14ac:dyDescent="0.25">
      <c r="A5689" s="90" t="s">
        <v>20</v>
      </c>
      <c r="B5689" s="91">
        <v>45545</v>
      </c>
      <c r="C5689" s="95" t="s">
        <v>37</v>
      </c>
      <c r="D5689" s="83" t="s">
        <v>38</v>
      </c>
      <c r="E5689" s="95" t="s">
        <v>40</v>
      </c>
      <c r="F5689" s="116">
        <v>1415883</v>
      </c>
    </row>
    <row r="5690" spans="1:6" ht="30" customHeight="1" x14ac:dyDescent="0.25">
      <c r="A5690" s="90" t="s">
        <v>20</v>
      </c>
      <c r="B5690" s="91">
        <v>45545</v>
      </c>
      <c r="C5690" s="95" t="s">
        <v>37</v>
      </c>
      <c r="D5690" s="83" t="s">
        <v>38</v>
      </c>
      <c r="E5690" s="95" t="s">
        <v>40</v>
      </c>
      <c r="F5690" s="116">
        <v>146528</v>
      </c>
    </row>
    <row r="5691" spans="1:6" ht="30" customHeight="1" x14ac:dyDescent="0.25">
      <c r="A5691" s="90" t="s">
        <v>20</v>
      </c>
      <c r="B5691" s="91">
        <v>45545</v>
      </c>
      <c r="C5691" s="95" t="s">
        <v>37</v>
      </c>
      <c r="D5691" s="83" t="s">
        <v>38</v>
      </c>
      <c r="E5691" s="95" t="s">
        <v>40</v>
      </c>
      <c r="F5691" s="116">
        <v>849530</v>
      </c>
    </row>
    <row r="5692" spans="1:6" ht="30" customHeight="1" x14ac:dyDescent="0.25">
      <c r="A5692" s="90" t="s">
        <v>20</v>
      </c>
      <c r="B5692" s="91">
        <v>45545</v>
      </c>
      <c r="C5692" s="95" t="s">
        <v>37</v>
      </c>
      <c r="D5692" s="83" t="s">
        <v>38</v>
      </c>
      <c r="E5692" s="95" t="s">
        <v>40</v>
      </c>
      <c r="F5692" s="116">
        <v>949570</v>
      </c>
    </row>
    <row r="5693" spans="1:6" ht="30" customHeight="1" x14ac:dyDescent="0.25">
      <c r="A5693" s="90" t="s">
        <v>20</v>
      </c>
      <c r="B5693" s="91">
        <v>45545</v>
      </c>
      <c r="C5693" s="95" t="s">
        <v>37</v>
      </c>
      <c r="D5693" s="83" t="s">
        <v>38</v>
      </c>
      <c r="E5693" s="95" t="s">
        <v>40</v>
      </c>
      <c r="F5693" s="116">
        <v>161815</v>
      </c>
    </row>
    <row r="5694" spans="1:6" ht="30" customHeight="1" x14ac:dyDescent="0.25">
      <c r="A5694" s="90" t="s">
        <v>20</v>
      </c>
      <c r="B5694" s="91">
        <v>45546</v>
      </c>
      <c r="C5694" s="95" t="s">
        <v>37</v>
      </c>
      <c r="D5694" s="83" t="s">
        <v>38</v>
      </c>
      <c r="E5694" s="95" t="s">
        <v>40</v>
      </c>
      <c r="F5694" s="116">
        <v>11250000</v>
      </c>
    </row>
    <row r="5695" spans="1:6" ht="30" customHeight="1" x14ac:dyDescent="0.25">
      <c r="A5695" s="90" t="s">
        <v>20</v>
      </c>
      <c r="B5695" s="91">
        <v>45546</v>
      </c>
      <c r="C5695" s="95" t="s">
        <v>37</v>
      </c>
      <c r="D5695" s="83" t="s">
        <v>38</v>
      </c>
      <c r="E5695" s="95" t="s">
        <v>40</v>
      </c>
      <c r="F5695" s="116">
        <v>10000000</v>
      </c>
    </row>
    <row r="5696" spans="1:6" ht="30" customHeight="1" x14ac:dyDescent="0.25">
      <c r="A5696" s="90" t="s">
        <v>20</v>
      </c>
      <c r="B5696" s="91">
        <v>45546</v>
      </c>
      <c r="C5696" s="95" t="s">
        <v>37</v>
      </c>
      <c r="D5696" s="83" t="s">
        <v>38</v>
      </c>
      <c r="E5696" s="95" t="s">
        <v>40</v>
      </c>
      <c r="F5696" s="116">
        <v>14200000</v>
      </c>
    </row>
    <row r="5697" spans="1:6" ht="30" customHeight="1" x14ac:dyDescent="0.25">
      <c r="A5697" s="90" t="s">
        <v>20</v>
      </c>
      <c r="B5697" s="91">
        <v>45546</v>
      </c>
      <c r="C5697" s="95" t="s">
        <v>37</v>
      </c>
      <c r="D5697" s="83" t="s">
        <v>38</v>
      </c>
      <c r="E5697" s="95" t="s">
        <v>40</v>
      </c>
      <c r="F5697" s="116">
        <v>849530</v>
      </c>
    </row>
    <row r="5698" spans="1:6" ht="30" customHeight="1" x14ac:dyDescent="0.25">
      <c r="A5698" s="90" t="s">
        <v>20</v>
      </c>
      <c r="B5698" s="91">
        <v>45546</v>
      </c>
      <c r="C5698" s="95" t="s">
        <v>37</v>
      </c>
      <c r="D5698" s="83" t="s">
        <v>38</v>
      </c>
      <c r="E5698" s="95" t="s">
        <v>40</v>
      </c>
      <c r="F5698" s="116">
        <v>195731</v>
      </c>
    </row>
    <row r="5699" spans="1:6" ht="30" customHeight="1" x14ac:dyDescent="0.25">
      <c r="A5699" s="90" t="s">
        <v>20</v>
      </c>
      <c r="B5699" s="91">
        <v>45546</v>
      </c>
      <c r="C5699" s="95" t="s">
        <v>37</v>
      </c>
      <c r="D5699" s="83" t="s">
        <v>38</v>
      </c>
      <c r="E5699" s="95" t="s">
        <v>40</v>
      </c>
      <c r="F5699" s="116">
        <v>849530</v>
      </c>
    </row>
    <row r="5700" spans="1:6" ht="30" customHeight="1" x14ac:dyDescent="0.25">
      <c r="A5700" s="90" t="s">
        <v>20</v>
      </c>
      <c r="B5700" s="91">
        <v>45546</v>
      </c>
      <c r="C5700" s="95" t="s">
        <v>37</v>
      </c>
      <c r="D5700" s="83" t="s">
        <v>38</v>
      </c>
      <c r="E5700" s="95" t="s">
        <v>40</v>
      </c>
      <c r="F5700" s="116">
        <v>849530</v>
      </c>
    </row>
    <row r="5701" spans="1:6" ht="30" customHeight="1" x14ac:dyDescent="0.25">
      <c r="A5701" s="90" t="s">
        <v>20</v>
      </c>
      <c r="B5701" s="91">
        <v>45546</v>
      </c>
      <c r="C5701" s="95" t="s">
        <v>37</v>
      </c>
      <c r="D5701" s="83" t="s">
        <v>38</v>
      </c>
      <c r="E5701" s="95" t="s">
        <v>40</v>
      </c>
      <c r="F5701" s="116">
        <v>1329398</v>
      </c>
    </row>
    <row r="5702" spans="1:6" ht="30" customHeight="1" x14ac:dyDescent="0.25">
      <c r="A5702" s="90" t="s">
        <v>20</v>
      </c>
      <c r="B5702" s="91">
        <v>45546</v>
      </c>
      <c r="C5702" s="95" t="s">
        <v>37</v>
      </c>
      <c r="D5702" s="83" t="s">
        <v>38</v>
      </c>
      <c r="E5702" s="95" t="s">
        <v>40</v>
      </c>
      <c r="F5702" s="116">
        <v>168260</v>
      </c>
    </row>
    <row r="5703" spans="1:6" ht="30" customHeight="1" x14ac:dyDescent="0.25">
      <c r="A5703" s="90" t="s">
        <v>20</v>
      </c>
      <c r="B5703" s="91">
        <v>45546</v>
      </c>
      <c r="C5703" s="95" t="s">
        <v>37</v>
      </c>
      <c r="D5703" s="83" t="s">
        <v>38</v>
      </c>
      <c r="E5703" s="95" t="s">
        <v>40</v>
      </c>
      <c r="F5703" s="116">
        <v>2945000</v>
      </c>
    </row>
    <row r="5704" spans="1:6" ht="30" customHeight="1" x14ac:dyDescent="0.25">
      <c r="A5704" s="90" t="s">
        <v>20</v>
      </c>
      <c r="B5704" s="91">
        <v>45547</v>
      </c>
      <c r="C5704" s="95" t="s">
        <v>37</v>
      </c>
      <c r="D5704" s="83" t="s">
        <v>38</v>
      </c>
      <c r="E5704" s="95" t="s">
        <v>40</v>
      </c>
      <c r="F5704" s="116">
        <v>13387500</v>
      </c>
    </row>
    <row r="5705" spans="1:6" ht="30" customHeight="1" x14ac:dyDescent="0.25">
      <c r="A5705" s="90" t="s">
        <v>20</v>
      </c>
      <c r="B5705" s="91">
        <v>45547</v>
      </c>
      <c r="C5705" s="95" t="s">
        <v>37</v>
      </c>
      <c r="D5705" s="83" t="s">
        <v>38</v>
      </c>
      <c r="E5705" s="95" t="s">
        <v>40</v>
      </c>
      <c r="F5705" s="116">
        <v>4725000</v>
      </c>
    </row>
    <row r="5706" spans="1:6" ht="30" customHeight="1" x14ac:dyDescent="0.25">
      <c r="A5706" s="90" t="s">
        <v>20</v>
      </c>
      <c r="B5706" s="91">
        <v>45547</v>
      </c>
      <c r="C5706" s="95" t="s">
        <v>37</v>
      </c>
      <c r="D5706" s="83" t="s">
        <v>38</v>
      </c>
      <c r="E5706" s="95" t="s">
        <v>40</v>
      </c>
      <c r="F5706" s="116">
        <v>393750</v>
      </c>
    </row>
    <row r="5707" spans="1:6" ht="30" customHeight="1" x14ac:dyDescent="0.25">
      <c r="A5707" s="90" t="s">
        <v>20</v>
      </c>
      <c r="B5707" s="91">
        <v>45547</v>
      </c>
      <c r="C5707" s="95" t="s">
        <v>37</v>
      </c>
      <c r="D5707" s="83" t="s">
        <v>38</v>
      </c>
      <c r="E5707" s="95" t="s">
        <v>40</v>
      </c>
      <c r="F5707" s="116">
        <v>393750</v>
      </c>
    </row>
    <row r="5708" spans="1:6" ht="30" customHeight="1" x14ac:dyDescent="0.25">
      <c r="A5708" s="90" t="s">
        <v>20</v>
      </c>
      <c r="B5708" s="91">
        <v>45547</v>
      </c>
      <c r="C5708" s="95" t="s">
        <v>37</v>
      </c>
      <c r="D5708" s="83" t="s">
        <v>38</v>
      </c>
      <c r="E5708" s="95" t="s">
        <v>40</v>
      </c>
      <c r="F5708" s="116">
        <v>1575000</v>
      </c>
    </row>
    <row r="5709" spans="1:6" ht="30" customHeight="1" x14ac:dyDescent="0.25">
      <c r="A5709" s="90" t="s">
        <v>20</v>
      </c>
      <c r="B5709" s="91">
        <v>45547</v>
      </c>
      <c r="C5709" s="95" t="s">
        <v>37</v>
      </c>
      <c r="D5709" s="83" t="s">
        <v>38</v>
      </c>
      <c r="E5709" s="95" t="s">
        <v>40</v>
      </c>
      <c r="F5709" s="116">
        <v>787500</v>
      </c>
    </row>
    <row r="5710" spans="1:6" ht="30" customHeight="1" x14ac:dyDescent="0.25">
      <c r="A5710" s="90" t="s">
        <v>20</v>
      </c>
      <c r="B5710" s="91">
        <v>45547</v>
      </c>
      <c r="C5710" s="95" t="s">
        <v>37</v>
      </c>
      <c r="D5710" s="83" t="s">
        <v>38</v>
      </c>
      <c r="E5710" s="95" t="s">
        <v>40</v>
      </c>
      <c r="F5710" s="116">
        <v>4140000</v>
      </c>
    </row>
    <row r="5711" spans="1:6" ht="30" customHeight="1" x14ac:dyDescent="0.25">
      <c r="A5711" s="90" t="s">
        <v>20</v>
      </c>
      <c r="B5711" s="91">
        <v>45547</v>
      </c>
      <c r="C5711" s="95" t="s">
        <v>37</v>
      </c>
      <c r="D5711" s="83" t="s">
        <v>38</v>
      </c>
      <c r="E5711" s="95" t="s">
        <v>40</v>
      </c>
      <c r="F5711" s="116">
        <v>360000</v>
      </c>
    </row>
    <row r="5712" spans="1:6" ht="30" customHeight="1" x14ac:dyDescent="0.25">
      <c r="A5712" s="90" t="s">
        <v>20</v>
      </c>
      <c r="B5712" s="91">
        <v>45547</v>
      </c>
      <c r="C5712" s="95" t="s">
        <v>37</v>
      </c>
      <c r="D5712" s="83" t="s">
        <v>38</v>
      </c>
      <c r="E5712" s="95" t="s">
        <v>40</v>
      </c>
      <c r="F5712" s="116">
        <v>14200000</v>
      </c>
    </row>
    <row r="5713" spans="1:6" ht="30" customHeight="1" x14ac:dyDescent="0.25">
      <c r="A5713" s="90" t="s">
        <v>20</v>
      </c>
      <c r="B5713" s="91">
        <v>45547</v>
      </c>
      <c r="C5713" s="95" t="s">
        <v>37</v>
      </c>
      <c r="D5713" s="83" t="s">
        <v>38</v>
      </c>
      <c r="E5713" s="95" t="s">
        <v>40</v>
      </c>
      <c r="F5713" s="116">
        <v>13387500</v>
      </c>
    </row>
    <row r="5714" spans="1:6" ht="30" customHeight="1" x14ac:dyDescent="0.25">
      <c r="A5714" s="90" t="s">
        <v>20</v>
      </c>
      <c r="B5714" s="91">
        <v>45547</v>
      </c>
      <c r="C5714" s="95" t="s">
        <v>37</v>
      </c>
      <c r="D5714" s="83" t="s">
        <v>38</v>
      </c>
      <c r="E5714" s="95" t="s">
        <v>40</v>
      </c>
      <c r="F5714" s="116">
        <v>337500</v>
      </c>
    </row>
    <row r="5715" spans="1:6" ht="30" customHeight="1" x14ac:dyDescent="0.25">
      <c r="A5715" s="90" t="s">
        <v>20</v>
      </c>
      <c r="B5715" s="91">
        <v>45547</v>
      </c>
      <c r="C5715" s="95" t="s">
        <v>37</v>
      </c>
      <c r="D5715" s="83" t="s">
        <v>38</v>
      </c>
      <c r="E5715" s="95" t="s">
        <v>40</v>
      </c>
      <c r="F5715" s="116">
        <v>337500</v>
      </c>
    </row>
    <row r="5716" spans="1:6" ht="30" customHeight="1" x14ac:dyDescent="0.25">
      <c r="A5716" s="90" t="s">
        <v>20</v>
      </c>
      <c r="B5716" s="91">
        <v>45547</v>
      </c>
      <c r="C5716" s="95" t="s">
        <v>37</v>
      </c>
      <c r="D5716" s="83" t="s">
        <v>38</v>
      </c>
      <c r="E5716" s="95" t="s">
        <v>40</v>
      </c>
      <c r="F5716" s="116">
        <v>337500</v>
      </c>
    </row>
    <row r="5717" spans="1:6" ht="30" customHeight="1" x14ac:dyDescent="0.25">
      <c r="A5717" s="90" t="s">
        <v>20</v>
      </c>
      <c r="B5717" s="91">
        <v>45547</v>
      </c>
      <c r="C5717" s="95" t="s">
        <v>37</v>
      </c>
      <c r="D5717" s="83" t="s">
        <v>38</v>
      </c>
      <c r="E5717" s="95" t="s">
        <v>40</v>
      </c>
      <c r="F5717" s="116">
        <v>10237500</v>
      </c>
    </row>
    <row r="5718" spans="1:6" ht="30" customHeight="1" x14ac:dyDescent="0.25">
      <c r="A5718" s="90" t="s">
        <v>20</v>
      </c>
      <c r="B5718" s="91">
        <v>45547</v>
      </c>
      <c r="C5718" s="95" t="s">
        <v>37</v>
      </c>
      <c r="D5718" s="83" t="s">
        <v>38</v>
      </c>
      <c r="E5718" s="95" t="s">
        <v>40</v>
      </c>
      <c r="F5718" s="116">
        <v>11250000</v>
      </c>
    </row>
    <row r="5719" spans="1:6" ht="30" customHeight="1" x14ac:dyDescent="0.25">
      <c r="A5719" s="90" t="s">
        <v>20</v>
      </c>
      <c r="B5719" s="91">
        <v>45547</v>
      </c>
      <c r="C5719" s="95" t="s">
        <v>37</v>
      </c>
      <c r="D5719" s="83" t="s">
        <v>38</v>
      </c>
      <c r="E5719" s="95" t="s">
        <v>40</v>
      </c>
      <c r="F5719" s="116">
        <v>11250000</v>
      </c>
    </row>
    <row r="5720" spans="1:6" ht="30" customHeight="1" x14ac:dyDescent="0.25">
      <c r="A5720" s="90" t="s">
        <v>20</v>
      </c>
      <c r="B5720" s="91">
        <v>45547</v>
      </c>
      <c r="C5720" s="95" t="s">
        <v>37</v>
      </c>
      <c r="D5720" s="83" t="s">
        <v>38</v>
      </c>
      <c r="E5720" s="95" t="s">
        <v>40</v>
      </c>
      <c r="F5720" s="116">
        <v>11250000</v>
      </c>
    </row>
    <row r="5721" spans="1:6" ht="30" customHeight="1" x14ac:dyDescent="0.25">
      <c r="A5721" s="90" t="s">
        <v>20</v>
      </c>
      <c r="B5721" s="91">
        <v>45547</v>
      </c>
      <c r="C5721" s="95" t="s">
        <v>37</v>
      </c>
      <c r="D5721" s="83" t="s">
        <v>38</v>
      </c>
      <c r="E5721" s="95" t="s">
        <v>40</v>
      </c>
      <c r="F5721" s="116">
        <v>13726667</v>
      </c>
    </row>
    <row r="5722" spans="1:6" ht="30" customHeight="1" x14ac:dyDescent="0.25">
      <c r="A5722" s="90" t="s">
        <v>20</v>
      </c>
      <c r="B5722" s="91">
        <v>45547</v>
      </c>
      <c r="C5722" s="95" t="s">
        <v>37</v>
      </c>
      <c r="D5722" s="83" t="s">
        <v>38</v>
      </c>
      <c r="E5722" s="95" t="s">
        <v>40</v>
      </c>
      <c r="F5722" s="116">
        <v>8437500</v>
      </c>
    </row>
    <row r="5723" spans="1:6" ht="30" customHeight="1" x14ac:dyDescent="0.25">
      <c r="A5723" s="90" t="s">
        <v>20</v>
      </c>
      <c r="B5723" s="91">
        <v>45547</v>
      </c>
      <c r="C5723" s="95" t="s">
        <v>37</v>
      </c>
      <c r="D5723" s="83" t="s">
        <v>38</v>
      </c>
      <c r="E5723" s="95" t="s">
        <v>40</v>
      </c>
      <c r="F5723" s="116">
        <v>569742</v>
      </c>
    </row>
    <row r="5724" spans="1:6" ht="30" customHeight="1" x14ac:dyDescent="0.25">
      <c r="A5724" s="90" t="s">
        <v>20</v>
      </c>
      <c r="B5724" s="91">
        <v>45547</v>
      </c>
      <c r="C5724" s="95" t="s">
        <v>37</v>
      </c>
      <c r="D5724" s="83" t="s">
        <v>38</v>
      </c>
      <c r="E5724" s="95" t="s">
        <v>40</v>
      </c>
      <c r="F5724" s="116">
        <v>195731</v>
      </c>
    </row>
    <row r="5725" spans="1:6" ht="30" customHeight="1" x14ac:dyDescent="0.25">
      <c r="A5725" s="90" t="s">
        <v>20</v>
      </c>
      <c r="B5725" s="91">
        <v>45547</v>
      </c>
      <c r="C5725" s="95" t="s">
        <v>37</v>
      </c>
      <c r="D5725" s="83" t="s">
        <v>38</v>
      </c>
      <c r="E5725" s="95" t="s">
        <v>40</v>
      </c>
      <c r="F5725" s="116">
        <v>2250000</v>
      </c>
    </row>
    <row r="5726" spans="1:6" ht="30" customHeight="1" x14ac:dyDescent="0.25">
      <c r="A5726" s="90" t="s">
        <v>20</v>
      </c>
      <c r="B5726" s="91">
        <v>45547</v>
      </c>
      <c r="C5726" s="95" t="s">
        <v>37</v>
      </c>
      <c r="D5726" s="83" t="s">
        <v>38</v>
      </c>
      <c r="E5726" s="95" t="s">
        <v>40</v>
      </c>
      <c r="F5726" s="116">
        <v>10829000</v>
      </c>
    </row>
    <row r="5727" spans="1:6" ht="30" customHeight="1" x14ac:dyDescent="0.25">
      <c r="A5727" s="90" t="s">
        <v>20</v>
      </c>
      <c r="B5727" s="91">
        <v>45547</v>
      </c>
      <c r="C5727" s="95" t="s">
        <v>37</v>
      </c>
      <c r="D5727" s="83" t="s">
        <v>38</v>
      </c>
      <c r="E5727" s="95" t="s">
        <v>40</v>
      </c>
      <c r="F5727" s="116">
        <v>3740000</v>
      </c>
    </row>
    <row r="5728" spans="1:6" ht="30" customHeight="1" x14ac:dyDescent="0.25">
      <c r="A5728" s="90" t="s">
        <v>20</v>
      </c>
      <c r="B5728" s="91">
        <v>45547</v>
      </c>
      <c r="C5728" s="95" t="s">
        <v>37</v>
      </c>
      <c r="D5728" s="83" t="s">
        <v>38</v>
      </c>
      <c r="E5728" s="95" t="s">
        <v>40</v>
      </c>
      <c r="F5728" s="116">
        <v>9100000</v>
      </c>
    </row>
    <row r="5729" spans="1:6" ht="30" customHeight="1" x14ac:dyDescent="0.25">
      <c r="A5729" s="90" t="s">
        <v>20</v>
      </c>
      <c r="B5729" s="91">
        <v>45547</v>
      </c>
      <c r="C5729" s="95" t="s">
        <v>37</v>
      </c>
      <c r="D5729" s="83" t="s">
        <v>38</v>
      </c>
      <c r="E5729" s="95" t="s">
        <v>40</v>
      </c>
      <c r="F5729" s="116">
        <v>230503</v>
      </c>
    </row>
    <row r="5730" spans="1:6" ht="30" customHeight="1" x14ac:dyDescent="0.25">
      <c r="A5730" s="90" t="s">
        <v>20</v>
      </c>
      <c r="B5730" s="91">
        <v>45547</v>
      </c>
      <c r="C5730" s="95" t="s">
        <v>37</v>
      </c>
      <c r="D5730" s="83" t="s">
        <v>38</v>
      </c>
      <c r="E5730" s="95" t="s">
        <v>40</v>
      </c>
      <c r="F5730" s="116">
        <v>849530</v>
      </c>
    </row>
    <row r="5731" spans="1:6" ht="30" customHeight="1" x14ac:dyDescent="0.25">
      <c r="A5731" s="90" t="s">
        <v>20</v>
      </c>
      <c r="B5731" s="91">
        <v>45547</v>
      </c>
      <c r="C5731" s="95" t="s">
        <v>37</v>
      </c>
      <c r="D5731" s="83" t="s">
        <v>38</v>
      </c>
      <c r="E5731" s="95" t="s">
        <v>40</v>
      </c>
      <c r="F5731" s="116">
        <v>200229</v>
      </c>
    </row>
    <row r="5732" spans="1:6" ht="30" customHeight="1" x14ac:dyDescent="0.25">
      <c r="A5732" s="90" t="s">
        <v>20</v>
      </c>
      <c r="B5732" s="91">
        <v>45547</v>
      </c>
      <c r="C5732" s="95" t="s">
        <v>37</v>
      </c>
      <c r="D5732" s="83" t="s">
        <v>38</v>
      </c>
      <c r="E5732" s="95" t="s">
        <v>40</v>
      </c>
      <c r="F5732" s="116">
        <v>1329398</v>
      </c>
    </row>
    <row r="5733" spans="1:6" ht="30" customHeight="1" x14ac:dyDescent="0.25">
      <c r="A5733" s="90" t="s">
        <v>20</v>
      </c>
      <c r="B5733" s="91">
        <v>45547</v>
      </c>
      <c r="C5733" s="95" t="s">
        <v>37</v>
      </c>
      <c r="D5733" s="83" t="s">
        <v>38</v>
      </c>
      <c r="E5733" s="95" t="s">
        <v>40</v>
      </c>
      <c r="F5733" s="116">
        <v>849530</v>
      </c>
    </row>
    <row r="5734" spans="1:6" ht="30" customHeight="1" x14ac:dyDescent="0.25">
      <c r="A5734" s="90" t="s">
        <v>20</v>
      </c>
      <c r="B5734" s="91">
        <v>45547</v>
      </c>
      <c r="C5734" s="95" t="s">
        <v>37</v>
      </c>
      <c r="D5734" s="83" t="s">
        <v>38</v>
      </c>
      <c r="E5734" s="95" t="s">
        <v>40</v>
      </c>
      <c r="F5734" s="116">
        <v>13387500</v>
      </c>
    </row>
    <row r="5735" spans="1:6" ht="30" customHeight="1" x14ac:dyDescent="0.25">
      <c r="A5735" s="90" t="s">
        <v>20</v>
      </c>
      <c r="B5735" s="91">
        <v>45547</v>
      </c>
      <c r="C5735" s="95" t="s">
        <v>37</v>
      </c>
      <c r="D5735" s="83" t="s">
        <v>38</v>
      </c>
      <c r="E5735" s="95" t="s">
        <v>40</v>
      </c>
      <c r="F5735" s="116">
        <v>13387500</v>
      </c>
    </row>
    <row r="5736" spans="1:6" ht="30" customHeight="1" x14ac:dyDescent="0.25">
      <c r="A5736" s="90" t="s">
        <v>20</v>
      </c>
      <c r="B5736" s="91">
        <v>45548</v>
      </c>
      <c r="C5736" s="95" t="s">
        <v>37</v>
      </c>
      <c r="D5736" s="83" t="s">
        <v>38</v>
      </c>
      <c r="E5736" s="95" t="s">
        <v>40</v>
      </c>
      <c r="F5736" s="116">
        <v>14280000</v>
      </c>
    </row>
    <row r="5737" spans="1:6" ht="30" customHeight="1" x14ac:dyDescent="0.25">
      <c r="A5737" s="90" t="s">
        <v>20</v>
      </c>
      <c r="B5737" s="91">
        <v>45548</v>
      </c>
      <c r="C5737" s="95" t="s">
        <v>37</v>
      </c>
      <c r="D5737" s="83" t="s">
        <v>38</v>
      </c>
      <c r="E5737" s="95" t="s">
        <v>40</v>
      </c>
      <c r="F5737" s="116">
        <v>148750</v>
      </c>
    </row>
    <row r="5738" spans="1:6" ht="30" customHeight="1" x14ac:dyDescent="0.25">
      <c r="A5738" s="90" t="s">
        <v>20</v>
      </c>
      <c r="B5738" s="91">
        <v>45548</v>
      </c>
      <c r="C5738" s="95" t="s">
        <v>37</v>
      </c>
      <c r="D5738" s="83" t="s">
        <v>38</v>
      </c>
      <c r="E5738" s="95" t="s">
        <v>40</v>
      </c>
      <c r="F5738" s="116">
        <v>148750</v>
      </c>
    </row>
    <row r="5739" spans="1:6" ht="30" customHeight="1" x14ac:dyDescent="0.25">
      <c r="A5739" s="90" t="s">
        <v>20</v>
      </c>
      <c r="B5739" s="91">
        <v>45548</v>
      </c>
      <c r="C5739" s="95" t="s">
        <v>37</v>
      </c>
      <c r="D5739" s="83" t="s">
        <v>38</v>
      </c>
      <c r="E5739" s="95" t="s">
        <v>40</v>
      </c>
      <c r="F5739" s="116">
        <v>148750</v>
      </c>
    </row>
    <row r="5740" spans="1:6" ht="30" customHeight="1" x14ac:dyDescent="0.25">
      <c r="A5740" s="90" t="s">
        <v>20</v>
      </c>
      <c r="B5740" s="91">
        <v>45548</v>
      </c>
      <c r="C5740" s="95" t="s">
        <v>37</v>
      </c>
      <c r="D5740" s="83" t="s">
        <v>38</v>
      </c>
      <c r="E5740" s="95" t="s">
        <v>40</v>
      </c>
      <c r="F5740" s="116">
        <v>148750</v>
      </c>
    </row>
    <row r="5741" spans="1:6" ht="30" customHeight="1" x14ac:dyDescent="0.25">
      <c r="A5741" s="90" t="s">
        <v>20</v>
      </c>
      <c r="B5741" s="91">
        <v>45548</v>
      </c>
      <c r="C5741" s="95" t="s">
        <v>37</v>
      </c>
      <c r="D5741" s="83" t="s">
        <v>38</v>
      </c>
      <c r="E5741" s="95" t="s">
        <v>40</v>
      </c>
      <c r="F5741" s="116">
        <v>6600000</v>
      </c>
    </row>
    <row r="5742" spans="1:6" ht="30" customHeight="1" x14ac:dyDescent="0.25">
      <c r="A5742" s="90" t="s">
        <v>20</v>
      </c>
      <c r="B5742" s="91">
        <v>45548</v>
      </c>
      <c r="C5742" s="95" t="s">
        <v>37</v>
      </c>
      <c r="D5742" s="83" t="s">
        <v>38</v>
      </c>
      <c r="E5742" s="95" t="s">
        <v>40</v>
      </c>
      <c r="F5742" s="116">
        <v>25020940</v>
      </c>
    </row>
    <row r="5743" spans="1:6" ht="30" customHeight="1" x14ac:dyDescent="0.25">
      <c r="A5743" s="90" t="s">
        <v>20</v>
      </c>
      <c r="B5743" s="91">
        <v>45548</v>
      </c>
      <c r="C5743" s="95" t="s">
        <v>37</v>
      </c>
      <c r="D5743" s="83" t="s">
        <v>38</v>
      </c>
      <c r="E5743" s="95" t="s">
        <v>40</v>
      </c>
      <c r="F5743" s="116">
        <v>375000</v>
      </c>
    </row>
    <row r="5744" spans="1:6" ht="30" customHeight="1" x14ac:dyDescent="0.25">
      <c r="A5744" s="90" t="s">
        <v>20</v>
      </c>
      <c r="B5744" s="91">
        <v>45548</v>
      </c>
      <c r="C5744" s="95" t="s">
        <v>37</v>
      </c>
      <c r="D5744" s="83" t="s">
        <v>38</v>
      </c>
      <c r="E5744" s="95" t="s">
        <v>40</v>
      </c>
      <c r="F5744" s="116">
        <v>375000</v>
      </c>
    </row>
    <row r="5745" spans="1:6" ht="30" customHeight="1" x14ac:dyDescent="0.25">
      <c r="A5745" s="90" t="s">
        <v>20</v>
      </c>
      <c r="B5745" s="91">
        <v>45548</v>
      </c>
      <c r="C5745" s="95" t="s">
        <v>37</v>
      </c>
      <c r="D5745" s="83" t="s">
        <v>38</v>
      </c>
      <c r="E5745" s="95" t="s">
        <v>40</v>
      </c>
      <c r="F5745" s="116">
        <v>6375000</v>
      </c>
    </row>
    <row r="5746" spans="1:6" ht="30" customHeight="1" x14ac:dyDescent="0.25">
      <c r="A5746" s="90" t="s">
        <v>20</v>
      </c>
      <c r="B5746" s="91">
        <v>45548</v>
      </c>
      <c r="C5746" s="95" t="s">
        <v>37</v>
      </c>
      <c r="D5746" s="83" t="s">
        <v>38</v>
      </c>
      <c r="E5746" s="95" t="s">
        <v>40</v>
      </c>
      <c r="F5746" s="116">
        <v>375000</v>
      </c>
    </row>
    <row r="5747" spans="1:6" ht="30" customHeight="1" x14ac:dyDescent="0.25">
      <c r="A5747" s="90" t="s">
        <v>20</v>
      </c>
      <c r="B5747" s="91">
        <v>45548</v>
      </c>
      <c r="C5747" s="95" t="s">
        <v>37</v>
      </c>
      <c r="D5747" s="83" t="s">
        <v>38</v>
      </c>
      <c r="E5747" s="95" t="s">
        <v>40</v>
      </c>
      <c r="F5747" s="116">
        <v>14200000</v>
      </c>
    </row>
    <row r="5748" spans="1:6" ht="30" customHeight="1" x14ac:dyDescent="0.25">
      <c r="A5748" s="90" t="s">
        <v>20</v>
      </c>
      <c r="B5748" s="91">
        <v>45548</v>
      </c>
      <c r="C5748" s="95" t="s">
        <v>37</v>
      </c>
      <c r="D5748" s="83" t="s">
        <v>38</v>
      </c>
      <c r="E5748" s="95" t="s">
        <v>40</v>
      </c>
      <c r="F5748" s="116">
        <v>677993</v>
      </c>
    </row>
    <row r="5749" spans="1:6" ht="30" customHeight="1" x14ac:dyDescent="0.25">
      <c r="A5749" s="90" t="s">
        <v>20</v>
      </c>
      <c r="B5749" s="91">
        <v>45548</v>
      </c>
      <c r="C5749" s="95" t="s">
        <v>37</v>
      </c>
      <c r="D5749" s="83" t="s">
        <v>38</v>
      </c>
      <c r="E5749" s="95" t="s">
        <v>40</v>
      </c>
      <c r="F5749" s="116">
        <v>125927</v>
      </c>
    </row>
    <row r="5750" spans="1:6" ht="30" customHeight="1" x14ac:dyDescent="0.25">
      <c r="A5750" s="90" t="s">
        <v>20</v>
      </c>
      <c r="B5750" s="91">
        <v>45548</v>
      </c>
      <c r="C5750" s="95" t="s">
        <v>37</v>
      </c>
      <c r="D5750" s="83" t="s">
        <v>38</v>
      </c>
      <c r="E5750" s="95" t="s">
        <v>40</v>
      </c>
      <c r="F5750" s="116">
        <v>569742</v>
      </c>
    </row>
    <row r="5751" spans="1:6" ht="30" customHeight="1" x14ac:dyDescent="0.25">
      <c r="A5751" s="90" t="s">
        <v>20</v>
      </c>
      <c r="B5751" s="91">
        <v>45548</v>
      </c>
      <c r="C5751" s="95" t="s">
        <v>37</v>
      </c>
      <c r="D5751" s="83" t="s">
        <v>38</v>
      </c>
      <c r="E5751" s="95" t="s">
        <v>40</v>
      </c>
      <c r="F5751" s="116">
        <v>1429398</v>
      </c>
    </row>
    <row r="5752" spans="1:6" ht="30" customHeight="1" x14ac:dyDescent="0.25">
      <c r="A5752" s="90" t="s">
        <v>20</v>
      </c>
      <c r="B5752" s="91">
        <v>45548</v>
      </c>
      <c r="C5752" s="95" t="s">
        <v>37</v>
      </c>
      <c r="D5752" s="83" t="s">
        <v>38</v>
      </c>
      <c r="E5752" s="95" t="s">
        <v>40</v>
      </c>
      <c r="F5752" s="116">
        <v>949570</v>
      </c>
    </row>
    <row r="5753" spans="1:6" ht="30" customHeight="1" x14ac:dyDescent="0.25">
      <c r="A5753" s="90" t="s">
        <v>20</v>
      </c>
      <c r="B5753" s="91">
        <v>45548</v>
      </c>
      <c r="C5753" s="95" t="s">
        <v>37</v>
      </c>
      <c r="D5753" s="83" t="s">
        <v>38</v>
      </c>
      <c r="E5753" s="95" t="s">
        <v>40</v>
      </c>
      <c r="F5753" s="116">
        <v>1415883</v>
      </c>
    </row>
    <row r="5754" spans="1:6" ht="30" customHeight="1" x14ac:dyDescent="0.25">
      <c r="A5754" s="90" t="s">
        <v>20</v>
      </c>
      <c r="B5754" s="91">
        <v>45548</v>
      </c>
      <c r="C5754" s="95" t="s">
        <v>37</v>
      </c>
      <c r="D5754" s="83" t="s">
        <v>38</v>
      </c>
      <c r="E5754" s="95" t="s">
        <v>40</v>
      </c>
      <c r="F5754" s="116">
        <v>1027589</v>
      </c>
    </row>
    <row r="5755" spans="1:6" ht="30" customHeight="1" x14ac:dyDescent="0.25">
      <c r="A5755" s="90" t="s">
        <v>20</v>
      </c>
      <c r="B5755" s="91">
        <v>45548</v>
      </c>
      <c r="C5755" s="95" t="s">
        <v>37</v>
      </c>
      <c r="D5755" s="83" t="s">
        <v>38</v>
      </c>
      <c r="E5755" s="95" t="s">
        <v>40</v>
      </c>
      <c r="F5755" s="116">
        <v>1982236</v>
      </c>
    </row>
    <row r="5756" spans="1:6" ht="30" customHeight="1" x14ac:dyDescent="0.25">
      <c r="A5756" s="90" t="s">
        <v>20</v>
      </c>
      <c r="B5756" s="91">
        <v>45551</v>
      </c>
      <c r="C5756" s="95" t="s">
        <v>37</v>
      </c>
      <c r="D5756" s="83" t="s">
        <v>38</v>
      </c>
      <c r="E5756" s="95" t="s">
        <v>40</v>
      </c>
      <c r="F5756" s="116">
        <v>13387500</v>
      </c>
    </row>
    <row r="5757" spans="1:6" ht="30" customHeight="1" x14ac:dyDescent="0.25">
      <c r="A5757" s="90" t="s">
        <v>20</v>
      </c>
      <c r="B5757" s="91">
        <v>45551</v>
      </c>
      <c r="C5757" s="95" t="s">
        <v>37</v>
      </c>
      <c r="D5757" s="83" t="s">
        <v>38</v>
      </c>
      <c r="E5757" s="95" t="s">
        <v>40</v>
      </c>
      <c r="F5757" s="116">
        <v>13387500</v>
      </c>
    </row>
    <row r="5758" spans="1:6" ht="30" customHeight="1" x14ac:dyDescent="0.25">
      <c r="A5758" s="90" t="s">
        <v>20</v>
      </c>
      <c r="B5758" s="91">
        <v>45551</v>
      </c>
      <c r="C5758" s="95" t="s">
        <v>37</v>
      </c>
      <c r="D5758" s="83" t="s">
        <v>38</v>
      </c>
      <c r="E5758" s="95" t="s">
        <v>40</v>
      </c>
      <c r="F5758" s="116">
        <v>11250000</v>
      </c>
    </row>
    <row r="5759" spans="1:6" ht="30" customHeight="1" x14ac:dyDescent="0.25">
      <c r="A5759" s="90" t="s">
        <v>20</v>
      </c>
      <c r="B5759" s="91">
        <v>45551</v>
      </c>
      <c r="C5759" s="95" t="s">
        <v>37</v>
      </c>
      <c r="D5759" s="83" t="s">
        <v>38</v>
      </c>
      <c r="E5759" s="95" t="s">
        <v>40</v>
      </c>
      <c r="F5759" s="116">
        <v>9100000</v>
      </c>
    </row>
    <row r="5760" spans="1:6" ht="30" customHeight="1" x14ac:dyDescent="0.25">
      <c r="A5760" s="90" t="s">
        <v>20</v>
      </c>
      <c r="B5760" s="91">
        <v>45551</v>
      </c>
      <c r="C5760" s="95" t="s">
        <v>37</v>
      </c>
      <c r="D5760" s="83" t="s">
        <v>38</v>
      </c>
      <c r="E5760" s="95" t="s">
        <v>40</v>
      </c>
      <c r="F5760" s="116">
        <v>7500000</v>
      </c>
    </row>
    <row r="5761" spans="1:6" ht="30" customHeight="1" x14ac:dyDescent="0.25">
      <c r="A5761" s="90" t="s">
        <v>20</v>
      </c>
      <c r="B5761" s="91">
        <v>45551</v>
      </c>
      <c r="C5761" s="95" t="s">
        <v>37</v>
      </c>
      <c r="D5761" s="83" t="s">
        <v>38</v>
      </c>
      <c r="E5761" s="95" t="s">
        <v>40</v>
      </c>
      <c r="F5761" s="116">
        <v>50000000</v>
      </c>
    </row>
    <row r="5762" spans="1:6" ht="30" customHeight="1" x14ac:dyDescent="0.25">
      <c r="A5762" s="90" t="s">
        <v>20</v>
      </c>
      <c r="B5762" s="91">
        <v>45551</v>
      </c>
      <c r="C5762" s="95" t="s">
        <v>37</v>
      </c>
      <c r="D5762" s="83" t="s">
        <v>38</v>
      </c>
      <c r="E5762" s="95" t="s">
        <v>40</v>
      </c>
      <c r="F5762" s="116">
        <v>7500000</v>
      </c>
    </row>
    <row r="5763" spans="1:6" ht="30" customHeight="1" x14ac:dyDescent="0.25">
      <c r="A5763" s="90" t="s">
        <v>20</v>
      </c>
      <c r="B5763" s="91">
        <v>45551</v>
      </c>
      <c r="C5763" s="95" t="s">
        <v>37</v>
      </c>
      <c r="D5763" s="83" t="s">
        <v>38</v>
      </c>
      <c r="E5763" s="95" t="s">
        <v>40</v>
      </c>
      <c r="F5763" s="116">
        <v>5200000</v>
      </c>
    </row>
    <row r="5764" spans="1:6" ht="30" customHeight="1" x14ac:dyDescent="0.25">
      <c r="A5764" s="90" t="s">
        <v>20</v>
      </c>
      <c r="B5764" s="91">
        <v>45551</v>
      </c>
      <c r="C5764" s="95" t="s">
        <v>37</v>
      </c>
      <c r="D5764" s="83" t="s">
        <v>38</v>
      </c>
      <c r="E5764" s="95" t="s">
        <v>40</v>
      </c>
      <c r="F5764" s="116">
        <v>28333333</v>
      </c>
    </row>
    <row r="5765" spans="1:6" ht="30" customHeight="1" x14ac:dyDescent="0.25">
      <c r="A5765" s="90" t="s">
        <v>20</v>
      </c>
      <c r="B5765" s="91">
        <v>45551</v>
      </c>
      <c r="C5765" s="95" t="s">
        <v>37</v>
      </c>
      <c r="D5765" s="83" t="s">
        <v>38</v>
      </c>
      <c r="E5765" s="95" t="s">
        <v>40</v>
      </c>
      <c r="F5765" s="116">
        <v>949570</v>
      </c>
    </row>
    <row r="5766" spans="1:6" ht="30" customHeight="1" x14ac:dyDescent="0.25">
      <c r="A5766" s="90" t="s">
        <v>20</v>
      </c>
      <c r="B5766" s="91">
        <v>45551</v>
      </c>
      <c r="C5766" s="95" t="s">
        <v>37</v>
      </c>
      <c r="D5766" s="83" t="s">
        <v>38</v>
      </c>
      <c r="E5766" s="95" t="s">
        <v>40</v>
      </c>
      <c r="F5766" s="116">
        <v>1210142</v>
      </c>
    </row>
    <row r="5767" spans="1:6" ht="30" customHeight="1" x14ac:dyDescent="0.25">
      <c r="A5767" s="90" t="s">
        <v>20</v>
      </c>
      <c r="B5767" s="91">
        <v>45551</v>
      </c>
      <c r="C5767" s="95" t="s">
        <v>37</v>
      </c>
      <c r="D5767" s="83" t="s">
        <v>38</v>
      </c>
      <c r="E5767" s="95" t="s">
        <v>40</v>
      </c>
      <c r="F5767" s="116">
        <v>5790000</v>
      </c>
    </row>
    <row r="5768" spans="1:6" ht="30" customHeight="1" x14ac:dyDescent="0.25">
      <c r="A5768" s="90" t="s">
        <v>20</v>
      </c>
      <c r="B5768" s="91">
        <v>45551</v>
      </c>
      <c r="C5768" s="95" t="s">
        <v>37</v>
      </c>
      <c r="D5768" s="83" t="s">
        <v>38</v>
      </c>
      <c r="E5768" s="95" t="s">
        <v>40</v>
      </c>
      <c r="F5768" s="116">
        <v>109200</v>
      </c>
    </row>
    <row r="5769" spans="1:6" ht="30" customHeight="1" x14ac:dyDescent="0.25">
      <c r="A5769" s="90" t="s">
        <v>20</v>
      </c>
      <c r="B5769" s="91">
        <v>45551</v>
      </c>
      <c r="C5769" s="95" t="s">
        <v>37</v>
      </c>
      <c r="D5769" s="83" t="s">
        <v>38</v>
      </c>
      <c r="E5769" s="95" t="s">
        <v>40</v>
      </c>
      <c r="F5769" s="116">
        <v>109200</v>
      </c>
    </row>
    <row r="5770" spans="1:6" ht="30" customHeight="1" x14ac:dyDescent="0.25">
      <c r="A5770" s="90" t="s">
        <v>20</v>
      </c>
      <c r="B5770" s="91">
        <v>45551</v>
      </c>
      <c r="C5770" s="95" t="s">
        <v>37</v>
      </c>
      <c r="D5770" s="83" t="s">
        <v>38</v>
      </c>
      <c r="E5770" s="95" t="s">
        <v>40</v>
      </c>
      <c r="F5770" s="116">
        <v>109200</v>
      </c>
    </row>
    <row r="5771" spans="1:6" ht="30" customHeight="1" x14ac:dyDescent="0.25">
      <c r="A5771" s="90" t="s">
        <v>20</v>
      </c>
      <c r="B5771" s="91">
        <v>45551</v>
      </c>
      <c r="C5771" s="95" t="s">
        <v>37</v>
      </c>
      <c r="D5771" s="83" t="s">
        <v>38</v>
      </c>
      <c r="E5771" s="95" t="s">
        <v>40</v>
      </c>
      <c r="F5771" s="116">
        <v>3312400</v>
      </c>
    </row>
    <row r="5772" spans="1:6" ht="30" customHeight="1" x14ac:dyDescent="0.25">
      <c r="A5772" s="90" t="s">
        <v>20</v>
      </c>
      <c r="B5772" s="91">
        <v>45551</v>
      </c>
      <c r="C5772" s="95" t="s">
        <v>37</v>
      </c>
      <c r="D5772" s="83" t="s">
        <v>38</v>
      </c>
      <c r="E5772" s="95" t="s">
        <v>40</v>
      </c>
      <c r="F5772" s="116">
        <v>7875000</v>
      </c>
    </row>
    <row r="5773" spans="1:6" ht="30" customHeight="1" x14ac:dyDescent="0.25">
      <c r="A5773" s="90" t="s">
        <v>20</v>
      </c>
      <c r="B5773" s="91">
        <v>45551</v>
      </c>
      <c r="C5773" s="95" t="s">
        <v>37</v>
      </c>
      <c r="D5773" s="83" t="s">
        <v>38</v>
      </c>
      <c r="E5773" s="95" t="s">
        <v>40</v>
      </c>
      <c r="F5773" s="116">
        <v>281250</v>
      </c>
    </row>
    <row r="5774" spans="1:6" ht="30" customHeight="1" x14ac:dyDescent="0.25">
      <c r="A5774" s="90" t="s">
        <v>20</v>
      </c>
      <c r="B5774" s="91">
        <v>45551</v>
      </c>
      <c r="C5774" s="95" t="s">
        <v>37</v>
      </c>
      <c r="D5774" s="83" t="s">
        <v>38</v>
      </c>
      <c r="E5774" s="95" t="s">
        <v>40</v>
      </c>
      <c r="F5774" s="116">
        <v>1125000</v>
      </c>
    </row>
    <row r="5775" spans="1:6" ht="30" customHeight="1" x14ac:dyDescent="0.25">
      <c r="A5775" s="90" t="s">
        <v>20</v>
      </c>
      <c r="B5775" s="91">
        <v>45551</v>
      </c>
      <c r="C5775" s="95" t="s">
        <v>37</v>
      </c>
      <c r="D5775" s="83" t="s">
        <v>38</v>
      </c>
      <c r="E5775" s="95" t="s">
        <v>40</v>
      </c>
      <c r="F5775" s="116">
        <v>281250</v>
      </c>
    </row>
    <row r="5776" spans="1:6" ht="30" customHeight="1" x14ac:dyDescent="0.25">
      <c r="A5776" s="90" t="s">
        <v>20</v>
      </c>
      <c r="B5776" s="91">
        <v>45551</v>
      </c>
      <c r="C5776" s="95" t="s">
        <v>37</v>
      </c>
      <c r="D5776" s="83" t="s">
        <v>38</v>
      </c>
      <c r="E5776" s="95" t="s">
        <v>40</v>
      </c>
      <c r="F5776" s="116">
        <v>1125000</v>
      </c>
    </row>
    <row r="5777" spans="1:6" ht="30" customHeight="1" x14ac:dyDescent="0.25">
      <c r="A5777" s="90" t="s">
        <v>20</v>
      </c>
      <c r="B5777" s="91">
        <v>45551</v>
      </c>
      <c r="C5777" s="95" t="s">
        <v>37</v>
      </c>
      <c r="D5777" s="83" t="s">
        <v>38</v>
      </c>
      <c r="E5777" s="95" t="s">
        <v>40</v>
      </c>
      <c r="F5777" s="116">
        <v>562500</v>
      </c>
    </row>
    <row r="5778" spans="1:6" ht="30" customHeight="1" x14ac:dyDescent="0.25">
      <c r="A5778" s="90" t="s">
        <v>20</v>
      </c>
      <c r="B5778" s="91">
        <v>45551</v>
      </c>
      <c r="C5778" s="95" t="s">
        <v>37</v>
      </c>
      <c r="D5778" s="83" t="s">
        <v>38</v>
      </c>
      <c r="E5778" s="95" t="s">
        <v>40</v>
      </c>
      <c r="F5778" s="116">
        <v>168260</v>
      </c>
    </row>
    <row r="5779" spans="1:6" ht="30" customHeight="1" x14ac:dyDescent="0.25">
      <c r="A5779" s="90" t="s">
        <v>20</v>
      </c>
      <c r="B5779" s="91">
        <v>45551</v>
      </c>
      <c r="C5779" s="95" t="s">
        <v>37</v>
      </c>
      <c r="D5779" s="83" t="s">
        <v>38</v>
      </c>
      <c r="E5779" s="95" t="s">
        <v>40</v>
      </c>
      <c r="F5779" s="116">
        <v>1129988</v>
      </c>
    </row>
    <row r="5780" spans="1:6" ht="30" customHeight="1" x14ac:dyDescent="0.25">
      <c r="A5780" s="90" t="s">
        <v>20</v>
      </c>
      <c r="B5780" s="91">
        <v>45551</v>
      </c>
      <c r="C5780" s="95" t="s">
        <v>37</v>
      </c>
      <c r="D5780" s="83" t="s">
        <v>38</v>
      </c>
      <c r="E5780" s="95" t="s">
        <v>40</v>
      </c>
      <c r="F5780" s="116">
        <v>1415883</v>
      </c>
    </row>
    <row r="5781" spans="1:6" ht="30" customHeight="1" x14ac:dyDescent="0.25">
      <c r="A5781" s="90" t="s">
        <v>20</v>
      </c>
      <c r="B5781" s="91">
        <v>45551</v>
      </c>
      <c r="C5781" s="95" t="s">
        <v>37</v>
      </c>
      <c r="D5781" s="83" t="s">
        <v>38</v>
      </c>
      <c r="E5781" s="95" t="s">
        <v>40</v>
      </c>
      <c r="F5781" s="116">
        <v>823523.99</v>
      </c>
    </row>
    <row r="5782" spans="1:6" ht="30" customHeight="1" x14ac:dyDescent="0.25">
      <c r="A5782" s="90" t="s">
        <v>20</v>
      </c>
      <c r="B5782" s="91">
        <v>45551</v>
      </c>
      <c r="C5782" s="95" t="s">
        <v>37</v>
      </c>
      <c r="D5782" s="83" t="s">
        <v>38</v>
      </c>
      <c r="E5782" s="95" t="s">
        <v>40</v>
      </c>
      <c r="F5782" s="116">
        <v>161815</v>
      </c>
    </row>
    <row r="5783" spans="1:6" ht="30" customHeight="1" x14ac:dyDescent="0.25">
      <c r="A5783" s="90" t="s">
        <v>20</v>
      </c>
      <c r="B5783" s="91">
        <v>45552</v>
      </c>
      <c r="C5783" s="95" t="s">
        <v>37</v>
      </c>
      <c r="D5783" s="83" t="s">
        <v>38</v>
      </c>
      <c r="E5783" s="95" t="s">
        <v>40</v>
      </c>
      <c r="F5783" s="116">
        <v>140201744</v>
      </c>
    </row>
    <row r="5784" spans="1:6" ht="30" customHeight="1" x14ac:dyDescent="0.25">
      <c r="A5784" s="90" t="s">
        <v>20</v>
      </c>
      <c r="B5784" s="91">
        <v>45552</v>
      </c>
      <c r="C5784" s="95" t="s">
        <v>37</v>
      </c>
      <c r="D5784" s="83" t="s">
        <v>38</v>
      </c>
      <c r="E5784" s="95" t="s">
        <v>40</v>
      </c>
      <c r="F5784" s="116">
        <v>11250000</v>
      </c>
    </row>
    <row r="5785" spans="1:6" ht="30" customHeight="1" x14ac:dyDescent="0.25">
      <c r="A5785" s="90" t="s">
        <v>20</v>
      </c>
      <c r="B5785" s="91">
        <v>45552</v>
      </c>
      <c r="C5785" s="95" t="s">
        <v>37</v>
      </c>
      <c r="D5785" s="83" t="s">
        <v>38</v>
      </c>
      <c r="E5785" s="95" t="s">
        <v>40</v>
      </c>
      <c r="F5785" s="116">
        <v>9375000</v>
      </c>
    </row>
    <row r="5786" spans="1:6" ht="30" customHeight="1" x14ac:dyDescent="0.25">
      <c r="A5786" s="90" t="s">
        <v>20</v>
      </c>
      <c r="B5786" s="91">
        <v>45552</v>
      </c>
      <c r="C5786" s="95" t="s">
        <v>37</v>
      </c>
      <c r="D5786" s="83" t="s">
        <v>38</v>
      </c>
      <c r="E5786" s="95" t="s">
        <v>40</v>
      </c>
      <c r="F5786" s="116">
        <v>4500000</v>
      </c>
    </row>
    <row r="5787" spans="1:6" ht="30" customHeight="1" x14ac:dyDescent="0.25">
      <c r="A5787" s="90" t="s">
        <v>20</v>
      </c>
      <c r="B5787" s="91">
        <v>45552</v>
      </c>
      <c r="C5787" s="95" t="s">
        <v>37</v>
      </c>
      <c r="D5787" s="83" t="s">
        <v>38</v>
      </c>
      <c r="E5787" s="95" t="s">
        <v>40</v>
      </c>
      <c r="F5787" s="116">
        <v>9100000</v>
      </c>
    </row>
    <row r="5788" spans="1:6" ht="30" customHeight="1" x14ac:dyDescent="0.25">
      <c r="A5788" s="90" t="s">
        <v>20</v>
      </c>
      <c r="B5788" s="91">
        <v>45552</v>
      </c>
      <c r="C5788" s="95" t="s">
        <v>37</v>
      </c>
      <c r="D5788" s="83" t="s">
        <v>38</v>
      </c>
      <c r="E5788" s="95" t="s">
        <v>40</v>
      </c>
      <c r="F5788" s="116">
        <v>10000000</v>
      </c>
    </row>
    <row r="5789" spans="1:6" ht="30" customHeight="1" x14ac:dyDescent="0.25">
      <c r="A5789" s="90" t="s">
        <v>20</v>
      </c>
      <c r="B5789" s="91">
        <v>45552</v>
      </c>
      <c r="C5789" s="95" t="s">
        <v>37</v>
      </c>
      <c r="D5789" s="83" t="s">
        <v>38</v>
      </c>
      <c r="E5789" s="95" t="s">
        <v>40</v>
      </c>
      <c r="F5789" s="116">
        <v>3937500</v>
      </c>
    </row>
    <row r="5790" spans="1:6" ht="30" customHeight="1" x14ac:dyDescent="0.25">
      <c r="A5790" s="90" t="s">
        <v>20</v>
      </c>
      <c r="B5790" s="91">
        <v>45552</v>
      </c>
      <c r="C5790" s="95" t="s">
        <v>37</v>
      </c>
      <c r="D5790" s="83" t="s">
        <v>38</v>
      </c>
      <c r="E5790" s="95" t="s">
        <v>40</v>
      </c>
      <c r="F5790" s="116">
        <v>1687500</v>
      </c>
    </row>
    <row r="5791" spans="1:6" ht="30" customHeight="1" x14ac:dyDescent="0.25">
      <c r="A5791" s="90" t="s">
        <v>20</v>
      </c>
      <c r="B5791" s="91">
        <v>45552</v>
      </c>
      <c r="C5791" s="95" t="s">
        <v>37</v>
      </c>
      <c r="D5791" s="83" t="s">
        <v>38</v>
      </c>
      <c r="E5791" s="95" t="s">
        <v>40</v>
      </c>
      <c r="F5791" s="116">
        <v>1687500</v>
      </c>
    </row>
    <row r="5792" spans="1:6" ht="30" customHeight="1" x14ac:dyDescent="0.25">
      <c r="A5792" s="90" t="s">
        <v>20</v>
      </c>
      <c r="B5792" s="91">
        <v>45552</v>
      </c>
      <c r="C5792" s="95" t="s">
        <v>37</v>
      </c>
      <c r="D5792" s="83" t="s">
        <v>38</v>
      </c>
      <c r="E5792" s="95" t="s">
        <v>40</v>
      </c>
      <c r="F5792" s="116">
        <v>2812500</v>
      </c>
    </row>
    <row r="5793" spans="1:6" ht="30" customHeight="1" x14ac:dyDescent="0.25">
      <c r="A5793" s="90" t="s">
        <v>20</v>
      </c>
      <c r="B5793" s="91">
        <v>45552</v>
      </c>
      <c r="C5793" s="95" t="s">
        <v>37</v>
      </c>
      <c r="D5793" s="83" t="s">
        <v>38</v>
      </c>
      <c r="E5793" s="95" t="s">
        <v>40</v>
      </c>
      <c r="F5793" s="116">
        <v>1125000</v>
      </c>
    </row>
    <row r="5794" spans="1:6" ht="30" customHeight="1" x14ac:dyDescent="0.25">
      <c r="A5794" s="90" t="s">
        <v>20</v>
      </c>
      <c r="B5794" s="91">
        <v>45552</v>
      </c>
      <c r="C5794" s="95" t="s">
        <v>37</v>
      </c>
      <c r="D5794" s="83" t="s">
        <v>38</v>
      </c>
      <c r="E5794" s="95" t="s">
        <v>40</v>
      </c>
      <c r="F5794" s="116">
        <v>562500</v>
      </c>
    </row>
    <row r="5795" spans="1:6" ht="30" customHeight="1" x14ac:dyDescent="0.25">
      <c r="A5795" s="90" t="s">
        <v>20</v>
      </c>
      <c r="B5795" s="91">
        <v>45552</v>
      </c>
      <c r="C5795" s="95" t="s">
        <v>37</v>
      </c>
      <c r="D5795" s="83" t="s">
        <v>38</v>
      </c>
      <c r="E5795" s="95" t="s">
        <v>40</v>
      </c>
      <c r="F5795" s="116">
        <v>3375000</v>
      </c>
    </row>
    <row r="5796" spans="1:6" ht="30" customHeight="1" x14ac:dyDescent="0.25">
      <c r="A5796" s="90" t="s">
        <v>20</v>
      </c>
      <c r="B5796" s="91">
        <v>45552</v>
      </c>
      <c r="C5796" s="95" t="s">
        <v>37</v>
      </c>
      <c r="D5796" s="83" t="s">
        <v>38</v>
      </c>
      <c r="E5796" s="95" t="s">
        <v>40</v>
      </c>
      <c r="F5796" s="116">
        <v>3375000</v>
      </c>
    </row>
    <row r="5797" spans="1:6" ht="30" customHeight="1" x14ac:dyDescent="0.25">
      <c r="A5797" s="90" t="s">
        <v>20</v>
      </c>
      <c r="B5797" s="91">
        <v>45552</v>
      </c>
      <c r="C5797" s="95" t="s">
        <v>37</v>
      </c>
      <c r="D5797" s="83" t="s">
        <v>38</v>
      </c>
      <c r="E5797" s="95" t="s">
        <v>40</v>
      </c>
      <c r="F5797" s="116">
        <v>1125000</v>
      </c>
    </row>
    <row r="5798" spans="1:6" ht="30" customHeight="1" x14ac:dyDescent="0.25">
      <c r="A5798" s="90" t="s">
        <v>20</v>
      </c>
      <c r="B5798" s="91">
        <v>45552</v>
      </c>
      <c r="C5798" s="95" t="s">
        <v>37</v>
      </c>
      <c r="D5798" s="83" t="s">
        <v>38</v>
      </c>
      <c r="E5798" s="95" t="s">
        <v>40</v>
      </c>
      <c r="F5798" s="116">
        <v>2812500</v>
      </c>
    </row>
    <row r="5799" spans="1:6" ht="30" customHeight="1" x14ac:dyDescent="0.25">
      <c r="A5799" s="90" t="s">
        <v>20</v>
      </c>
      <c r="B5799" s="91">
        <v>45552</v>
      </c>
      <c r="C5799" s="95" t="s">
        <v>37</v>
      </c>
      <c r="D5799" s="83" t="s">
        <v>38</v>
      </c>
      <c r="E5799" s="95" t="s">
        <v>40</v>
      </c>
      <c r="F5799" s="116">
        <v>849530</v>
      </c>
    </row>
    <row r="5800" spans="1:6" ht="30" customHeight="1" x14ac:dyDescent="0.25">
      <c r="A5800" s="90" t="s">
        <v>20</v>
      </c>
      <c r="B5800" s="91">
        <v>45552</v>
      </c>
      <c r="C5800" s="95" t="s">
        <v>37</v>
      </c>
      <c r="D5800" s="83" t="s">
        <v>38</v>
      </c>
      <c r="E5800" s="95" t="s">
        <v>40</v>
      </c>
      <c r="F5800" s="116">
        <v>782037</v>
      </c>
    </row>
    <row r="5801" spans="1:6" ht="30" customHeight="1" x14ac:dyDescent="0.25">
      <c r="A5801" s="90" t="s">
        <v>20</v>
      </c>
      <c r="B5801" s="91">
        <v>45553</v>
      </c>
      <c r="C5801" s="95" t="s">
        <v>37</v>
      </c>
      <c r="D5801" s="83" t="s">
        <v>38</v>
      </c>
      <c r="E5801" s="95" t="s">
        <v>40</v>
      </c>
      <c r="F5801" s="116">
        <v>1388145</v>
      </c>
    </row>
    <row r="5802" spans="1:6" ht="30" customHeight="1" x14ac:dyDescent="0.25">
      <c r="A5802" s="90" t="s">
        <v>20</v>
      </c>
      <c r="B5802" s="91">
        <v>45553</v>
      </c>
      <c r="C5802" s="95" t="s">
        <v>37</v>
      </c>
      <c r="D5802" s="83" t="s">
        <v>38</v>
      </c>
      <c r="E5802" s="95" t="s">
        <v>40</v>
      </c>
      <c r="F5802" s="116">
        <v>849530</v>
      </c>
    </row>
    <row r="5803" spans="1:6" ht="30" customHeight="1" x14ac:dyDescent="0.25">
      <c r="A5803" s="90" t="s">
        <v>20</v>
      </c>
      <c r="B5803" s="91">
        <v>45553</v>
      </c>
      <c r="C5803" s="95" t="s">
        <v>37</v>
      </c>
      <c r="D5803" s="83" t="s">
        <v>38</v>
      </c>
      <c r="E5803" s="95" t="s">
        <v>40</v>
      </c>
      <c r="F5803" s="116">
        <v>161815</v>
      </c>
    </row>
    <row r="5804" spans="1:6" ht="30" customHeight="1" x14ac:dyDescent="0.25">
      <c r="A5804" s="90" t="s">
        <v>20</v>
      </c>
      <c r="B5804" s="91">
        <v>45553</v>
      </c>
      <c r="C5804" s="95" t="s">
        <v>37</v>
      </c>
      <c r="D5804" s="83" t="s">
        <v>38</v>
      </c>
      <c r="E5804" s="95" t="s">
        <v>40</v>
      </c>
      <c r="F5804" s="116">
        <v>849530</v>
      </c>
    </row>
    <row r="5805" spans="1:6" ht="30" customHeight="1" x14ac:dyDescent="0.25">
      <c r="A5805" s="90" t="s">
        <v>20</v>
      </c>
      <c r="B5805" s="91">
        <v>45553</v>
      </c>
      <c r="C5805" s="95" t="s">
        <v>37</v>
      </c>
      <c r="D5805" s="83" t="s">
        <v>38</v>
      </c>
      <c r="E5805" s="95" t="s">
        <v>40</v>
      </c>
      <c r="F5805" s="116">
        <v>569742</v>
      </c>
    </row>
    <row r="5806" spans="1:6" ht="30" customHeight="1" x14ac:dyDescent="0.25">
      <c r="A5806" s="90" t="s">
        <v>20</v>
      </c>
      <c r="B5806" s="91">
        <v>45553</v>
      </c>
      <c r="C5806" s="95" t="s">
        <v>37</v>
      </c>
      <c r="D5806" s="83" t="s">
        <v>38</v>
      </c>
      <c r="E5806" s="95" t="s">
        <v>40</v>
      </c>
      <c r="F5806" s="116">
        <v>337500</v>
      </c>
    </row>
    <row r="5807" spans="1:6" ht="30" customHeight="1" x14ac:dyDescent="0.25">
      <c r="A5807" s="90" t="s">
        <v>20</v>
      </c>
      <c r="B5807" s="91">
        <v>45553</v>
      </c>
      <c r="C5807" s="95" t="s">
        <v>37</v>
      </c>
      <c r="D5807" s="83" t="s">
        <v>38</v>
      </c>
      <c r="E5807" s="95" t="s">
        <v>40</v>
      </c>
      <c r="F5807" s="116">
        <v>337500</v>
      </c>
    </row>
    <row r="5808" spans="1:6" ht="30" customHeight="1" x14ac:dyDescent="0.25">
      <c r="A5808" s="90" t="s">
        <v>20</v>
      </c>
      <c r="B5808" s="91">
        <v>45553</v>
      </c>
      <c r="C5808" s="95" t="s">
        <v>37</v>
      </c>
      <c r="D5808" s="83" t="s">
        <v>38</v>
      </c>
      <c r="E5808" s="95" t="s">
        <v>40</v>
      </c>
      <c r="F5808" s="116">
        <v>337500</v>
      </c>
    </row>
    <row r="5809" spans="1:6" ht="30" customHeight="1" x14ac:dyDescent="0.25">
      <c r="A5809" s="90" t="s">
        <v>20</v>
      </c>
      <c r="B5809" s="91">
        <v>45553</v>
      </c>
      <c r="C5809" s="95" t="s">
        <v>37</v>
      </c>
      <c r="D5809" s="83" t="s">
        <v>38</v>
      </c>
      <c r="E5809" s="95" t="s">
        <v>40</v>
      </c>
      <c r="F5809" s="116">
        <v>10237500</v>
      </c>
    </row>
    <row r="5810" spans="1:6" ht="30" customHeight="1" x14ac:dyDescent="0.25">
      <c r="A5810" s="90" t="s">
        <v>20</v>
      </c>
      <c r="B5810" s="91">
        <v>45553</v>
      </c>
      <c r="C5810" s="95" t="s">
        <v>37</v>
      </c>
      <c r="D5810" s="83" t="s">
        <v>38</v>
      </c>
      <c r="E5810" s="95" t="s">
        <v>40</v>
      </c>
      <c r="F5810" s="116">
        <v>337500</v>
      </c>
    </row>
    <row r="5811" spans="1:6" ht="30" customHeight="1" x14ac:dyDescent="0.25">
      <c r="A5811" s="90" t="s">
        <v>20</v>
      </c>
      <c r="B5811" s="91">
        <v>45553</v>
      </c>
      <c r="C5811" s="95" t="s">
        <v>37</v>
      </c>
      <c r="D5811" s="83" t="s">
        <v>38</v>
      </c>
      <c r="E5811" s="95" t="s">
        <v>40</v>
      </c>
      <c r="F5811" s="116">
        <v>337500</v>
      </c>
    </row>
    <row r="5812" spans="1:6" ht="30" customHeight="1" x14ac:dyDescent="0.25">
      <c r="A5812" s="90" t="s">
        <v>20</v>
      </c>
      <c r="B5812" s="91">
        <v>45553</v>
      </c>
      <c r="C5812" s="95" t="s">
        <v>37</v>
      </c>
      <c r="D5812" s="83" t="s">
        <v>38</v>
      </c>
      <c r="E5812" s="95" t="s">
        <v>40</v>
      </c>
      <c r="F5812" s="116">
        <v>337500</v>
      </c>
    </row>
    <row r="5813" spans="1:6" ht="30" customHeight="1" x14ac:dyDescent="0.25">
      <c r="A5813" s="90" t="s">
        <v>20</v>
      </c>
      <c r="B5813" s="91">
        <v>45553</v>
      </c>
      <c r="C5813" s="95" t="s">
        <v>37</v>
      </c>
      <c r="D5813" s="83" t="s">
        <v>38</v>
      </c>
      <c r="E5813" s="95" t="s">
        <v>40</v>
      </c>
      <c r="F5813" s="116">
        <v>10237500</v>
      </c>
    </row>
    <row r="5814" spans="1:6" ht="30" customHeight="1" x14ac:dyDescent="0.25">
      <c r="A5814" s="90" t="s">
        <v>20</v>
      </c>
      <c r="B5814" s="91">
        <v>45553</v>
      </c>
      <c r="C5814" s="95" t="s">
        <v>37</v>
      </c>
      <c r="D5814" s="83" t="s">
        <v>38</v>
      </c>
      <c r="E5814" s="95" t="s">
        <v>40</v>
      </c>
      <c r="F5814" s="116">
        <v>8508891</v>
      </c>
    </row>
    <row r="5815" spans="1:6" ht="30" customHeight="1" x14ac:dyDescent="0.25">
      <c r="A5815" s="90" t="s">
        <v>20</v>
      </c>
      <c r="B5815" s="91">
        <v>45554</v>
      </c>
      <c r="C5815" s="95" t="s">
        <v>37</v>
      </c>
      <c r="D5815" s="83" t="s">
        <v>38</v>
      </c>
      <c r="E5815" s="95" t="s">
        <v>40</v>
      </c>
      <c r="F5815" s="116">
        <v>810770</v>
      </c>
    </row>
    <row r="5816" spans="1:6" ht="30" customHeight="1" x14ac:dyDescent="0.25">
      <c r="A5816" s="90" t="s">
        <v>20</v>
      </c>
      <c r="B5816" s="91">
        <v>45554</v>
      </c>
      <c r="C5816" s="95" t="s">
        <v>37</v>
      </c>
      <c r="D5816" s="83" t="s">
        <v>38</v>
      </c>
      <c r="E5816" s="95" t="s">
        <v>40</v>
      </c>
      <c r="F5816" s="116">
        <v>183825484</v>
      </c>
    </row>
    <row r="5817" spans="1:6" ht="30" customHeight="1" x14ac:dyDescent="0.25">
      <c r="A5817" s="90" t="s">
        <v>20</v>
      </c>
      <c r="B5817" s="91">
        <v>45554</v>
      </c>
      <c r="C5817" s="95" t="s">
        <v>37</v>
      </c>
      <c r="D5817" s="83" t="s">
        <v>38</v>
      </c>
      <c r="E5817" s="95" t="s">
        <v>40</v>
      </c>
      <c r="F5817" s="116">
        <v>12941250</v>
      </c>
    </row>
    <row r="5818" spans="1:6" ht="30" customHeight="1" x14ac:dyDescent="0.25">
      <c r="A5818" s="90" t="s">
        <v>20</v>
      </c>
      <c r="B5818" s="91">
        <v>45554</v>
      </c>
      <c r="C5818" s="95" t="s">
        <v>37</v>
      </c>
      <c r="D5818" s="83" t="s">
        <v>38</v>
      </c>
      <c r="E5818" s="95" t="s">
        <v>40</v>
      </c>
      <c r="F5818" s="116">
        <v>446250</v>
      </c>
    </row>
    <row r="5819" spans="1:6" ht="30" customHeight="1" x14ac:dyDescent="0.25">
      <c r="A5819" s="90" t="s">
        <v>20</v>
      </c>
      <c r="B5819" s="91">
        <v>45554</v>
      </c>
      <c r="C5819" s="95" t="s">
        <v>37</v>
      </c>
      <c r="D5819" s="83" t="s">
        <v>38</v>
      </c>
      <c r="E5819" s="95" t="s">
        <v>40</v>
      </c>
      <c r="F5819" s="116">
        <v>225997.99</v>
      </c>
    </row>
    <row r="5820" spans="1:6" ht="30" customHeight="1" x14ac:dyDescent="0.25">
      <c r="A5820" s="90" t="s">
        <v>20</v>
      </c>
      <c r="B5820" s="91">
        <v>45554</v>
      </c>
      <c r="C5820" s="95" t="s">
        <v>37</v>
      </c>
      <c r="D5820" s="83" t="s">
        <v>38</v>
      </c>
      <c r="E5820" s="95" t="s">
        <v>40</v>
      </c>
      <c r="F5820" s="116">
        <v>1025696</v>
      </c>
    </row>
    <row r="5821" spans="1:6" ht="30" customHeight="1" x14ac:dyDescent="0.25">
      <c r="A5821" s="90" t="s">
        <v>20</v>
      </c>
      <c r="B5821" s="91">
        <v>45554</v>
      </c>
      <c r="C5821" s="95" t="s">
        <v>37</v>
      </c>
      <c r="D5821" s="83" t="s">
        <v>38</v>
      </c>
      <c r="E5821" s="95" t="s">
        <v>40</v>
      </c>
      <c r="F5821" s="116">
        <v>1025696</v>
      </c>
    </row>
    <row r="5822" spans="1:6" ht="30" customHeight="1" x14ac:dyDescent="0.25">
      <c r="A5822" s="90" t="s">
        <v>20</v>
      </c>
      <c r="B5822" s="91">
        <v>45554</v>
      </c>
      <c r="C5822" s="95" t="s">
        <v>37</v>
      </c>
      <c r="D5822" s="83" t="s">
        <v>38</v>
      </c>
      <c r="E5822" s="95" t="s">
        <v>40</v>
      </c>
      <c r="F5822" s="116">
        <v>1027589</v>
      </c>
    </row>
    <row r="5823" spans="1:6" ht="30" customHeight="1" x14ac:dyDescent="0.25">
      <c r="A5823" s="90" t="s">
        <v>20</v>
      </c>
      <c r="B5823" s="91">
        <v>45554</v>
      </c>
      <c r="C5823" s="95" t="s">
        <v>37</v>
      </c>
      <c r="D5823" s="83" t="s">
        <v>38</v>
      </c>
      <c r="E5823" s="95" t="s">
        <v>40</v>
      </c>
      <c r="F5823" s="116">
        <v>161815</v>
      </c>
    </row>
    <row r="5824" spans="1:6" ht="30" customHeight="1" x14ac:dyDescent="0.25">
      <c r="A5824" s="90" t="s">
        <v>20</v>
      </c>
      <c r="B5824" s="91">
        <v>45554</v>
      </c>
      <c r="C5824" s="95" t="s">
        <v>37</v>
      </c>
      <c r="D5824" s="83" t="s">
        <v>38</v>
      </c>
      <c r="E5824" s="95" t="s">
        <v>40</v>
      </c>
      <c r="F5824" s="116">
        <v>569742</v>
      </c>
    </row>
    <row r="5825" spans="1:6" ht="30" customHeight="1" x14ac:dyDescent="0.25">
      <c r="A5825" s="90" t="s">
        <v>20</v>
      </c>
      <c r="B5825" s="91">
        <v>45555</v>
      </c>
      <c r="C5825" s="95" t="s">
        <v>37</v>
      </c>
      <c r="D5825" s="83" t="s">
        <v>38</v>
      </c>
      <c r="E5825" s="95" t="s">
        <v>40</v>
      </c>
      <c r="F5825" s="116">
        <v>16898000</v>
      </c>
    </row>
    <row r="5826" spans="1:6" ht="30" customHeight="1" x14ac:dyDescent="0.25">
      <c r="A5826" s="90" t="s">
        <v>20</v>
      </c>
      <c r="B5826" s="91">
        <v>45555</v>
      </c>
      <c r="C5826" s="95" t="s">
        <v>37</v>
      </c>
      <c r="D5826" s="83" t="s">
        <v>38</v>
      </c>
      <c r="E5826" s="95" t="s">
        <v>40</v>
      </c>
      <c r="F5826" s="116">
        <v>103806</v>
      </c>
    </row>
    <row r="5827" spans="1:6" ht="30" customHeight="1" x14ac:dyDescent="0.25">
      <c r="A5827" s="90" t="s">
        <v>20</v>
      </c>
      <c r="B5827" s="91">
        <v>45555</v>
      </c>
      <c r="C5827" s="95" t="s">
        <v>37</v>
      </c>
      <c r="D5827" s="83" t="s">
        <v>38</v>
      </c>
      <c r="E5827" s="95" t="s">
        <v>40</v>
      </c>
      <c r="F5827" s="116">
        <v>1329398</v>
      </c>
    </row>
    <row r="5828" spans="1:6" ht="30" customHeight="1" x14ac:dyDescent="0.25">
      <c r="A5828" s="90" t="s">
        <v>20</v>
      </c>
      <c r="B5828" s="91">
        <v>45555</v>
      </c>
      <c r="C5828" s="95" t="s">
        <v>37</v>
      </c>
      <c r="D5828" s="83" t="s">
        <v>38</v>
      </c>
      <c r="E5828" s="95" t="s">
        <v>40</v>
      </c>
      <c r="F5828" s="116">
        <v>849530</v>
      </c>
    </row>
    <row r="5829" spans="1:6" ht="30" customHeight="1" x14ac:dyDescent="0.25">
      <c r="A5829" s="90" t="s">
        <v>20</v>
      </c>
      <c r="B5829" s="91">
        <v>45555</v>
      </c>
      <c r="C5829" s="95" t="s">
        <v>37</v>
      </c>
      <c r="D5829" s="83" t="s">
        <v>38</v>
      </c>
      <c r="E5829" s="95" t="s">
        <v>40</v>
      </c>
      <c r="F5829" s="116">
        <v>1415883</v>
      </c>
    </row>
    <row r="5830" spans="1:6" ht="30" customHeight="1" x14ac:dyDescent="0.25">
      <c r="A5830" s="90" t="s">
        <v>20</v>
      </c>
      <c r="B5830" s="91">
        <v>45555</v>
      </c>
      <c r="C5830" s="95" t="s">
        <v>37</v>
      </c>
      <c r="D5830" s="83" t="s">
        <v>38</v>
      </c>
      <c r="E5830" s="95" t="s">
        <v>40</v>
      </c>
      <c r="F5830" s="116">
        <v>569742</v>
      </c>
    </row>
    <row r="5831" spans="1:6" ht="30" customHeight="1" x14ac:dyDescent="0.25">
      <c r="A5831" s="90" t="s">
        <v>20</v>
      </c>
      <c r="B5831" s="91">
        <v>45555</v>
      </c>
      <c r="C5831" s="95" t="s">
        <v>37</v>
      </c>
      <c r="D5831" s="83" t="s">
        <v>38</v>
      </c>
      <c r="E5831" s="95" t="s">
        <v>40</v>
      </c>
      <c r="F5831" s="116">
        <v>161815</v>
      </c>
    </row>
    <row r="5832" spans="1:6" ht="30" customHeight="1" x14ac:dyDescent="0.25">
      <c r="A5832" s="90" t="s">
        <v>20</v>
      </c>
      <c r="B5832" s="91">
        <v>45555</v>
      </c>
      <c r="C5832" s="95" t="s">
        <v>37</v>
      </c>
      <c r="D5832" s="83" t="s">
        <v>38</v>
      </c>
      <c r="E5832" s="95" t="s">
        <v>40</v>
      </c>
      <c r="F5832" s="116">
        <v>2000000</v>
      </c>
    </row>
    <row r="5833" spans="1:6" ht="30" customHeight="1" x14ac:dyDescent="0.25">
      <c r="A5833" s="90" t="s">
        <v>20</v>
      </c>
      <c r="B5833" s="91">
        <v>45555</v>
      </c>
      <c r="C5833" s="95" t="s">
        <v>37</v>
      </c>
      <c r="D5833" s="83" t="s">
        <v>38</v>
      </c>
      <c r="E5833" s="95" t="s">
        <v>40</v>
      </c>
      <c r="F5833" s="116">
        <v>669375</v>
      </c>
    </row>
    <row r="5834" spans="1:6" ht="30" customHeight="1" x14ac:dyDescent="0.25">
      <c r="A5834" s="90" t="s">
        <v>20</v>
      </c>
      <c r="B5834" s="91">
        <v>45555</v>
      </c>
      <c r="C5834" s="95" t="s">
        <v>37</v>
      </c>
      <c r="D5834" s="83" t="s">
        <v>38</v>
      </c>
      <c r="E5834" s="95" t="s">
        <v>40</v>
      </c>
      <c r="F5834" s="116">
        <v>669375</v>
      </c>
    </row>
    <row r="5835" spans="1:6" ht="30" customHeight="1" x14ac:dyDescent="0.25">
      <c r="A5835" s="90" t="s">
        <v>20</v>
      </c>
      <c r="B5835" s="91">
        <v>45555</v>
      </c>
      <c r="C5835" s="95" t="s">
        <v>37</v>
      </c>
      <c r="D5835" s="83" t="s">
        <v>38</v>
      </c>
      <c r="E5835" s="95" t="s">
        <v>40</v>
      </c>
      <c r="F5835" s="116">
        <v>669375</v>
      </c>
    </row>
    <row r="5836" spans="1:6" ht="30" customHeight="1" x14ac:dyDescent="0.25">
      <c r="A5836" s="90" t="s">
        <v>20</v>
      </c>
      <c r="B5836" s="91">
        <v>45555</v>
      </c>
      <c r="C5836" s="95" t="s">
        <v>37</v>
      </c>
      <c r="D5836" s="83" t="s">
        <v>38</v>
      </c>
      <c r="E5836" s="95" t="s">
        <v>40</v>
      </c>
      <c r="F5836" s="116">
        <v>10710000</v>
      </c>
    </row>
    <row r="5837" spans="1:6" ht="30" customHeight="1" x14ac:dyDescent="0.25">
      <c r="A5837" s="90" t="s">
        <v>20</v>
      </c>
      <c r="B5837" s="91">
        <v>45555</v>
      </c>
      <c r="C5837" s="95" t="s">
        <v>37</v>
      </c>
      <c r="D5837" s="83" t="s">
        <v>38</v>
      </c>
      <c r="E5837" s="95" t="s">
        <v>40</v>
      </c>
      <c r="F5837" s="116">
        <v>669375</v>
      </c>
    </row>
    <row r="5838" spans="1:6" ht="30" customHeight="1" x14ac:dyDescent="0.25">
      <c r="A5838" s="90" t="s">
        <v>20</v>
      </c>
      <c r="B5838" s="91">
        <v>45555</v>
      </c>
      <c r="C5838" s="95" t="s">
        <v>37</v>
      </c>
      <c r="D5838" s="83" t="s">
        <v>38</v>
      </c>
      <c r="E5838" s="95" t="s">
        <v>40</v>
      </c>
      <c r="F5838" s="116">
        <v>11250000</v>
      </c>
    </row>
    <row r="5839" spans="1:6" ht="30" customHeight="1" x14ac:dyDescent="0.25">
      <c r="A5839" s="90" t="s">
        <v>20</v>
      </c>
      <c r="B5839" s="91">
        <v>45555</v>
      </c>
      <c r="C5839" s="95" t="s">
        <v>37</v>
      </c>
      <c r="D5839" s="83" t="s">
        <v>38</v>
      </c>
      <c r="E5839" s="95" t="s">
        <v>40</v>
      </c>
      <c r="F5839" s="116">
        <v>1921556</v>
      </c>
    </row>
    <row r="5840" spans="1:6" ht="30" customHeight="1" x14ac:dyDescent="0.25">
      <c r="A5840" s="90" t="s">
        <v>20</v>
      </c>
      <c r="B5840" s="91">
        <v>45555</v>
      </c>
      <c r="C5840" s="95" t="s">
        <v>37</v>
      </c>
      <c r="D5840" s="83" t="s">
        <v>38</v>
      </c>
      <c r="E5840" s="95" t="s">
        <v>40</v>
      </c>
      <c r="F5840" s="116">
        <v>692037</v>
      </c>
    </row>
    <row r="5841" spans="1:6" ht="30" customHeight="1" x14ac:dyDescent="0.25">
      <c r="A5841" s="90" t="s">
        <v>20</v>
      </c>
      <c r="B5841" s="91">
        <v>45555</v>
      </c>
      <c r="C5841" s="95" t="s">
        <v>37</v>
      </c>
      <c r="D5841" s="83" t="s">
        <v>38</v>
      </c>
      <c r="E5841" s="95" t="s">
        <v>40</v>
      </c>
      <c r="F5841" s="116">
        <v>1153395</v>
      </c>
    </row>
    <row r="5842" spans="1:6" ht="30" customHeight="1" x14ac:dyDescent="0.25">
      <c r="A5842" s="90" t="s">
        <v>20</v>
      </c>
      <c r="B5842" s="91">
        <v>45558</v>
      </c>
      <c r="C5842" s="95" t="s">
        <v>37</v>
      </c>
      <c r="D5842" s="83" t="s">
        <v>38</v>
      </c>
      <c r="E5842" s="95" t="s">
        <v>40</v>
      </c>
      <c r="F5842" s="116">
        <v>31039180</v>
      </c>
    </row>
    <row r="5843" spans="1:6" ht="30" customHeight="1" x14ac:dyDescent="0.25">
      <c r="A5843" s="90" t="s">
        <v>20</v>
      </c>
      <c r="B5843" s="91">
        <v>45558</v>
      </c>
      <c r="C5843" s="95" t="s">
        <v>37</v>
      </c>
      <c r="D5843" s="83" t="s">
        <v>38</v>
      </c>
      <c r="E5843" s="95" t="s">
        <v>40</v>
      </c>
      <c r="F5843" s="116">
        <v>22508000</v>
      </c>
    </row>
    <row r="5844" spans="1:6" ht="30" customHeight="1" x14ac:dyDescent="0.25">
      <c r="A5844" s="90" t="s">
        <v>20</v>
      </c>
      <c r="B5844" s="91">
        <v>45558</v>
      </c>
      <c r="C5844" s="95" t="s">
        <v>37</v>
      </c>
      <c r="D5844" s="83" t="s">
        <v>38</v>
      </c>
      <c r="E5844" s="95" t="s">
        <v>40</v>
      </c>
      <c r="F5844" s="116">
        <v>32920100</v>
      </c>
    </row>
    <row r="5845" spans="1:6" ht="30" customHeight="1" x14ac:dyDescent="0.25">
      <c r="A5845" s="90" t="s">
        <v>20</v>
      </c>
      <c r="B5845" s="91">
        <v>45558</v>
      </c>
      <c r="C5845" s="95" t="s">
        <v>37</v>
      </c>
      <c r="D5845" s="83" t="s">
        <v>38</v>
      </c>
      <c r="E5845" s="95" t="s">
        <v>40</v>
      </c>
      <c r="F5845" s="116">
        <v>92362000</v>
      </c>
    </row>
    <row r="5846" spans="1:6" ht="30" customHeight="1" x14ac:dyDescent="0.25">
      <c r="A5846" s="90" t="s">
        <v>20</v>
      </c>
      <c r="B5846" s="91">
        <v>45558</v>
      </c>
      <c r="C5846" s="95" t="s">
        <v>37</v>
      </c>
      <c r="D5846" s="83" t="s">
        <v>38</v>
      </c>
      <c r="E5846" s="95" t="s">
        <v>40</v>
      </c>
      <c r="F5846" s="116">
        <v>8627660</v>
      </c>
    </row>
    <row r="5847" spans="1:6" ht="30" customHeight="1" x14ac:dyDescent="0.25">
      <c r="A5847" s="90" t="s">
        <v>20</v>
      </c>
      <c r="B5847" s="91">
        <v>45558</v>
      </c>
      <c r="C5847" s="95" t="s">
        <v>37</v>
      </c>
      <c r="D5847" s="83" t="s">
        <v>38</v>
      </c>
      <c r="E5847" s="95" t="s">
        <v>40</v>
      </c>
      <c r="F5847" s="116">
        <v>5914590</v>
      </c>
    </row>
    <row r="5848" spans="1:6" ht="30" customHeight="1" x14ac:dyDescent="0.25">
      <c r="A5848" s="90" t="s">
        <v>20</v>
      </c>
      <c r="B5848" s="91">
        <v>45558</v>
      </c>
      <c r="C5848" s="95" t="s">
        <v>37</v>
      </c>
      <c r="D5848" s="83" t="s">
        <v>38</v>
      </c>
      <c r="E5848" s="95" t="s">
        <v>40</v>
      </c>
      <c r="F5848" s="116">
        <v>3375000</v>
      </c>
    </row>
    <row r="5849" spans="1:6" ht="30" customHeight="1" x14ac:dyDescent="0.25">
      <c r="A5849" s="90" t="s">
        <v>20</v>
      </c>
      <c r="B5849" s="91">
        <v>45558</v>
      </c>
      <c r="C5849" s="95" t="s">
        <v>37</v>
      </c>
      <c r="D5849" s="83" t="s">
        <v>38</v>
      </c>
      <c r="E5849" s="95" t="s">
        <v>40</v>
      </c>
      <c r="F5849" s="116">
        <v>562500</v>
      </c>
    </row>
    <row r="5850" spans="1:6" ht="30" customHeight="1" x14ac:dyDescent="0.25">
      <c r="A5850" s="90" t="s">
        <v>20</v>
      </c>
      <c r="B5850" s="91">
        <v>45558</v>
      </c>
      <c r="C5850" s="95" t="s">
        <v>37</v>
      </c>
      <c r="D5850" s="83" t="s">
        <v>38</v>
      </c>
      <c r="E5850" s="95" t="s">
        <v>40</v>
      </c>
      <c r="F5850" s="116">
        <v>3937500</v>
      </c>
    </row>
    <row r="5851" spans="1:6" ht="30" customHeight="1" x14ac:dyDescent="0.25">
      <c r="A5851" s="90" t="s">
        <v>20</v>
      </c>
      <c r="B5851" s="91">
        <v>45558</v>
      </c>
      <c r="C5851" s="95" t="s">
        <v>37</v>
      </c>
      <c r="D5851" s="83" t="s">
        <v>38</v>
      </c>
      <c r="E5851" s="95" t="s">
        <v>40</v>
      </c>
      <c r="F5851" s="116">
        <v>1125000</v>
      </c>
    </row>
    <row r="5852" spans="1:6" ht="30" customHeight="1" x14ac:dyDescent="0.25">
      <c r="A5852" s="90" t="s">
        <v>20</v>
      </c>
      <c r="B5852" s="91">
        <v>45558</v>
      </c>
      <c r="C5852" s="95" t="s">
        <v>37</v>
      </c>
      <c r="D5852" s="83" t="s">
        <v>38</v>
      </c>
      <c r="E5852" s="95" t="s">
        <v>40</v>
      </c>
      <c r="F5852" s="116">
        <v>562500</v>
      </c>
    </row>
    <row r="5853" spans="1:6" ht="30" customHeight="1" x14ac:dyDescent="0.25">
      <c r="A5853" s="90" t="s">
        <v>20</v>
      </c>
      <c r="B5853" s="91">
        <v>45558</v>
      </c>
      <c r="C5853" s="95" t="s">
        <v>37</v>
      </c>
      <c r="D5853" s="83" t="s">
        <v>38</v>
      </c>
      <c r="E5853" s="95" t="s">
        <v>40</v>
      </c>
      <c r="F5853" s="116">
        <v>1687500</v>
      </c>
    </row>
    <row r="5854" spans="1:6" ht="30" customHeight="1" x14ac:dyDescent="0.25">
      <c r="A5854" s="90" t="s">
        <v>20</v>
      </c>
      <c r="B5854" s="91">
        <v>45558</v>
      </c>
      <c r="C5854" s="95" t="s">
        <v>37</v>
      </c>
      <c r="D5854" s="83" t="s">
        <v>38</v>
      </c>
      <c r="E5854" s="95" t="s">
        <v>40</v>
      </c>
      <c r="F5854" s="116">
        <v>823523.99</v>
      </c>
    </row>
    <row r="5855" spans="1:6" ht="30" customHeight="1" x14ac:dyDescent="0.25">
      <c r="A5855" s="90" t="s">
        <v>20</v>
      </c>
      <c r="B5855" s="91">
        <v>45558</v>
      </c>
      <c r="C5855" s="95" t="s">
        <v>37</v>
      </c>
      <c r="D5855" s="83" t="s">
        <v>38</v>
      </c>
      <c r="E5855" s="95" t="s">
        <v>40</v>
      </c>
      <c r="F5855" s="116">
        <v>949570</v>
      </c>
    </row>
    <row r="5856" spans="1:6" ht="30" customHeight="1" x14ac:dyDescent="0.25">
      <c r="A5856" s="90" t="s">
        <v>20</v>
      </c>
      <c r="B5856" s="91">
        <v>45558</v>
      </c>
      <c r="C5856" s="95" t="s">
        <v>37</v>
      </c>
      <c r="D5856" s="83" t="s">
        <v>38</v>
      </c>
      <c r="E5856" s="95" t="s">
        <v>40</v>
      </c>
      <c r="F5856" s="116">
        <v>692037</v>
      </c>
    </row>
    <row r="5857" spans="1:6" ht="30" customHeight="1" x14ac:dyDescent="0.25">
      <c r="A5857" s="90" t="s">
        <v>20</v>
      </c>
      <c r="B5857" s="91">
        <v>45558</v>
      </c>
      <c r="C5857" s="95" t="s">
        <v>37</v>
      </c>
      <c r="D5857" s="83" t="s">
        <v>38</v>
      </c>
      <c r="E5857" s="95" t="s">
        <v>40</v>
      </c>
      <c r="F5857" s="116">
        <v>949570</v>
      </c>
    </row>
    <row r="5858" spans="1:6" ht="30" customHeight="1" x14ac:dyDescent="0.25">
      <c r="A5858" s="90" t="s">
        <v>20</v>
      </c>
      <c r="B5858" s="91">
        <v>45558</v>
      </c>
      <c r="C5858" s="95" t="s">
        <v>37</v>
      </c>
      <c r="D5858" s="83" t="s">
        <v>38</v>
      </c>
      <c r="E5858" s="95" t="s">
        <v>40</v>
      </c>
      <c r="F5858" s="116">
        <v>949570</v>
      </c>
    </row>
    <row r="5859" spans="1:6" ht="30" customHeight="1" x14ac:dyDescent="0.25">
      <c r="A5859" s="90" t="s">
        <v>20</v>
      </c>
      <c r="B5859" s="91">
        <v>45558</v>
      </c>
      <c r="C5859" s="95" t="s">
        <v>37</v>
      </c>
      <c r="D5859" s="83" t="s">
        <v>38</v>
      </c>
      <c r="E5859" s="95" t="s">
        <v>40</v>
      </c>
      <c r="F5859" s="116">
        <v>519029</v>
      </c>
    </row>
    <row r="5860" spans="1:6" ht="30" customHeight="1" x14ac:dyDescent="0.25">
      <c r="A5860" s="90" t="s">
        <v>20</v>
      </c>
      <c r="B5860" s="91">
        <v>45558</v>
      </c>
      <c r="C5860" s="95" t="s">
        <v>37</v>
      </c>
      <c r="D5860" s="83" t="s">
        <v>38</v>
      </c>
      <c r="E5860" s="95" t="s">
        <v>40</v>
      </c>
      <c r="F5860" s="116">
        <v>1600000</v>
      </c>
    </row>
    <row r="5861" spans="1:6" ht="30" customHeight="1" x14ac:dyDescent="0.25">
      <c r="A5861" s="90" t="s">
        <v>20</v>
      </c>
      <c r="B5861" s="91">
        <v>45559</v>
      </c>
      <c r="C5861" s="95" t="s">
        <v>37</v>
      </c>
      <c r="D5861" s="83" t="s">
        <v>38</v>
      </c>
      <c r="E5861" s="95" t="s">
        <v>40</v>
      </c>
      <c r="F5861" s="116">
        <v>472218618.58999997</v>
      </c>
    </row>
    <row r="5862" spans="1:6" ht="30" customHeight="1" x14ac:dyDescent="0.25">
      <c r="A5862" s="90" t="s">
        <v>20</v>
      </c>
      <c r="B5862" s="91">
        <v>45559</v>
      </c>
      <c r="C5862" s="95" t="s">
        <v>37</v>
      </c>
      <c r="D5862" s="83" t="s">
        <v>38</v>
      </c>
      <c r="E5862" s="95" t="s">
        <v>40</v>
      </c>
      <c r="F5862" s="116">
        <v>469595181.82999998</v>
      </c>
    </row>
    <row r="5863" spans="1:6" ht="30" customHeight="1" x14ac:dyDescent="0.25">
      <c r="A5863" s="90" t="s">
        <v>20</v>
      </c>
      <c r="B5863" s="91">
        <v>45559</v>
      </c>
      <c r="C5863" s="95" t="s">
        <v>37</v>
      </c>
      <c r="D5863" s="83" t="s">
        <v>38</v>
      </c>
      <c r="E5863" s="95" t="s">
        <v>40</v>
      </c>
      <c r="F5863" s="116">
        <v>11250000</v>
      </c>
    </row>
    <row r="5864" spans="1:6" ht="30" customHeight="1" x14ac:dyDescent="0.25">
      <c r="A5864" s="90" t="s">
        <v>20</v>
      </c>
      <c r="B5864" s="91">
        <v>45559</v>
      </c>
      <c r="C5864" s="95" t="s">
        <v>37</v>
      </c>
      <c r="D5864" s="83" t="s">
        <v>38</v>
      </c>
      <c r="E5864" s="95" t="s">
        <v>40</v>
      </c>
      <c r="F5864" s="116">
        <v>949570</v>
      </c>
    </row>
    <row r="5865" spans="1:6" ht="30" customHeight="1" x14ac:dyDescent="0.25">
      <c r="A5865" s="90" t="s">
        <v>20</v>
      </c>
      <c r="B5865" s="91">
        <v>45559</v>
      </c>
      <c r="C5865" s="95" t="s">
        <v>37</v>
      </c>
      <c r="D5865" s="83" t="s">
        <v>38</v>
      </c>
      <c r="E5865" s="95" t="s">
        <v>40</v>
      </c>
      <c r="F5865" s="116">
        <v>759656</v>
      </c>
    </row>
    <row r="5866" spans="1:6" ht="30" customHeight="1" x14ac:dyDescent="0.25">
      <c r="A5866" s="90" t="s">
        <v>20</v>
      </c>
      <c r="B5866" s="91">
        <v>45559</v>
      </c>
      <c r="C5866" s="95" t="s">
        <v>37</v>
      </c>
      <c r="D5866" s="83" t="s">
        <v>38</v>
      </c>
      <c r="E5866" s="95" t="s">
        <v>40</v>
      </c>
      <c r="F5866" s="116">
        <v>10710000</v>
      </c>
    </row>
    <row r="5867" spans="1:6" ht="30" customHeight="1" x14ac:dyDescent="0.25">
      <c r="A5867" s="90" t="s">
        <v>20</v>
      </c>
      <c r="B5867" s="91">
        <v>45559</v>
      </c>
      <c r="C5867" s="95" t="s">
        <v>37</v>
      </c>
      <c r="D5867" s="83" t="s">
        <v>38</v>
      </c>
      <c r="E5867" s="95" t="s">
        <v>40</v>
      </c>
      <c r="F5867" s="116">
        <v>25020940</v>
      </c>
    </row>
    <row r="5868" spans="1:6" ht="30" customHeight="1" x14ac:dyDescent="0.25">
      <c r="A5868" s="90" t="s">
        <v>20</v>
      </c>
      <c r="B5868" s="91">
        <v>45559</v>
      </c>
      <c r="C5868" s="95" t="s">
        <v>37</v>
      </c>
      <c r="D5868" s="83" t="s">
        <v>38</v>
      </c>
      <c r="E5868" s="95" t="s">
        <v>40</v>
      </c>
      <c r="F5868" s="116">
        <v>14200000</v>
      </c>
    </row>
    <row r="5869" spans="1:6" ht="30" customHeight="1" x14ac:dyDescent="0.25">
      <c r="A5869" s="90" t="s">
        <v>20</v>
      </c>
      <c r="B5869" s="91">
        <v>45559</v>
      </c>
      <c r="C5869" s="95" t="s">
        <v>37</v>
      </c>
      <c r="D5869" s="83" t="s">
        <v>38</v>
      </c>
      <c r="E5869" s="95" t="s">
        <v>40</v>
      </c>
      <c r="F5869" s="116">
        <v>5703333</v>
      </c>
    </row>
    <row r="5870" spans="1:6" ht="30" customHeight="1" x14ac:dyDescent="0.25">
      <c r="A5870" s="90" t="s">
        <v>20</v>
      </c>
      <c r="B5870" s="91">
        <v>45559</v>
      </c>
      <c r="C5870" s="95" t="s">
        <v>37</v>
      </c>
      <c r="D5870" s="83" t="s">
        <v>38</v>
      </c>
      <c r="E5870" s="95" t="s">
        <v>40</v>
      </c>
      <c r="F5870" s="116">
        <v>6750000</v>
      </c>
    </row>
    <row r="5871" spans="1:6" ht="30" customHeight="1" x14ac:dyDescent="0.25">
      <c r="A5871" s="90" t="s">
        <v>20</v>
      </c>
      <c r="B5871" s="91">
        <v>45559</v>
      </c>
      <c r="C5871" s="95" t="s">
        <v>37</v>
      </c>
      <c r="D5871" s="83" t="s">
        <v>38</v>
      </c>
      <c r="E5871" s="95" t="s">
        <v>40</v>
      </c>
      <c r="F5871" s="116">
        <v>5900000</v>
      </c>
    </row>
    <row r="5872" spans="1:6" ht="30" customHeight="1" x14ac:dyDescent="0.25">
      <c r="A5872" s="90" t="s">
        <v>20</v>
      </c>
      <c r="B5872" s="91">
        <v>45559</v>
      </c>
      <c r="C5872" s="95" t="s">
        <v>37</v>
      </c>
      <c r="D5872" s="83" t="s">
        <v>38</v>
      </c>
      <c r="E5872" s="95" t="s">
        <v>40</v>
      </c>
      <c r="F5872" s="116">
        <v>849530</v>
      </c>
    </row>
    <row r="5873" spans="1:6" ht="30" customHeight="1" x14ac:dyDescent="0.25">
      <c r="A5873" s="90" t="s">
        <v>20</v>
      </c>
      <c r="B5873" s="91">
        <v>45559</v>
      </c>
      <c r="C5873" s="95" t="s">
        <v>37</v>
      </c>
      <c r="D5873" s="83" t="s">
        <v>38</v>
      </c>
      <c r="E5873" s="95" t="s">
        <v>40</v>
      </c>
      <c r="F5873" s="116">
        <v>1415883</v>
      </c>
    </row>
    <row r="5874" spans="1:6" ht="30" customHeight="1" x14ac:dyDescent="0.25">
      <c r="A5874" s="90" t="s">
        <v>20</v>
      </c>
      <c r="B5874" s="91">
        <v>45559</v>
      </c>
      <c r="C5874" s="95" t="s">
        <v>37</v>
      </c>
      <c r="D5874" s="83" t="s">
        <v>38</v>
      </c>
      <c r="E5874" s="95" t="s">
        <v>40</v>
      </c>
      <c r="F5874" s="116">
        <v>569742</v>
      </c>
    </row>
    <row r="5875" spans="1:6" ht="30" customHeight="1" x14ac:dyDescent="0.25">
      <c r="A5875" s="90" t="s">
        <v>20</v>
      </c>
      <c r="B5875" s="91">
        <v>45559</v>
      </c>
      <c r="C5875" s="95" t="s">
        <v>37</v>
      </c>
      <c r="D5875" s="83" t="s">
        <v>38</v>
      </c>
      <c r="E5875" s="95" t="s">
        <v>40</v>
      </c>
      <c r="F5875" s="116">
        <v>569742</v>
      </c>
    </row>
    <row r="5876" spans="1:6" ht="30" customHeight="1" x14ac:dyDescent="0.25">
      <c r="A5876" s="90" t="s">
        <v>20</v>
      </c>
      <c r="B5876" s="91">
        <v>45560</v>
      </c>
      <c r="C5876" s="95" t="s">
        <v>37</v>
      </c>
      <c r="D5876" s="83" t="s">
        <v>38</v>
      </c>
      <c r="E5876" s="95" t="s">
        <v>40</v>
      </c>
      <c r="F5876" s="116">
        <v>949570</v>
      </c>
    </row>
    <row r="5877" spans="1:6" ht="30" customHeight="1" x14ac:dyDescent="0.25">
      <c r="A5877" s="90" t="s">
        <v>20</v>
      </c>
      <c r="B5877" s="91">
        <v>45560</v>
      </c>
      <c r="C5877" s="95" t="s">
        <v>37</v>
      </c>
      <c r="D5877" s="83" t="s">
        <v>38</v>
      </c>
      <c r="E5877" s="95" t="s">
        <v>40</v>
      </c>
      <c r="F5877" s="116">
        <v>1444198.99</v>
      </c>
    </row>
    <row r="5878" spans="1:6" ht="30" customHeight="1" x14ac:dyDescent="0.25">
      <c r="A5878" s="90" t="s">
        <v>20</v>
      </c>
      <c r="B5878" s="91">
        <v>45560</v>
      </c>
      <c r="C5878" s="95" t="s">
        <v>37</v>
      </c>
      <c r="D5878" s="83" t="s">
        <v>38</v>
      </c>
      <c r="E5878" s="95" t="s">
        <v>40</v>
      </c>
      <c r="F5878" s="116">
        <v>5069400</v>
      </c>
    </row>
    <row r="5879" spans="1:6" ht="30" customHeight="1" x14ac:dyDescent="0.25">
      <c r="A5879" s="90" t="s">
        <v>20</v>
      </c>
      <c r="B5879" s="91">
        <v>45560</v>
      </c>
      <c r="C5879" s="95" t="s">
        <v>37</v>
      </c>
      <c r="D5879" s="83" t="s">
        <v>38</v>
      </c>
      <c r="E5879" s="95" t="s">
        <v>40</v>
      </c>
      <c r="F5879" s="116">
        <v>562500</v>
      </c>
    </row>
    <row r="5880" spans="1:6" ht="30" customHeight="1" x14ac:dyDescent="0.25">
      <c r="A5880" s="90" t="s">
        <v>20</v>
      </c>
      <c r="B5880" s="91">
        <v>45560</v>
      </c>
      <c r="C5880" s="95" t="s">
        <v>37</v>
      </c>
      <c r="D5880" s="83" t="s">
        <v>38</v>
      </c>
      <c r="E5880" s="95" t="s">
        <v>40</v>
      </c>
      <c r="F5880" s="116">
        <v>1687500</v>
      </c>
    </row>
    <row r="5881" spans="1:6" ht="30" customHeight="1" x14ac:dyDescent="0.25">
      <c r="A5881" s="90" t="s">
        <v>20</v>
      </c>
      <c r="B5881" s="91">
        <v>45560</v>
      </c>
      <c r="C5881" s="95" t="s">
        <v>37</v>
      </c>
      <c r="D5881" s="83" t="s">
        <v>38</v>
      </c>
      <c r="E5881" s="95" t="s">
        <v>40</v>
      </c>
      <c r="F5881" s="116">
        <v>3937500</v>
      </c>
    </row>
    <row r="5882" spans="1:6" ht="30" customHeight="1" x14ac:dyDescent="0.25">
      <c r="A5882" s="90" t="s">
        <v>20</v>
      </c>
      <c r="B5882" s="91">
        <v>45560</v>
      </c>
      <c r="C5882" s="95" t="s">
        <v>37</v>
      </c>
      <c r="D5882" s="83" t="s">
        <v>38</v>
      </c>
      <c r="E5882" s="95" t="s">
        <v>40</v>
      </c>
      <c r="F5882" s="116">
        <v>2812500</v>
      </c>
    </row>
    <row r="5883" spans="1:6" ht="30" customHeight="1" x14ac:dyDescent="0.25">
      <c r="A5883" s="90" t="s">
        <v>20</v>
      </c>
      <c r="B5883" s="91">
        <v>45560</v>
      </c>
      <c r="C5883" s="95" t="s">
        <v>37</v>
      </c>
      <c r="D5883" s="83" t="s">
        <v>38</v>
      </c>
      <c r="E5883" s="95" t="s">
        <v>40</v>
      </c>
      <c r="F5883" s="116">
        <v>2250000</v>
      </c>
    </row>
    <row r="5884" spans="1:6" ht="30" customHeight="1" x14ac:dyDescent="0.25">
      <c r="A5884" s="90" t="s">
        <v>20</v>
      </c>
      <c r="B5884" s="91">
        <v>45560</v>
      </c>
      <c r="C5884" s="95" t="s">
        <v>37</v>
      </c>
      <c r="D5884" s="83" t="s">
        <v>38</v>
      </c>
      <c r="E5884" s="95" t="s">
        <v>40</v>
      </c>
      <c r="F5884" s="116">
        <v>14200000</v>
      </c>
    </row>
    <row r="5885" spans="1:6" ht="30" customHeight="1" x14ac:dyDescent="0.25">
      <c r="A5885" s="90" t="s">
        <v>20</v>
      </c>
      <c r="B5885" s="91">
        <v>45560</v>
      </c>
      <c r="C5885" s="95" t="s">
        <v>37</v>
      </c>
      <c r="D5885" s="83" t="s">
        <v>38</v>
      </c>
      <c r="E5885" s="95" t="s">
        <v>40</v>
      </c>
      <c r="F5885" s="116">
        <v>949570</v>
      </c>
    </row>
    <row r="5886" spans="1:6" ht="30" customHeight="1" x14ac:dyDescent="0.25">
      <c r="A5886" s="90" t="s">
        <v>20</v>
      </c>
      <c r="B5886" s="91">
        <v>45561</v>
      </c>
      <c r="C5886" s="95" t="s">
        <v>37</v>
      </c>
      <c r="D5886" s="83" t="s">
        <v>38</v>
      </c>
      <c r="E5886" s="95" t="s">
        <v>40</v>
      </c>
      <c r="F5886" s="116">
        <v>200000</v>
      </c>
    </row>
    <row r="5887" spans="1:6" ht="30" customHeight="1" x14ac:dyDescent="0.25">
      <c r="A5887" s="90" t="s">
        <v>20</v>
      </c>
      <c r="B5887" s="91">
        <v>45561</v>
      </c>
      <c r="C5887" s="95" t="s">
        <v>37</v>
      </c>
      <c r="D5887" s="83" t="s">
        <v>38</v>
      </c>
      <c r="E5887" s="95" t="s">
        <v>40</v>
      </c>
      <c r="F5887" s="116">
        <v>25020940</v>
      </c>
    </row>
    <row r="5888" spans="1:6" ht="30" customHeight="1" x14ac:dyDescent="0.25">
      <c r="A5888" s="90" t="s">
        <v>20</v>
      </c>
      <c r="B5888" s="91">
        <v>45561</v>
      </c>
      <c r="C5888" s="95" t="s">
        <v>37</v>
      </c>
      <c r="D5888" s="83" t="s">
        <v>38</v>
      </c>
      <c r="E5888" s="95" t="s">
        <v>40</v>
      </c>
      <c r="F5888" s="116">
        <v>7886667</v>
      </c>
    </row>
    <row r="5889" spans="1:6" ht="30" customHeight="1" x14ac:dyDescent="0.25">
      <c r="A5889" s="90" t="s">
        <v>20</v>
      </c>
      <c r="B5889" s="91">
        <v>45561</v>
      </c>
      <c r="C5889" s="95" t="s">
        <v>37</v>
      </c>
      <c r="D5889" s="83" t="s">
        <v>38</v>
      </c>
      <c r="E5889" s="95" t="s">
        <v>40</v>
      </c>
      <c r="F5889" s="116">
        <v>2950000</v>
      </c>
    </row>
    <row r="5890" spans="1:6" ht="30" customHeight="1" x14ac:dyDescent="0.25">
      <c r="A5890" s="90" t="s">
        <v>20</v>
      </c>
      <c r="B5890" s="91">
        <v>45561</v>
      </c>
      <c r="C5890" s="95" t="s">
        <v>37</v>
      </c>
      <c r="D5890" s="83" t="s">
        <v>38</v>
      </c>
      <c r="E5890" s="95" t="s">
        <v>40</v>
      </c>
      <c r="F5890" s="116">
        <v>6375000</v>
      </c>
    </row>
    <row r="5891" spans="1:6" ht="30" customHeight="1" x14ac:dyDescent="0.25">
      <c r="A5891" s="90" t="s">
        <v>20</v>
      </c>
      <c r="B5891" s="91">
        <v>45561</v>
      </c>
      <c r="C5891" s="95" t="s">
        <v>37</v>
      </c>
      <c r="D5891" s="83" t="s">
        <v>38</v>
      </c>
      <c r="E5891" s="95" t="s">
        <v>40</v>
      </c>
      <c r="F5891" s="116">
        <v>337500</v>
      </c>
    </row>
    <row r="5892" spans="1:6" ht="30" customHeight="1" x14ac:dyDescent="0.25">
      <c r="A5892" s="90" t="s">
        <v>20</v>
      </c>
      <c r="B5892" s="91">
        <v>45561</v>
      </c>
      <c r="C5892" s="95" t="s">
        <v>37</v>
      </c>
      <c r="D5892" s="83" t="s">
        <v>38</v>
      </c>
      <c r="E5892" s="95" t="s">
        <v>40</v>
      </c>
      <c r="F5892" s="116">
        <v>225000</v>
      </c>
    </row>
    <row r="5893" spans="1:6" ht="30" customHeight="1" x14ac:dyDescent="0.25">
      <c r="A5893" s="90" t="s">
        <v>20</v>
      </c>
      <c r="B5893" s="91">
        <v>45561</v>
      </c>
      <c r="C5893" s="95" t="s">
        <v>37</v>
      </c>
      <c r="D5893" s="83" t="s">
        <v>38</v>
      </c>
      <c r="E5893" s="95" t="s">
        <v>40</v>
      </c>
      <c r="F5893" s="116">
        <v>10462500</v>
      </c>
    </row>
    <row r="5894" spans="1:6" ht="30" customHeight="1" x14ac:dyDescent="0.25">
      <c r="A5894" s="90" t="s">
        <v>20</v>
      </c>
      <c r="B5894" s="91">
        <v>45561</v>
      </c>
      <c r="C5894" s="95" t="s">
        <v>37</v>
      </c>
      <c r="D5894" s="83" t="s">
        <v>38</v>
      </c>
      <c r="E5894" s="95" t="s">
        <v>40</v>
      </c>
      <c r="F5894" s="116">
        <v>225000</v>
      </c>
    </row>
    <row r="5895" spans="1:6" ht="30" customHeight="1" x14ac:dyDescent="0.25">
      <c r="A5895" s="90" t="s">
        <v>20</v>
      </c>
      <c r="B5895" s="91">
        <v>45561</v>
      </c>
      <c r="C5895" s="95" t="s">
        <v>37</v>
      </c>
      <c r="D5895" s="83" t="s">
        <v>38</v>
      </c>
      <c r="E5895" s="95" t="s">
        <v>40</v>
      </c>
      <c r="F5895" s="116">
        <v>2000000</v>
      </c>
    </row>
    <row r="5896" spans="1:6" ht="30" customHeight="1" x14ac:dyDescent="0.25">
      <c r="A5896" s="90" t="s">
        <v>20</v>
      </c>
      <c r="B5896" s="91">
        <v>45561</v>
      </c>
      <c r="C5896" s="95" t="s">
        <v>37</v>
      </c>
      <c r="D5896" s="83" t="s">
        <v>38</v>
      </c>
      <c r="E5896" s="95" t="s">
        <v>40</v>
      </c>
      <c r="F5896" s="116">
        <v>823524</v>
      </c>
    </row>
    <row r="5897" spans="1:6" ht="30" customHeight="1" x14ac:dyDescent="0.25">
      <c r="A5897" s="90" t="s">
        <v>20</v>
      </c>
      <c r="B5897" s="91">
        <v>45561</v>
      </c>
      <c r="C5897" s="95" t="s">
        <v>37</v>
      </c>
      <c r="D5897" s="83" t="s">
        <v>38</v>
      </c>
      <c r="E5897" s="95" t="s">
        <v>40</v>
      </c>
      <c r="F5897" s="116">
        <v>569742</v>
      </c>
    </row>
    <row r="5898" spans="1:6" ht="30" customHeight="1" x14ac:dyDescent="0.25">
      <c r="A5898" s="90" t="s">
        <v>20</v>
      </c>
      <c r="B5898" s="91">
        <v>45561</v>
      </c>
      <c r="C5898" s="95" t="s">
        <v>37</v>
      </c>
      <c r="D5898" s="83" t="s">
        <v>38</v>
      </c>
      <c r="E5898" s="95" t="s">
        <v>40</v>
      </c>
      <c r="F5898" s="116">
        <v>1027589</v>
      </c>
    </row>
    <row r="5899" spans="1:6" ht="30" customHeight="1" x14ac:dyDescent="0.25">
      <c r="A5899" s="90" t="s">
        <v>20</v>
      </c>
      <c r="B5899" s="91">
        <v>45561</v>
      </c>
      <c r="C5899" s="95" t="s">
        <v>37</v>
      </c>
      <c r="D5899" s="83" t="s">
        <v>38</v>
      </c>
      <c r="E5899" s="95" t="s">
        <v>40</v>
      </c>
      <c r="F5899" s="116">
        <v>1027589</v>
      </c>
    </row>
    <row r="5900" spans="1:6" ht="30" customHeight="1" x14ac:dyDescent="0.25">
      <c r="A5900" s="90" t="s">
        <v>20</v>
      </c>
      <c r="B5900" s="91">
        <v>45561</v>
      </c>
      <c r="C5900" s="95" t="s">
        <v>37</v>
      </c>
      <c r="D5900" s="83" t="s">
        <v>38</v>
      </c>
      <c r="E5900" s="95" t="s">
        <v>40</v>
      </c>
      <c r="F5900" s="116">
        <v>849530</v>
      </c>
    </row>
    <row r="5901" spans="1:6" ht="30" customHeight="1" x14ac:dyDescent="0.25">
      <c r="A5901" s="90" t="s">
        <v>20</v>
      </c>
      <c r="B5901" s="91">
        <v>45561</v>
      </c>
      <c r="C5901" s="95" t="s">
        <v>37</v>
      </c>
      <c r="D5901" s="83" t="s">
        <v>38</v>
      </c>
      <c r="E5901" s="95" t="s">
        <v>40</v>
      </c>
      <c r="F5901" s="116">
        <v>168260</v>
      </c>
    </row>
    <row r="5902" spans="1:6" ht="30" customHeight="1" x14ac:dyDescent="0.25">
      <c r="A5902" s="90" t="s">
        <v>20</v>
      </c>
      <c r="B5902" s="91">
        <v>45561</v>
      </c>
      <c r="C5902" s="95" t="s">
        <v>37</v>
      </c>
      <c r="D5902" s="83" t="s">
        <v>38</v>
      </c>
      <c r="E5902" s="95" t="s">
        <v>40</v>
      </c>
      <c r="F5902" s="116">
        <v>1027589</v>
      </c>
    </row>
    <row r="5903" spans="1:6" ht="30" customHeight="1" x14ac:dyDescent="0.25">
      <c r="A5903" s="90" t="s">
        <v>20</v>
      </c>
      <c r="B5903" s="91">
        <v>45561</v>
      </c>
      <c r="C5903" s="95" t="s">
        <v>37</v>
      </c>
      <c r="D5903" s="83" t="s">
        <v>38</v>
      </c>
      <c r="E5903" s="95" t="s">
        <v>40</v>
      </c>
      <c r="F5903" s="116">
        <v>849530</v>
      </c>
    </row>
    <row r="5904" spans="1:6" ht="30" customHeight="1" x14ac:dyDescent="0.25">
      <c r="A5904" s="90" t="s">
        <v>20</v>
      </c>
      <c r="B5904" s="91">
        <v>45561</v>
      </c>
      <c r="C5904" s="95" t="s">
        <v>37</v>
      </c>
      <c r="D5904" s="83" t="s">
        <v>38</v>
      </c>
      <c r="E5904" s="95" t="s">
        <v>40</v>
      </c>
      <c r="F5904" s="116">
        <v>168260</v>
      </c>
    </row>
    <row r="5905" spans="1:6" ht="30" customHeight="1" x14ac:dyDescent="0.25">
      <c r="A5905" s="90" t="s">
        <v>20</v>
      </c>
      <c r="B5905" s="91">
        <v>45561</v>
      </c>
      <c r="C5905" s="95" t="s">
        <v>37</v>
      </c>
      <c r="D5905" s="83" t="s">
        <v>38</v>
      </c>
      <c r="E5905" s="95" t="s">
        <v>40</v>
      </c>
      <c r="F5905" s="116">
        <v>230503</v>
      </c>
    </row>
    <row r="5906" spans="1:6" ht="30" customHeight="1" x14ac:dyDescent="0.25">
      <c r="A5906" s="90" t="s">
        <v>20</v>
      </c>
      <c r="B5906" s="91">
        <v>45561</v>
      </c>
      <c r="C5906" s="95" t="s">
        <v>37</v>
      </c>
      <c r="D5906" s="83" t="s">
        <v>38</v>
      </c>
      <c r="E5906" s="95" t="s">
        <v>40</v>
      </c>
      <c r="F5906" s="116">
        <v>569742</v>
      </c>
    </row>
    <row r="5907" spans="1:6" ht="30" customHeight="1" x14ac:dyDescent="0.25">
      <c r="A5907" s="90" t="s">
        <v>20</v>
      </c>
      <c r="B5907" s="91">
        <v>45561</v>
      </c>
      <c r="C5907" s="95" t="s">
        <v>37</v>
      </c>
      <c r="D5907" s="83" t="s">
        <v>38</v>
      </c>
      <c r="E5907" s="95" t="s">
        <v>40</v>
      </c>
      <c r="F5907" s="116">
        <v>1982236</v>
      </c>
    </row>
    <row r="5908" spans="1:6" ht="30" customHeight="1" x14ac:dyDescent="0.25">
      <c r="A5908" s="90" t="s">
        <v>20</v>
      </c>
      <c r="B5908" s="91">
        <v>45561</v>
      </c>
      <c r="C5908" s="95" t="s">
        <v>37</v>
      </c>
      <c r="D5908" s="83" t="s">
        <v>38</v>
      </c>
      <c r="E5908" s="95" t="s">
        <v>40</v>
      </c>
      <c r="F5908" s="116">
        <v>692037</v>
      </c>
    </row>
    <row r="5909" spans="1:6" ht="30" customHeight="1" x14ac:dyDescent="0.25">
      <c r="A5909" s="90" t="s">
        <v>20</v>
      </c>
      <c r="B5909" s="91">
        <v>45561</v>
      </c>
      <c r="C5909" s="95" t="s">
        <v>37</v>
      </c>
      <c r="D5909" s="83" t="s">
        <v>38</v>
      </c>
      <c r="E5909" s="95" t="s">
        <v>40</v>
      </c>
      <c r="F5909" s="116">
        <v>949570</v>
      </c>
    </row>
    <row r="5910" spans="1:6" ht="30" customHeight="1" x14ac:dyDescent="0.25">
      <c r="A5910" s="90" t="s">
        <v>20</v>
      </c>
      <c r="B5910" s="91">
        <v>45561</v>
      </c>
      <c r="C5910" s="95" t="s">
        <v>37</v>
      </c>
      <c r="D5910" s="83" t="s">
        <v>38</v>
      </c>
      <c r="E5910" s="95" t="s">
        <v>40</v>
      </c>
      <c r="F5910" s="116">
        <v>849530</v>
      </c>
    </row>
    <row r="5911" spans="1:6" ht="30" customHeight="1" x14ac:dyDescent="0.25">
      <c r="A5911" s="90" t="s">
        <v>20</v>
      </c>
      <c r="B5911" s="91">
        <v>45565</v>
      </c>
      <c r="C5911" s="95" t="s">
        <v>28</v>
      </c>
      <c r="D5911" s="83" t="s">
        <v>16</v>
      </c>
      <c r="E5911" s="95" t="s">
        <v>27</v>
      </c>
      <c r="F5911" s="116">
        <v>1181986227</v>
      </c>
    </row>
    <row r="5912" spans="1:6" ht="30" customHeight="1" x14ac:dyDescent="0.25">
      <c r="A5912" s="90" t="s">
        <v>20</v>
      </c>
      <c r="B5912" s="91">
        <v>45565</v>
      </c>
      <c r="C5912" s="95" t="s">
        <v>29</v>
      </c>
      <c r="D5912" s="83" t="s">
        <v>16</v>
      </c>
      <c r="E5912" s="95" t="s">
        <v>27</v>
      </c>
      <c r="F5912" s="116">
        <v>5994520008</v>
      </c>
    </row>
    <row r="5913" spans="1:6" ht="30" customHeight="1" x14ac:dyDescent="0.25">
      <c r="A5913" s="90" t="s">
        <v>20</v>
      </c>
      <c r="B5913" s="91">
        <v>45565</v>
      </c>
      <c r="C5913" s="95" t="s">
        <v>33</v>
      </c>
      <c r="D5913" s="83" t="s">
        <v>16</v>
      </c>
      <c r="E5913" s="95" t="s">
        <v>27</v>
      </c>
      <c r="F5913" s="116">
        <v>38054634.630000003</v>
      </c>
    </row>
    <row r="5914" spans="1:6" ht="30" customHeight="1" x14ac:dyDescent="0.25">
      <c r="A5914" s="90" t="s">
        <v>20</v>
      </c>
      <c r="B5914" s="91">
        <v>45565</v>
      </c>
      <c r="C5914" s="95" t="s">
        <v>33</v>
      </c>
      <c r="D5914" s="83" t="s">
        <v>16</v>
      </c>
      <c r="E5914" s="95" t="s">
        <v>27</v>
      </c>
      <c r="F5914" s="116">
        <v>15974323.210000001</v>
      </c>
    </row>
    <row r="5915" spans="1:6" ht="30" customHeight="1" x14ac:dyDescent="0.25">
      <c r="A5915" s="90" t="s">
        <v>20</v>
      </c>
      <c r="B5915" s="91">
        <v>45565</v>
      </c>
      <c r="C5915" s="95" t="s">
        <v>29</v>
      </c>
      <c r="D5915" s="83" t="s">
        <v>16</v>
      </c>
      <c r="E5915" s="95" t="s">
        <v>27</v>
      </c>
      <c r="F5915" s="116">
        <v>8961382316</v>
      </c>
    </row>
    <row r="5916" spans="1:6" ht="30" customHeight="1" x14ac:dyDescent="0.25">
      <c r="A5916" s="90" t="s">
        <v>20</v>
      </c>
      <c r="B5916" s="91">
        <v>45565</v>
      </c>
      <c r="C5916" s="95" t="s">
        <v>44</v>
      </c>
      <c r="D5916" s="83" t="s">
        <v>16</v>
      </c>
      <c r="E5916" s="95" t="s">
        <v>27</v>
      </c>
      <c r="F5916" s="116">
        <v>10035554</v>
      </c>
    </row>
    <row r="5917" spans="1:6" ht="30" customHeight="1" x14ac:dyDescent="0.25">
      <c r="A5917" s="90" t="s">
        <v>20</v>
      </c>
      <c r="B5917" s="91">
        <v>45565</v>
      </c>
      <c r="C5917" s="95" t="s">
        <v>29</v>
      </c>
      <c r="D5917" s="83" t="s">
        <v>16</v>
      </c>
      <c r="E5917" s="95" t="s">
        <v>27</v>
      </c>
      <c r="F5917" s="116">
        <v>684697357</v>
      </c>
    </row>
    <row r="5918" spans="1:6" ht="30" customHeight="1" x14ac:dyDescent="0.25">
      <c r="A5918" s="90" t="s">
        <v>20</v>
      </c>
      <c r="B5918" s="91">
        <v>45565</v>
      </c>
      <c r="C5918" s="95" t="s">
        <v>33</v>
      </c>
      <c r="D5918" s="83" t="s">
        <v>16</v>
      </c>
      <c r="E5918" s="95" t="s">
        <v>27</v>
      </c>
      <c r="F5918" s="116">
        <v>45310739.369999997</v>
      </c>
    </row>
    <row r="5919" spans="1:6" ht="30" customHeight="1" x14ac:dyDescent="0.25">
      <c r="A5919" s="90" t="s">
        <v>20</v>
      </c>
      <c r="B5919" s="91">
        <v>45565</v>
      </c>
      <c r="C5919" s="95" t="s">
        <v>33</v>
      </c>
      <c r="D5919" s="83" t="s">
        <v>16</v>
      </c>
      <c r="E5919" s="95" t="s">
        <v>34</v>
      </c>
      <c r="F5919" s="116">
        <v>762574.79</v>
      </c>
    </row>
    <row r="5920" spans="1:6" ht="30" customHeight="1" x14ac:dyDescent="0.25">
      <c r="A5920" s="90" t="s">
        <v>20</v>
      </c>
      <c r="B5920" s="91">
        <v>45565</v>
      </c>
      <c r="C5920" s="95" t="s">
        <v>33</v>
      </c>
      <c r="D5920" s="83" t="s">
        <v>16</v>
      </c>
      <c r="E5920" s="95" t="s">
        <v>34</v>
      </c>
      <c r="F5920" s="116">
        <v>2059739.21</v>
      </c>
    </row>
    <row r="5921" spans="1:6" ht="30" customHeight="1" x14ac:dyDescent="0.25">
      <c r="A5921" s="90" t="s">
        <v>20</v>
      </c>
      <c r="B5921" s="91">
        <v>45565</v>
      </c>
      <c r="C5921" s="95" t="s">
        <v>33</v>
      </c>
      <c r="D5921" s="83" t="s">
        <v>16</v>
      </c>
      <c r="E5921" s="95" t="s">
        <v>34</v>
      </c>
      <c r="F5921" s="116">
        <v>23777551.539999999</v>
      </c>
    </row>
    <row r="5922" spans="1:6" ht="30" customHeight="1" x14ac:dyDescent="0.25">
      <c r="A5922" s="90" t="s">
        <v>20</v>
      </c>
      <c r="B5922" s="91">
        <v>45565</v>
      </c>
      <c r="C5922" s="95" t="s">
        <v>33</v>
      </c>
      <c r="D5922" s="83" t="s">
        <v>16</v>
      </c>
      <c r="E5922" s="95" t="s">
        <v>34</v>
      </c>
      <c r="F5922" s="116">
        <v>8910054.9800000004</v>
      </c>
    </row>
    <row r="5923" spans="1:6" ht="30" customHeight="1" x14ac:dyDescent="0.25">
      <c r="A5923" s="90" t="s">
        <v>20</v>
      </c>
      <c r="B5923" s="91">
        <v>45565</v>
      </c>
      <c r="C5923" s="95" t="s">
        <v>33</v>
      </c>
      <c r="D5923" s="83" t="s">
        <v>16</v>
      </c>
      <c r="E5923" s="95" t="s">
        <v>34</v>
      </c>
      <c r="F5923" s="116">
        <v>19188376.440000001</v>
      </c>
    </row>
    <row r="5924" spans="1:6" ht="30" customHeight="1" x14ac:dyDescent="0.25">
      <c r="A5924" s="90" t="s">
        <v>20</v>
      </c>
      <c r="B5924" s="91">
        <v>45565</v>
      </c>
      <c r="C5924" s="95" t="s">
        <v>33</v>
      </c>
      <c r="D5924" s="83" t="s">
        <v>16</v>
      </c>
      <c r="E5924" s="95" t="s">
        <v>34</v>
      </c>
      <c r="F5924" s="116">
        <v>933728.73</v>
      </c>
    </row>
    <row r="5925" spans="1:6" ht="30" customHeight="1" x14ac:dyDescent="0.25">
      <c r="A5925" s="90" t="s">
        <v>20</v>
      </c>
      <c r="B5925" s="91">
        <v>45565</v>
      </c>
      <c r="C5925" s="95" t="s">
        <v>33</v>
      </c>
      <c r="D5925" s="83" t="s">
        <v>16</v>
      </c>
      <c r="E5925" s="95" t="s">
        <v>34</v>
      </c>
      <c r="F5925" s="116">
        <v>1142222.1000000001</v>
      </c>
    </row>
    <row r="5926" spans="1:6" ht="30" customHeight="1" x14ac:dyDescent="0.25">
      <c r="A5926" s="90" t="s">
        <v>20</v>
      </c>
      <c r="B5926" s="91">
        <v>45538</v>
      </c>
      <c r="C5926" s="95" t="s">
        <v>24</v>
      </c>
      <c r="D5926" s="83" t="s">
        <v>16</v>
      </c>
      <c r="E5926" s="95" t="s">
        <v>25</v>
      </c>
      <c r="F5926" s="116">
        <v>8931.7800000000007</v>
      </c>
    </row>
    <row r="5927" spans="1:6" ht="30" customHeight="1" x14ac:dyDescent="0.25">
      <c r="A5927" s="90" t="s">
        <v>20</v>
      </c>
      <c r="B5927" s="91">
        <v>45546</v>
      </c>
      <c r="C5927" s="95" t="s">
        <v>24</v>
      </c>
      <c r="D5927" s="83" t="s">
        <v>16</v>
      </c>
      <c r="E5927" s="95" t="s">
        <v>25</v>
      </c>
      <c r="F5927" s="116">
        <v>274028.69</v>
      </c>
    </row>
    <row r="5928" spans="1:6" ht="30" customHeight="1" x14ac:dyDescent="0.25">
      <c r="A5928" s="90" t="s">
        <v>20</v>
      </c>
      <c r="B5928" s="91">
        <v>45549</v>
      </c>
      <c r="C5928" s="95" t="s">
        <v>24</v>
      </c>
      <c r="D5928" s="83" t="s">
        <v>16</v>
      </c>
      <c r="E5928" s="95" t="s">
        <v>25</v>
      </c>
      <c r="F5928" s="116">
        <v>6905.49</v>
      </c>
    </row>
    <row r="5929" spans="1:6" ht="30" customHeight="1" x14ac:dyDescent="0.25">
      <c r="A5929" s="90" t="s">
        <v>20</v>
      </c>
      <c r="B5929" s="91">
        <v>45551</v>
      </c>
      <c r="C5929" s="95" t="s">
        <v>24</v>
      </c>
      <c r="D5929" s="83" t="s">
        <v>16</v>
      </c>
      <c r="E5929" s="95" t="s">
        <v>25</v>
      </c>
      <c r="F5929" s="116">
        <v>6907.87</v>
      </c>
    </row>
    <row r="5930" spans="1:6" ht="30" customHeight="1" x14ac:dyDescent="0.25">
      <c r="A5930" s="90" t="s">
        <v>20</v>
      </c>
      <c r="B5930" s="91">
        <v>45561</v>
      </c>
      <c r="C5930" s="95" t="s">
        <v>24</v>
      </c>
      <c r="D5930" s="83" t="s">
        <v>16</v>
      </c>
      <c r="E5930" s="95" t="s">
        <v>25</v>
      </c>
      <c r="F5930" s="116">
        <v>6675.78</v>
      </c>
    </row>
    <row r="5931" spans="1:6" ht="30" customHeight="1" x14ac:dyDescent="0.25">
      <c r="A5931" s="90" t="s">
        <v>20</v>
      </c>
      <c r="B5931" s="91">
        <v>45536</v>
      </c>
      <c r="C5931" s="95" t="s">
        <v>24</v>
      </c>
      <c r="D5931" s="83" t="s">
        <v>16</v>
      </c>
      <c r="E5931" s="95" t="s">
        <v>25</v>
      </c>
      <c r="F5931" s="116">
        <v>8931.2900000000009</v>
      </c>
    </row>
    <row r="5932" spans="1:6" ht="30" customHeight="1" x14ac:dyDescent="0.25">
      <c r="A5932" s="90" t="s">
        <v>20</v>
      </c>
      <c r="B5932" s="91">
        <v>45541</v>
      </c>
      <c r="C5932" s="95" t="s">
        <v>24</v>
      </c>
      <c r="D5932" s="83" t="s">
        <v>16</v>
      </c>
      <c r="E5932" s="95" t="s">
        <v>25</v>
      </c>
      <c r="F5932" s="116">
        <v>255473.98</v>
      </c>
    </row>
    <row r="5933" spans="1:6" ht="30" customHeight="1" x14ac:dyDescent="0.25">
      <c r="A5933" s="90" t="s">
        <v>20</v>
      </c>
      <c r="B5933" s="91">
        <v>45558</v>
      </c>
      <c r="C5933" s="95" t="s">
        <v>24</v>
      </c>
      <c r="D5933" s="83" t="s">
        <v>16</v>
      </c>
      <c r="E5933" s="95" t="s">
        <v>25</v>
      </c>
      <c r="F5933" s="116">
        <v>223707.03</v>
      </c>
    </row>
    <row r="5934" spans="1:6" ht="30" customHeight="1" x14ac:dyDescent="0.25">
      <c r="A5934" s="90" t="s">
        <v>20</v>
      </c>
      <c r="B5934" s="91">
        <v>45563</v>
      </c>
      <c r="C5934" s="95" t="s">
        <v>24</v>
      </c>
      <c r="D5934" s="83" t="s">
        <v>16</v>
      </c>
      <c r="E5934" s="95" t="s">
        <v>25</v>
      </c>
      <c r="F5934" s="116">
        <v>6676.15</v>
      </c>
    </row>
    <row r="5935" spans="1:6" ht="30" customHeight="1" x14ac:dyDescent="0.25">
      <c r="A5935" s="90" t="s">
        <v>20</v>
      </c>
      <c r="B5935" s="91">
        <v>45540</v>
      </c>
      <c r="C5935" s="95" t="s">
        <v>24</v>
      </c>
      <c r="D5935" s="83" t="s">
        <v>16</v>
      </c>
      <c r="E5935" s="95" t="s">
        <v>25</v>
      </c>
      <c r="F5935" s="116">
        <v>255427.11</v>
      </c>
    </row>
    <row r="5936" spans="1:6" ht="30" customHeight="1" x14ac:dyDescent="0.25">
      <c r="A5936" s="90" t="s">
        <v>20</v>
      </c>
      <c r="B5936" s="91">
        <v>45548</v>
      </c>
      <c r="C5936" s="95" t="s">
        <v>24</v>
      </c>
      <c r="D5936" s="83" t="s">
        <v>16</v>
      </c>
      <c r="E5936" s="95" t="s">
        <v>25</v>
      </c>
      <c r="F5936" s="116">
        <v>6905.31</v>
      </c>
    </row>
    <row r="5937" spans="1:6" ht="30" customHeight="1" x14ac:dyDescent="0.25">
      <c r="A5937" s="90" t="s">
        <v>20</v>
      </c>
      <c r="B5937" s="91">
        <v>45537</v>
      </c>
      <c r="C5937" s="95" t="s">
        <v>24</v>
      </c>
      <c r="D5937" s="83" t="s">
        <v>16</v>
      </c>
      <c r="E5937" s="95" t="s">
        <v>25</v>
      </c>
      <c r="F5937" s="116">
        <v>8931.5400000000009</v>
      </c>
    </row>
    <row r="5938" spans="1:6" ht="30" customHeight="1" x14ac:dyDescent="0.25">
      <c r="A5938" s="90" t="s">
        <v>20</v>
      </c>
      <c r="B5938" s="91">
        <v>45545</v>
      </c>
      <c r="C5938" s="95" t="s">
        <v>24</v>
      </c>
      <c r="D5938" s="83" t="s">
        <v>16</v>
      </c>
      <c r="E5938" s="95" t="s">
        <v>25</v>
      </c>
      <c r="F5938" s="116">
        <v>274021.21999999997</v>
      </c>
    </row>
    <row r="5939" spans="1:6" ht="30" customHeight="1" x14ac:dyDescent="0.25">
      <c r="A5939" s="90" t="s">
        <v>20</v>
      </c>
      <c r="B5939" s="91">
        <v>45552</v>
      </c>
      <c r="C5939" s="95" t="s">
        <v>24</v>
      </c>
      <c r="D5939" s="83" t="s">
        <v>16</v>
      </c>
      <c r="E5939" s="95" t="s">
        <v>25</v>
      </c>
      <c r="F5939" s="116">
        <v>6908.06</v>
      </c>
    </row>
    <row r="5940" spans="1:6" ht="30" customHeight="1" x14ac:dyDescent="0.25">
      <c r="A5940" s="90" t="s">
        <v>20</v>
      </c>
      <c r="B5940" s="91">
        <v>45553</v>
      </c>
      <c r="C5940" s="95" t="s">
        <v>24</v>
      </c>
      <c r="D5940" s="83" t="s">
        <v>16</v>
      </c>
      <c r="E5940" s="95" t="s">
        <v>25</v>
      </c>
      <c r="F5940" s="116">
        <v>8836.7000000000007</v>
      </c>
    </row>
    <row r="5941" spans="1:6" ht="30" customHeight="1" x14ac:dyDescent="0.25">
      <c r="A5941" s="90" t="s">
        <v>20</v>
      </c>
      <c r="B5941" s="91">
        <v>45562</v>
      </c>
      <c r="C5941" s="95" t="s">
        <v>24</v>
      </c>
      <c r="D5941" s="83" t="s">
        <v>16</v>
      </c>
      <c r="E5941" s="95" t="s">
        <v>25</v>
      </c>
      <c r="F5941" s="116">
        <v>6675.96</v>
      </c>
    </row>
    <row r="5942" spans="1:6" ht="30" customHeight="1" x14ac:dyDescent="0.25">
      <c r="A5942" s="90" t="s">
        <v>20</v>
      </c>
      <c r="B5942" s="91">
        <v>45554</v>
      </c>
      <c r="C5942" s="95" t="s">
        <v>24</v>
      </c>
      <c r="D5942" s="83" t="s">
        <v>16</v>
      </c>
      <c r="E5942" s="95" t="s">
        <v>25</v>
      </c>
      <c r="F5942" s="116">
        <v>8836.94</v>
      </c>
    </row>
    <row r="5943" spans="1:6" ht="30" customHeight="1" x14ac:dyDescent="0.25">
      <c r="A5943" s="90" t="s">
        <v>20</v>
      </c>
      <c r="B5943" s="91">
        <v>45543</v>
      </c>
      <c r="C5943" s="95" t="s">
        <v>24</v>
      </c>
      <c r="D5943" s="83" t="s">
        <v>16</v>
      </c>
      <c r="E5943" s="95" t="s">
        <v>25</v>
      </c>
      <c r="F5943" s="116">
        <v>255487.91</v>
      </c>
    </row>
    <row r="5944" spans="1:6" ht="30" customHeight="1" x14ac:dyDescent="0.25">
      <c r="A5944" s="90" t="s">
        <v>20</v>
      </c>
      <c r="B5944" s="91">
        <v>45547</v>
      </c>
      <c r="C5944" s="95" t="s">
        <v>24</v>
      </c>
      <c r="D5944" s="83" t="s">
        <v>16</v>
      </c>
      <c r="E5944" s="95" t="s">
        <v>25</v>
      </c>
      <c r="F5944" s="116">
        <v>6885.47</v>
      </c>
    </row>
    <row r="5945" spans="1:6" ht="30" customHeight="1" x14ac:dyDescent="0.25">
      <c r="A5945" s="90" t="s">
        <v>20</v>
      </c>
      <c r="B5945" s="91">
        <v>45560</v>
      </c>
      <c r="C5945" s="95" t="s">
        <v>24</v>
      </c>
      <c r="D5945" s="83" t="s">
        <v>16</v>
      </c>
      <c r="E5945" s="95" t="s">
        <v>25</v>
      </c>
      <c r="F5945" s="116">
        <v>224099.51</v>
      </c>
    </row>
    <row r="5946" spans="1:6" ht="30" customHeight="1" x14ac:dyDescent="0.25">
      <c r="A5946" s="90" t="s">
        <v>20</v>
      </c>
      <c r="B5946" s="91">
        <v>45544</v>
      </c>
      <c r="C5946" s="95" t="s">
        <v>24</v>
      </c>
      <c r="D5946" s="83" t="s">
        <v>16</v>
      </c>
      <c r="E5946" s="95" t="s">
        <v>25</v>
      </c>
      <c r="F5946" s="116">
        <v>256260.15</v>
      </c>
    </row>
    <row r="5947" spans="1:6" ht="30" customHeight="1" x14ac:dyDescent="0.25">
      <c r="A5947" s="90" t="s">
        <v>20</v>
      </c>
      <c r="B5947" s="91">
        <v>45550</v>
      </c>
      <c r="C5947" s="95" t="s">
        <v>24</v>
      </c>
      <c r="D5947" s="83" t="s">
        <v>16</v>
      </c>
      <c r="E5947" s="95" t="s">
        <v>25</v>
      </c>
      <c r="F5947" s="116">
        <v>6905.68</v>
      </c>
    </row>
    <row r="5948" spans="1:6" ht="30" customHeight="1" x14ac:dyDescent="0.25">
      <c r="A5948" s="90" t="s">
        <v>20</v>
      </c>
      <c r="B5948" s="91">
        <v>45539</v>
      </c>
      <c r="C5948" s="95" t="s">
        <v>24</v>
      </c>
      <c r="D5948" s="83" t="s">
        <v>16</v>
      </c>
      <c r="E5948" s="95" t="s">
        <v>25</v>
      </c>
      <c r="F5948" s="116">
        <v>10602.67</v>
      </c>
    </row>
    <row r="5949" spans="1:6" ht="30" customHeight="1" x14ac:dyDescent="0.25">
      <c r="A5949" s="90" t="s">
        <v>20</v>
      </c>
      <c r="B5949" s="91">
        <v>45542</v>
      </c>
      <c r="C5949" s="95" t="s">
        <v>24</v>
      </c>
      <c r="D5949" s="83" t="s">
        <v>16</v>
      </c>
      <c r="E5949" s="95" t="s">
        <v>25</v>
      </c>
      <c r="F5949" s="116">
        <v>255480.94</v>
      </c>
    </row>
    <row r="5950" spans="1:6" ht="30" customHeight="1" x14ac:dyDescent="0.25">
      <c r="A5950" s="90" t="s">
        <v>20</v>
      </c>
      <c r="B5950" s="91">
        <v>45555</v>
      </c>
      <c r="C5950" s="95" t="s">
        <v>24</v>
      </c>
      <c r="D5950" s="83" t="s">
        <v>16</v>
      </c>
      <c r="E5950" s="95" t="s">
        <v>25</v>
      </c>
      <c r="F5950" s="116">
        <v>223511.71</v>
      </c>
    </row>
    <row r="5951" spans="1:6" ht="30" customHeight="1" x14ac:dyDescent="0.25">
      <c r="A5951" s="90" t="s">
        <v>20</v>
      </c>
      <c r="B5951" s="91">
        <v>45556</v>
      </c>
      <c r="C5951" s="95" t="s">
        <v>24</v>
      </c>
      <c r="D5951" s="83" t="s">
        <v>16</v>
      </c>
      <c r="E5951" s="95" t="s">
        <v>25</v>
      </c>
      <c r="F5951" s="116">
        <v>223517.8</v>
      </c>
    </row>
    <row r="5952" spans="1:6" ht="30" customHeight="1" x14ac:dyDescent="0.25">
      <c r="A5952" s="90" t="s">
        <v>20</v>
      </c>
      <c r="B5952" s="91">
        <v>45557</v>
      </c>
      <c r="C5952" s="95" t="s">
        <v>24</v>
      </c>
      <c r="D5952" s="83" t="s">
        <v>16</v>
      </c>
      <c r="E5952" s="95" t="s">
        <v>25</v>
      </c>
      <c r="F5952" s="116">
        <v>223523.89</v>
      </c>
    </row>
    <row r="5953" spans="1:6" ht="30" customHeight="1" x14ac:dyDescent="0.25">
      <c r="A5953" s="90" t="s">
        <v>20</v>
      </c>
      <c r="B5953" s="91">
        <v>45559</v>
      </c>
      <c r="C5953" s="95" t="s">
        <v>24</v>
      </c>
      <c r="D5953" s="83" t="s">
        <v>16</v>
      </c>
      <c r="E5953" s="95" t="s">
        <v>25</v>
      </c>
      <c r="F5953" s="116">
        <v>224093.4</v>
      </c>
    </row>
    <row r="5954" spans="1:6" ht="30" customHeight="1" x14ac:dyDescent="0.25">
      <c r="A5954" s="90" t="s">
        <v>20</v>
      </c>
      <c r="B5954" s="91">
        <v>45564</v>
      </c>
      <c r="C5954" s="95" t="s">
        <v>24</v>
      </c>
      <c r="D5954" s="83" t="s">
        <v>16</v>
      </c>
      <c r="E5954" s="95" t="s">
        <v>25</v>
      </c>
      <c r="F5954" s="116">
        <v>6676.33</v>
      </c>
    </row>
    <row r="5955" spans="1:6" ht="30" customHeight="1" x14ac:dyDescent="0.25">
      <c r="A5955" s="90" t="s">
        <v>20</v>
      </c>
      <c r="B5955" s="91">
        <v>45565</v>
      </c>
      <c r="C5955" s="95" t="s">
        <v>24</v>
      </c>
      <c r="D5955" s="83" t="s">
        <v>16</v>
      </c>
      <c r="E5955" s="95" t="s">
        <v>25</v>
      </c>
      <c r="F5955" s="116">
        <v>8195.64</v>
      </c>
    </row>
    <row r="5956" spans="1:6" ht="30" customHeight="1" x14ac:dyDescent="0.25">
      <c r="A5956" s="90" t="s">
        <v>20</v>
      </c>
      <c r="B5956" s="91">
        <v>45551</v>
      </c>
      <c r="C5956" s="95" t="s">
        <v>21</v>
      </c>
      <c r="D5956" s="83" t="s">
        <v>16</v>
      </c>
      <c r="E5956" s="95" t="s">
        <v>22</v>
      </c>
      <c r="F5956" s="116">
        <v>73354.720000000001</v>
      </c>
    </row>
    <row r="5957" spans="1:6" ht="30" customHeight="1" x14ac:dyDescent="0.25">
      <c r="A5957" s="90" t="s">
        <v>20</v>
      </c>
      <c r="B5957" s="91">
        <v>45548</v>
      </c>
      <c r="C5957" s="95" t="s">
        <v>21</v>
      </c>
      <c r="D5957" s="83" t="s">
        <v>16</v>
      </c>
      <c r="E5957" s="95" t="s">
        <v>22</v>
      </c>
      <c r="F5957" s="116">
        <v>720681.37</v>
      </c>
    </row>
    <row r="5958" spans="1:6" ht="30" customHeight="1" x14ac:dyDescent="0.25">
      <c r="A5958" s="90" t="s">
        <v>20</v>
      </c>
      <c r="B5958" s="91">
        <v>45565</v>
      </c>
      <c r="C5958" s="95" t="s">
        <v>23</v>
      </c>
      <c r="D5958" s="83" t="s">
        <v>16</v>
      </c>
      <c r="E5958" s="95" t="s">
        <v>22</v>
      </c>
      <c r="F5958" s="116">
        <v>26516267.239999998</v>
      </c>
    </row>
    <row r="5959" spans="1:6" ht="30" customHeight="1" x14ac:dyDescent="0.25">
      <c r="A5959" s="90" t="s">
        <v>20</v>
      </c>
      <c r="B5959" s="91">
        <v>45565</v>
      </c>
      <c r="C5959" s="95" t="s">
        <v>23</v>
      </c>
      <c r="D5959" s="83" t="s">
        <v>16</v>
      </c>
      <c r="E5959" s="95" t="s">
        <v>22</v>
      </c>
      <c r="F5959" s="116">
        <v>402368.17</v>
      </c>
    </row>
    <row r="5960" spans="1:6" ht="30" customHeight="1" x14ac:dyDescent="0.25">
      <c r="A5960" s="90" t="s">
        <v>20</v>
      </c>
      <c r="B5960" s="91">
        <v>45565</v>
      </c>
      <c r="C5960" s="95" t="s">
        <v>23</v>
      </c>
      <c r="D5960" s="83" t="s">
        <v>16</v>
      </c>
      <c r="E5960" s="95" t="s">
        <v>22</v>
      </c>
      <c r="F5960" s="116">
        <v>54901</v>
      </c>
    </row>
    <row r="5961" spans="1:6" ht="30" customHeight="1" x14ac:dyDescent="0.25">
      <c r="A5961" s="90" t="s">
        <v>20</v>
      </c>
      <c r="B5961" s="91">
        <v>45565</v>
      </c>
      <c r="C5961" s="95" t="s">
        <v>23</v>
      </c>
      <c r="D5961" s="83" t="s">
        <v>16</v>
      </c>
      <c r="E5961" s="95" t="s">
        <v>22</v>
      </c>
      <c r="F5961" s="116">
        <v>1556761.19</v>
      </c>
    </row>
    <row r="5962" spans="1:6" ht="30" customHeight="1" x14ac:dyDescent="0.25">
      <c r="A5962" s="90" t="s">
        <v>20</v>
      </c>
      <c r="B5962" s="91">
        <v>45565</v>
      </c>
      <c r="C5962" s="95" t="s">
        <v>23</v>
      </c>
      <c r="D5962" s="83" t="s">
        <v>16</v>
      </c>
      <c r="E5962" s="95" t="s">
        <v>22</v>
      </c>
      <c r="F5962" s="116">
        <v>577923295.13999999</v>
      </c>
    </row>
    <row r="5963" spans="1:6" ht="30" customHeight="1" x14ac:dyDescent="0.25">
      <c r="A5963" s="90" t="s">
        <v>20</v>
      </c>
      <c r="B5963" s="91">
        <v>45565</v>
      </c>
      <c r="C5963" s="95" t="s">
        <v>23</v>
      </c>
      <c r="D5963" s="83" t="s">
        <v>16</v>
      </c>
      <c r="E5963" s="95" t="s">
        <v>22</v>
      </c>
      <c r="F5963" s="116">
        <v>73245997.849999994</v>
      </c>
    </row>
    <row r="5964" spans="1:6" ht="30" customHeight="1" x14ac:dyDescent="0.25">
      <c r="A5964" s="90" t="s">
        <v>20</v>
      </c>
      <c r="B5964" s="91">
        <v>45565</v>
      </c>
      <c r="C5964" s="95" t="s">
        <v>68</v>
      </c>
      <c r="D5964" s="83" t="s">
        <v>16</v>
      </c>
      <c r="E5964" s="95" t="s">
        <v>17</v>
      </c>
      <c r="F5964" s="116">
        <v>19604102.350000001</v>
      </c>
    </row>
    <row r="5965" spans="1:6" ht="28.5" customHeight="1" x14ac:dyDescent="0.2">
      <c r="A5965" s="90" t="s">
        <v>20</v>
      </c>
      <c r="B5965" s="161">
        <v>45566</v>
      </c>
      <c r="C5965" s="95" t="s">
        <v>37</v>
      </c>
      <c r="D5965" s="83" t="s">
        <v>38</v>
      </c>
      <c r="E5965" s="95" t="s">
        <v>40</v>
      </c>
      <c r="F5965" s="116">
        <v>1213333</v>
      </c>
    </row>
    <row r="5966" spans="1:6" ht="28.5" customHeight="1" x14ac:dyDescent="0.2">
      <c r="A5966" s="90" t="s">
        <v>20</v>
      </c>
      <c r="B5966" s="161">
        <v>45566</v>
      </c>
      <c r="C5966" s="95" t="s">
        <v>37</v>
      </c>
      <c r="D5966" s="83" t="s">
        <v>38</v>
      </c>
      <c r="E5966" s="95" t="s">
        <v>40</v>
      </c>
      <c r="F5966" s="116">
        <v>2970000</v>
      </c>
    </row>
    <row r="5967" spans="1:6" ht="28.5" customHeight="1" x14ac:dyDescent="0.2">
      <c r="A5967" s="90" t="s">
        <v>20</v>
      </c>
      <c r="B5967" s="161">
        <v>45566</v>
      </c>
      <c r="C5967" s="95" t="s">
        <v>37</v>
      </c>
      <c r="D5967" s="83" t="s">
        <v>38</v>
      </c>
      <c r="E5967" s="95" t="s">
        <v>40</v>
      </c>
      <c r="F5967" s="116">
        <v>330000</v>
      </c>
    </row>
    <row r="5968" spans="1:6" ht="28.5" customHeight="1" x14ac:dyDescent="0.2">
      <c r="A5968" s="90" t="s">
        <v>20</v>
      </c>
      <c r="B5968" s="161">
        <v>45566</v>
      </c>
      <c r="C5968" s="95" t="s">
        <v>37</v>
      </c>
      <c r="D5968" s="83" t="s">
        <v>38</v>
      </c>
      <c r="E5968" s="95" t="s">
        <v>40</v>
      </c>
      <c r="F5968" s="116">
        <v>2812500</v>
      </c>
    </row>
    <row r="5969" spans="1:6" ht="28.5" customHeight="1" x14ac:dyDescent="0.2">
      <c r="A5969" s="90" t="s">
        <v>20</v>
      </c>
      <c r="B5969" s="161">
        <v>45566</v>
      </c>
      <c r="C5969" s="95" t="s">
        <v>37</v>
      </c>
      <c r="D5969" s="83" t="s">
        <v>38</v>
      </c>
      <c r="E5969" s="95" t="s">
        <v>40</v>
      </c>
      <c r="F5969" s="116">
        <v>25020940</v>
      </c>
    </row>
    <row r="5970" spans="1:6" ht="28.5" customHeight="1" x14ac:dyDescent="0.2">
      <c r="A5970" s="90" t="s">
        <v>20</v>
      </c>
      <c r="B5970" s="161">
        <v>45566</v>
      </c>
      <c r="C5970" s="95" t="s">
        <v>37</v>
      </c>
      <c r="D5970" s="83" t="s">
        <v>38</v>
      </c>
      <c r="E5970" s="95" t="s">
        <v>40</v>
      </c>
      <c r="F5970" s="116">
        <v>10000000</v>
      </c>
    </row>
    <row r="5971" spans="1:6" ht="28.5" customHeight="1" x14ac:dyDescent="0.2">
      <c r="A5971" s="90" t="s">
        <v>20</v>
      </c>
      <c r="B5971" s="161">
        <v>45566</v>
      </c>
      <c r="C5971" s="95" t="s">
        <v>37</v>
      </c>
      <c r="D5971" s="83" t="s">
        <v>38</v>
      </c>
      <c r="E5971" s="95" t="s">
        <v>40</v>
      </c>
      <c r="F5971" s="116">
        <v>10000000</v>
      </c>
    </row>
    <row r="5972" spans="1:6" ht="28.5" customHeight="1" x14ac:dyDescent="0.2">
      <c r="A5972" s="90" t="s">
        <v>20</v>
      </c>
      <c r="B5972" s="161">
        <v>45566</v>
      </c>
      <c r="C5972" s="95" t="s">
        <v>37</v>
      </c>
      <c r="D5972" s="83" t="s">
        <v>38</v>
      </c>
      <c r="E5972" s="95" t="s">
        <v>40</v>
      </c>
      <c r="F5972" s="116">
        <v>200229</v>
      </c>
    </row>
    <row r="5973" spans="1:6" ht="28.5" customHeight="1" x14ac:dyDescent="0.2">
      <c r="A5973" s="90" t="s">
        <v>20</v>
      </c>
      <c r="B5973" s="161">
        <v>45566</v>
      </c>
      <c r="C5973" s="95" t="s">
        <v>37</v>
      </c>
      <c r="D5973" s="83" t="s">
        <v>38</v>
      </c>
      <c r="E5973" s="95" t="s">
        <v>40</v>
      </c>
      <c r="F5973" s="116">
        <v>849530</v>
      </c>
    </row>
    <row r="5974" spans="1:6" ht="28.5" customHeight="1" x14ac:dyDescent="0.2">
      <c r="A5974" s="90" t="s">
        <v>20</v>
      </c>
      <c r="B5974" s="161">
        <v>45566</v>
      </c>
      <c r="C5974" s="95" t="s">
        <v>37</v>
      </c>
      <c r="D5974" s="83" t="s">
        <v>38</v>
      </c>
      <c r="E5974" s="95" t="s">
        <v>40</v>
      </c>
      <c r="F5974" s="116">
        <v>569742</v>
      </c>
    </row>
    <row r="5975" spans="1:6" ht="28.5" customHeight="1" x14ac:dyDescent="0.2">
      <c r="A5975" s="90" t="s">
        <v>20</v>
      </c>
      <c r="B5975" s="161">
        <v>45566</v>
      </c>
      <c r="C5975" s="95" t="s">
        <v>37</v>
      </c>
      <c r="D5975" s="83" t="s">
        <v>38</v>
      </c>
      <c r="E5975" s="95" t="s">
        <v>40</v>
      </c>
      <c r="F5975" s="116">
        <v>1415883</v>
      </c>
    </row>
    <row r="5976" spans="1:6" ht="28.5" customHeight="1" x14ac:dyDescent="0.2">
      <c r="A5976" s="90" t="s">
        <v>20</v>
      </c>
      <c r="B5976" s="161">
        <v>45566</v>
      </c>
      <c r="C5976" s="95" t="s">
        <v>37</v>
      </c>
      <c r="D5976" s="83" t="s">
        <v>38</v>
      </c>
      <c r="E5976" s="95" t="s">
        <v>40</v>
      </c>
      <c r="F5976" s="116">
        <v>569742</v>
      </c>
    </row>
    <row r="5977" spans="1:6" ht="28.5" customHeight="1" x14ac:dyDescent="0.2">
      <c r="A5977" s="90" t="s">
        <v>20</v>
      </c>
      <c r="B5977" s="161">
        <v>45566</v>
      </c>
      <c r="C5977" s="95" t="s">
        <v>37</v>
      </c>
      <c r="D5977" s="83" t="s">
        <v>38</v>
      </c>
      <c r="E5977" s="95" t="s">
        <v>40</v>
      </c>
      <c r="F5977" s="116">
        <v>168260</v>
      </c>
    </row>
    <row r="5978" spans="1:6" ht="28.5" customHeight="1" x14ac:dyDescent="0.2">
      <c r="A5978" s="90" t="s">
        <v>20</v>
      </c>
      <c r="B5978" s="161">
        <v>45566</v>
      </c>
      <c r="C5978" s="95" t="s">
        <v>37</v>
      </c>
      <c r="D5978" s="83" t="s">
        <v>38</v>
      </c>
      <c r="E5978" s="95" t="s">
        <v>40</v>
      </c>
      <c r="F5978" s="116">
        <v>11250000</v>
      </c>
    </row>
    <row r="5979" spans="1:6" ht="28.5" customHeight="1" x14ac:dyDescent="0.2">
      <c r="A5979" s="90" t="s">
        <v>20</v>
      </c>
      <c r="B5979" s="161">
        <v>45566</v>
      </c>
      <c r="C5979" s="95" t="s">
        <v>37</v>
      </c>
      <c r="D5979" s="83" t="s">
        <v>38</v>
      </c>
      <c r="E5979" s="95" t="s">
        <v>40</v>
      </c>
      <c r="F5979" s="116">
        <v>53550000</v>
      </c>
    </row>
    <row r="5980" spans="1:6" ht="28.5" customHeight="1" x14ac:dyDescent="0.2">
      <c r="A5980" s="90" t="s">
        <v>20</v>
      </c>
      <c r="B5980" s="161">
        <v>45566</v>
      </c>
      <c r="C5980" s="95" t="s">
        <v>37</v>
      </c>
      <c r="D5980" s="83" t="s">
        <v>38</v>
      </c>
      <c r="E5980" s="95" t="s">
        <v>40</v>
      </c>
      <c r="F5980" s="116">
        <v>10000000</v>
      </c>
    </row>
    <row r="5981" spans="1:6" ht="28.5" customHeight="1" x14ac:dyDescent="0.2">
      <c r="A5981" s="90" t="s">
        <v>20</v>
      </c>
      <c r="B5981" s="161">
        <v>45566</v>
      </c>
      <c r="C5981" s="95" t="s">
        <v>37</v>
      </c>
      <c r="D5981" s="83" t="s">
        <v>38</v>
      </c>
      <c r="E5981" s="95" t="s">
        <v>40</v>
      </c>
      <c r="F5981" s="116">
        <v>5915000</v>
      </c>
    </row>
    <row r="5982" spans="1:6" ht="28.5" customHeight="1" x14ac:dyDescent="0.2">
      <c r="A5982" s="90" t="s">
        <v>20</v>
      </c>
      <c r="B5982" s="161">
        <v>45566</v>
      </c>
      <c r="C5982" s="95" t="s">
        <v>37</v>
      </c>
      <c r="D5982" s="83" t="s">
        <v>38</v>
      </c>
      <c r="E5982" s="95" t="s">
        <v>40</v>
      </c>
      <c r="F5982" s="116">
        <v>455000</v>
      </c>
    </row>
    <row r="5983" spans="1:6" ht="28.5" customHeight="1" x14ac:dyDescent="0.2">
      <c r="A5983" s="90" t="s">
        <v>20</v>
      </c>
      <c r="B5983" s="161">
        <v>45566</v>
      </c>
      <c r="C5983" s="95" t="s">
        <v>37</v>
      </c>
      <c r="D5983" s="83" t="s">
        <v>38</v>
      </c>
      <c r="E5983" s="95" t="s">
        <v>40</v>
      </c>
      <c r="F5983" s="116">
        <v>455000</v>
      </c>
    </row>
    <row r="5984" spans="1:6" ht="28.5" customHeight="1" x14ac:dyDescent="0.2">
      <c r="A5984" s="90" t="s">
        <v>20</v>
      </c>
      <c r="B5984" s="161">
        <v>45566</v>
      </c>
      <c r="C5984" s="95" t="s">
        <v>37</v>
      </c>
      <c r="D5984" s="83" t="s">
        <v>38</v>
      </c>
      <c r="E5984" s="95" t="s">
        <v>40</v>
      </c>
      <c r="F5984" s="116">
        <v>1820000</v>
      </c>
    </row>
    <row r="5985" spans="1:6" ht="28.5" customHeight="1" x14ac:dyDescent="0.2">
      <c r="A5985" s="90" t="s">
        <v>20</v>
      </c>
      <c r="B5985" s="161">
        <v>45566</v>
      </c>
      <c r="C5985" s="95" t="s">
        <v>37</v>
      </c>
      <c r="D5985" s="83" t="s">
        <v>38</v>
      </c>
      <c r="E5985" s="95" t="s">
        <v>40</v>
      </c>
      <c r="F5985" s="116">
        <v>455000</v>
      </c>
    </row>
    <row r="5986" spans="1:6" ht="28.5" customHeight="1" x14ac:dyDescent="0.2">
      <c r="A5986" s="90" t="s">
        <v>20</v>
      </c>
      <c r="B5986" s="161">
        <v>45566</v>
      </c>
      <c r="C5986" s="95" t="s">
        <v>37</v>
      </c>
      <c r="D5986" s="83" t="s">
        <v>38</v>
      </c>
      <c r="E5986" s="95" t="s">
        <v>40</v>
      </c>
      <c r="F5986" s="116">
        <v>11250000</v>
      </c>
    </row>
    <row r="5987" spans="1:6" ht="28.5" customHeight="1" x14ac:dyDescent="0.2">
      <c r="A5987" s="90" t="s">
        <v>20</v>
      </c>
      <c r="B5987" s="161">
        <v>45566</v>
      </c>
      <c r="C5987" s="95" t="s">
        <v>37</v>
      </c>
      <c r="D5987" s="83" t="s">
        <v>38</v>
      </c>
      <c r="E5987" s="95" t="s">
        <v>40</v>
      </c>
      <c r="F5987" s="116">
        <v>6600000</v>
      </c>
    </row>
    <row r="5988" spans="1:6" ht="28.5" customHeight="1" x14ac:dyDescent="0.2">
      <c r="A5988" s="90" t="s">
        <v>20</v>
      </c>
      <c r="B5988" s="161">
        <v>45566</v>
      </c>
      <c r="C5988" s="95" t="s">
        <v>37</v>
      </c>
      <c r="D5988" s="83" t="s">
        <v>38</v>
      </c>
      <c r="E5988" s="95" t="s">
        <v>40</v>
      </c>
      <c r="F5988" s="116">
        <v>200000</v>
      </c>
    </row>
    <row r="5989" spans="1:6" ht="28.5" customHeight="1" x14ac:dyDescent="0.2">
      <c r="A5989" s="90" t="s">
        <v>20</v>
      </c>
      <c r="B5989" s="161">
        <v>45566</v>
      </c>
      <c r="C5989" s="95" t="s">
        <v>37</v>
      </c>
      <c r="D5989" s="83" t="s">
        <v>38</v>
      </c>
      <c r="E5989" s="95" t="s">
        <v>40</v>
      </c>
      <c r="F5989" s="116">
        <v>9200000</v>
      </c>
    </row>
    <row r="5990" spans="1:6" ht="28.5" customHeight="1" x14ac:dyDescent="0.2">
      <c r="A5990" s="90" t="s">
        <v>20</v>
      </c>
      <c r="B5990" s="161">
        <v>45566</v>
      </c>
      <c r="C5990" s="95" t="s">
        <v>37</v>
      </c>
      <c r="D5990" s="83" t="s">
        <v>38</v>
      </c>
      <c r="E5990" s="95" t="s">
        <v>40</v>
      </c>
      <c r="F5990" s="116">
        <v>200000</v>
      </c>
    </row>
    <row r="5991" spans="1:6" ht="28.5" customHeight="1" x14ac:dyDescent="0.2">
      <c r="A5991" s="90" t="s">
        <v>20</v>
      </c>
      <c r="B5991" s="161">
        <v>45566</v>
      </c>
      <c r="C5991" s="95" t="s">
        <v>37</v>
      </c>
      <c r="D5991" s="83" t="s">
        <v>38</v>
      </c>
      <c r="E5991" s="95" t="s">
        <v>40</v>
      </c>
      <c r="F5991" s="116">
        <v>200000</v>
      </c>
    </row>
    <row r="5992" spans="1:6" ht="28.5" customHeight="1" x14ac:dyDescent="0.2">
      <c r="A5992" s="90" t="s">
        <v>20</v>
      </c>
      <c r="B5992" s="161">
        <v>45566</v>
      </c>
      <c r="C5992" s="95" t="s">
        <v>37</v>
      </c>
      <c r="D5992" s="83" t="s">
        <v>38</v>
      </c>
      <c r="E5992" s="95" t="s">
        <v>40</v>
      </c>
      <c r="F5992" s="116">
        <v>200000</v>
      </c>
    </row>
    <row r="5993" spans="1:6" ht="28.5" customHeight="1" x14ac:dyDescent="0.2">
      <c r="A5993" s="90" t="s">
        <v>20</v>
      </c>
      <c r="B5993" s="161">
        <v>45566</v>
      </c>
      <c r="C5993" s="95" t="s">
        <v>37</v>
      </c>
      <c r="D5993" s="83" t="s">
        <v>38</v>
      </c>
      <c r="E5993" s="95" t="s">
        <v>40</v>
      </c>
      <c r="F5993" s="116">
        <v>3375000</v>
      </c>
    </row>
    <row r="5994" spans="1:6" ht="28.5" customHeight="1" x14ac:dyDescent="0.2">
      <c r="A5994" s="90" t="s">
        <v>20</v>
      </c>
      <c r="B5994" s="161">
        <v>45566</v>
      </c>
      <c r="C5994" s="95" t="s">
        <v>37</v>
      </c>
      <c r="D5994" s="83" t="s">
        <v>38</v>
      </c>
      <c r="E5994" s="95" t="s">
        <v>40</v>
      </c>
      <c r="F5994" s="116">
        <v>3937500</v>
      </c>
    </row>
    <row r="5995" spans="1:6" ht="28.5" customHeight="1" x14ac:dyDescent="0.2">
      <c r="A5995" s="90" t="s">
        <v>20</v>
      </c>
      <c r="B5995" s="161">
        <v>45566</v>
      </c>
      <c r="C5995" s="95" t="s">
        <v>37</v>
      </c>
      <c r="D5995" s="83" t="s">
        <v>38</v>
      </c>
      <c r="E5995" s="95" t="s">
        <v>40</v>
      </c>
      <c r="F5995" s="116">
        <v>562500</v>
      </c>
    </row>
    <row r="5996" spans="1:6" ht="28.5" customHeight="1" x14ac:dyDescent="0.2">
      <c r="A5996" s="90" t="s">
        <v>20</v>
      </c>
      <c r="B5996" s="161">
        <v>45566</v>
      </c>
      <c r="C5996" s="95" t="s">
        <v>37</v>
      </c>
      <c r="D5996" s="83" t="s">
        <v>38</v>
      </c>
      <c r="E5996" s="95" t="s">
        <v>40</v>
      </c>
      <c r="F5996" s="116">
        <v>562500</v>
      </c>
    </row>
    <row r="5997" spans="1:6" ht="28.5" customHeight="1" x14ac:dyDescent="0.2">
      <c r="A5997" s="90" t="s">
        <v>20</v>
      </c>
      <c r="B5997" s="161">
        <v>45566</v>
      </c>
      <c r="C5997" s="95" t="s">
        <v>37</v>
      </c>
      <c r="D5997" s="83" t="s">
        <v>38</v>
      </c>
      <c r="E5997" s="95" t="s">
        <v>40</v>
      </c>
      <c r="F5997" s="116">
        <v>1687500</v>
      </c>
    </row>
    <row r="5998" spans="1:6" ht="28.5" customHeight="1" x14ac:dyDescent="0.2">
      <c r="A5998" s="90" t="s">
        <v>20</v>
      </c>
      <c r="B5998" s="161">
        <v>45566</v>
      </c>
      <c r="C5998" s="95" t="s">
        <v>37</v>
      </c>
      <c r="D5998" s="83" t="s">
        <v>38</v>
      </c>
      <c r="E5998" s="95" t="s">
        <v>40</v>
      </c>
      <c r="F5998" s="116">
        <v>1125000</v>
      </c>
    </row>
    <row r="5999" spans="1:6" ht="28.5" customHeight="1" x14ac:dyDescent="0.2">
      <c r="A5999" s="90" t="s">
        <v>20</v>
      </c>
      <c r="B5999" s="161">
        <v>45566</v>
      </c>
      <c r="C5999" s="95" t="s">
        <v>37</v>
      </c>
      <c r="D5999" s="83" t="s">
        <v>38</v>
      </c>
      <c r="E5999" s="95" t="s">
        <v>40</v>
      </c>
      <c r="F5999" s="116">
        <v>9000000</v>
      </c>
    </row>
    <row r="6000" spans="1:6" ht="28.5" customHeight="1" x14ac:dyDescent="0.2">
      <c r="A6000" s="90" t="s">
        <v>20</v>
      </c>
      <c r="B6000" s="161">
        <v>45566</v>
      </c>
      <c r="C6000" s="95" t="s">
        <v>37</v>
      </c>
      <c r="D6000" s="83" t="s">
        <v>38</v>
      </c>
      <c r="E6000" s="95" t="s">
        <v>40</v>
      </c>
      <c r="F6000" s="116">
        <v>562500</v>
      </c>
    </row>
    <row r="6001" spans="1:6" ht="28.5" customHeight="1" x14ac:dyDescent="0.2">
      <c r="A6001" s="90" t="s">
        <v>20</v>
      </c>
      <c r="B6001" s="161">
        <v>45566</v>
      </c>
      <c r="C6001" s="95" t="s">
        <v>37</v>
      </c>
      <c r="D6001" s="83" t="s">
        <v>38</v>
      </c>
      <c r="E6001" s="95" t="s">
        <v>40</v>
      </c>
      <c r="F6001" s="116">
        <v>562500</v>
      </c>
    </row>
    <row r="6002" spans="1:6" ht="28.5" customHeight="1" x14ac:dyDescent="0.2">
      <c r="A6002" s="90" t="s">
        <v>20</v>
      </c>
      <c r="B6002" s="161">
        <v>45566</v>
      </c>
      <c r="C6002" s="95" t="s">
        <v>37</v>
      </c>
      <c r="D6002" s="83" t="s">
        <v>38</v>
      </c>
      <c r="E6002" s="95" t="s">
        <v>40</v>
      </c>
      <c r="F6002" s="116">
        <v>562500</v>
      </c>
    </row>
    <row r="6003" spans="1:6" ht="28.5" customHeight="1" x14ac:dyDescent="0.2">
      <c r="A6003" s="90" t="s">
        <v>20</v>
      </c>
      <c r="B6003" s="161">
        <v>45566</v>
      </c>
      <c r="C6003" s="95" t="s">
        <v>37</v>
      </c>
      <c r="D6003" s="83" t="s">
        <v>38</v>
      </c>
      <c r="E6003" s="95" t="s">
        <v>40</v>
      </c>
      <c r="F6003" s="116">
        <v>562500</v>
      </c>
    </row>
    <row r="6004" spans="1:6" ht="28.5" customHeight="1" x14ac:dyDescent="0.2">
      <c r="A6004" s="90" t="s">
        <v>20</v>
      </c>
      <c r="B6004" s="161">
        <v>45566</v>
      </c>
      <c r="C6004" s="95" t="s">
        <v>37</v>
      </c>
      <c r="D6004" s="83" t="s">
        <v>38</v>
      </c>
      <c r="E6004" s="95" t="s">
        <v>40</v>
      </c>
      <c r="F6004" s="116">
        <v>1500000</v>
      </c>
    </row>
    <row r="6005" spans="1:6" ht="28.5" customHeight="1" x14ac:dyDescent="0.2">
      <c r="A6005" s="90" t="s">
        <v>20</v>
      </c>
      <c r="B6005" s="161">
        <v>45566</v>
      </c>
      <c r="C6005" s="95" t="s">
        <v>37</v>
      </c>
      <c r="D6005" s="83" t="s">
        <v>38</v>
      </c>
      <c r="E6005" s="95" t="s">
        <v>40</v>
      </c>
      <c r="F6005" s="116">
        <v>8500000</v>
      </c>
    </row>
    <row r="6006" spans="1:6" ht="28.5" customHeight="1" x14ac:dyDescent="0.2">
      <c r="A6006" s="90" t="s">
        <v>20</v>
      </c>
      <c r="B6006" s="161">
        <v>45566</v>
      </c>
      <c r="C6006" s="95" t="s">
        <v>37</v>
      </c>
      <c r="D6006" s="83" t="s">
        <v>38</v>
      </c>
      <c r="E6006" s="95" t="s">
        <v>40</v>
      </c>
      <c r="F6006" s="116">
        <v>3000000</v>
      </c>
    </row>
    <row r="6007" spans="1:6" ht="28.5" customHeight="1" x14ac:dyDescent="0.2">
      <c r="A6007" s="90" t="s">
        <v>20</v>
      </c>
      <c r="B6007" s="161">
        <v>45566</v>
      </c>
      <c r="C6007" s="95" t="s">
        <v>37</v>
      </c>
      <c r="D6007" s="83" t="s">
        <v>38</v>
      </c>
      <c r="E6007" s="95" t="s">
        <v>40</v>
      </c>
      <c r="F6007" s="116">
        <v>3000000</v>
      </c>
    </row>
    <row r="6008" spans="1:6" ht="28.5" customHeight="1" x14ac:dyDescent="0.2">
      <c r="A6008" s="90" t="s">
        <v>20</v>
      </c>
      <c r="B6008" s="161">
        <v>45566</v>
      </c>
      <c r="C6008" s="95" t="s">
        <v>37</v>
      </c>
      <c r="D6008" s="83" t="s">
        <v>38</v>
      </c>
      <c r="E6008" s="95" t="s">
        <v>40</v>
      </c>
      <c r="F6008" s="116">
        <v>2880000</v>
      </c>
    </row>
    <row r="6009" spans="1:6" ht="28.5" customHeight="1" x14ac:dyDescent="0.2">
      <c r="A6009" s="90" t="s">
        <v>20</v>
      </c>
      <c r="B6009" s="161">
        <v>45566</v>
      </c>
      <c r="C6009" s="95" t="s">
        <v>37</v>
      </c>
      <c r="D6009" s="83" t="s">
        <v>38</v>
      </c>
      <c r="E6009" s="95" t="s">
        <v>40</v>
      </c>
      <c r="F6009" s="116">
        <v>450000</v>
      </c>
    </row>
    <row r="6010" spans="1:6" ht="28.5" customHeight="1" x14ac:dyDescent="0.2">
      <c r="A6010" s="90" t="s">
        <v>20</v>
      </c>
      <c r="B6010" s="161">
        <v>45566</v>
      </c>
      <c r="C6010" s="95" t="s">
        <v>37</v>
      </c>
      <c r="D6010" s="83" t="s">
        <v>38</v>
      </c>
      <c r="E6010" s="95" t="s">
        <v>40</v>
      </c>
      <c r="F6010" s="116">
        <v>112500</v>
      </c>
    </row>
    <row r="6011" spans="1:6" ht="28.5" customHeight="1" x14ac:dyDescent="0.2">
      <c r="A6011" s="90" t="s">
        <v>20</v>
      </c>
      <c r="B6011" s="161">
        <v>45566</v>
      </c>
      <c r="C6011" s="95" t="s">
        <v>37</v>
      </c>
      <c r="D6011" s="83" t="s">
        <v>38</v>
      </c>
      <c r="E6011" s="95" t="s">
        <v>40</v>
      </c>
      <c r="F6011" s="116">
        <v>5062500</v>
      </c>
    </row>
    <row r="6012" spans="1:6" ht="28.5" customHeight="1" x14ac:dyDescent="0.2">
      <c r="A6012" s="90" t="s">
        <v>20</v>
      </c>
      <c r="B6012" s="161">
        <v>45566</v>
      </c>
      <c r="C6012" s="95" t="s">
        <v>37</v>
      </c>
      <c r="D6012" s="83" t="s">
        <v>38</v>
      </c>
      <c r="E6012" s="95" t="s">
        <v>40</v>
      </c>
      <c r="F6012" s="116">
        <v>11250000</v>
      </c>
    </row>
    <row r="6013" spans="1:6" ht="28.5" customHeight="1" x14ac:dyDescent="0.2">
      <c r="A6013" s="90" t="s">
        <v>20</v>
      </c>
      <c r="B6013" s="161">
        <v>45566</v>
      </c>
      <c r="C6013" s="95" t="s">
        <v>37</v>
      </c>
      <c r="D6013" s="83" t="s">
        <v>38</v>
      </c>
      <c r="E6013" s="95" t="s">
        <v>40</v>
      </c>
      <c r="F6013" s="116">
        <v>11250000</v>
      </c>
    </row>
    <row r="6014" spans="1:6" ht="28.5" customHeight="1" x14ac:dyDescent="0.2">
      <c r="A6014" s="90" t="s">
        <v>20</v>
      </c>
      <c r="B6014" s="161">
        <v>45566</v>
      </c>
      <c r="C6014" s="95" t="s">
        <v>37</v>
      </c>
      <c r="D6014" s="83" t="s">
        <v>38</v>
      </c>
      <c r="E6014" s="95" t="s">
        <v>40</v>
      </c>
      <c r="F6014" s="116">
        <v>118000</v>
      </c>
    </row>
    <row r="6015" spans="1:6" ht="28.5" customHeight="1" x14ac:dyDescent="0.2">
      <c r="A6015" s="90" t="s">
        <v>20</v>
      </c>
      <c r="B6015" s="161">
        <v>45566</v>
      </c>
      <c r="C6015" s="95" t="s">
        <v>37</v>
      </c>
      <c r="D6015" s="83" t="s">
        <v>38</v>
      </c>
      <c r="E6015" s="95" t="s">
        <v>40</v>
      </c>
      <c r="F6015" s="116">
        <v>118000</v>
      </c>
    </row>
    <row r="6016" spans="1:6" ht="28.5" customHeight="1" x14ac:dyDescent="0.2">
      <c r="A6016" s="90" t="s">
        <v>20</v>
      </c>
      <c r="B6016" s="161">
        <v>45566</v>
      </c>
      <c r="C6016" s="95" t="s">
        <v>37</v>
      </c>
      <c r="D6016" s="83" t="s">
        <v>38</v>
      </c>
      <c r="E6016" s="95" t="s">
        <v>40</v>
      </c>
      <c r="F6016" s="116">
        <v>5310000</v>
      </c>
    </row>
    <row r="6017" spans="1:6" ht="28.5" customHeight="1" x14ac:dyDescent="0.2">
      <c r="A6017" s="90" t="s">
        <v>20</v>
      </c>
      <c r="B6017" s="161">
        <v>45566</v>
      </c>
      <c r="C6017" s="95" t="s">
        <v>37</v>
      </c>
      <c r="D6017" s="83" t="s">
        <v>38</v>
      </c>
      <c r="E6017" s="95" t="s">
        <v>40</v>
      </c>
      <c r="F6017" s="116">
        <v>354000</v>
      </c>
    </row>
    <row r="6018" spans="1:6" ht="28.5" customHeight="1" x14ac:dyDescent="0.2">
      <c r="A6018" s="90" t="s">
        <v>20</v>
      </c>
      <c r="B6018" s="161">
        <v>45566</v>
      </c>
      <c r="C6018" s="95" t="s">
        <v>37</v>
      </c>
      <c r="D6018" s="83" t="s">
        <v>38</v>
      </c>
      <c r="E6018" s="95" t="s">
        <v>40</v>
      </c>
      <c r="F6018" s="116">
        <v>4500000</v>
      </c>
    </row>
    <row r="6019" spans="1:6" ht="28.5" customHeight="1" x14ac:dyDescent="0.2">
      <c r="A6019" s="90" t="s">
        <v>20</v>
      </c>
      <c r="B6019" s="161">
        <v>45566</v>
      </c>
      <c r="C6019" s="95" t="s">
        <v>37</v>
      </c>
      <c r="D6019" s="83" t="s">
        <v>38</v>
      </c>
      <c r="E6019" s="95" t="s">
        <v>40</v>
      </c>
      <c r="F6019" s="116">
        <v>14058000</v>
      </c>
    </row>
    <row r="6020" spans="1:6" ht="28.5" customHeight="1" x14ac:dyDescent="0.2">
      <c r="A6020" s="90" t="s">
        <v>20</v>
      </c>
      <c r="B6020" s="161">
        <v>45566</v>
      </c>
      <c r="C6020" s="95" t="s">
        <v>37</v>
      </c>
      <c r="D6020" s="83" t="s">
        <v>38</v>
      </c>
      <c r="E6020" s="95" t="s">
        <v>40</v>
      </c>
      <c r="F6020" s="116">
        <v>142000</v>
      </c>
    </row>
    <row r="6021" spans="1:6" ht="28.5" customHeight="1" x14ac:dyDescent="0.2">
      <c r="A6021" s="90" t="s">
        <v>20</v>
      </c>
      <c r="B6021" s="161">
        <v>45566</v>
      </c>
      <c r="C6021" s="95" t="s">
        <v>37</v>
      </c>
      <c r="D6021" s="83" t="s">
        <v>38</v>
      </c>
      <c r="E6021" s="95" t="s">
        <v>40</v>
      </c>
      <c r="F6021" s="116">
        <v>3000000</v>
      </c>
    </row>
    <row r="6022" spans="1:6" ht="28.5" customHeight="1" x14ac:dyDescent="0.2">
      <c r="A6022" s="90" t="s">
        <v>20</v>
      </c>
      <c r="B6022" s="161">
        <v>45566</v>
      </c>
      <c r="C6022" s="95" t="s">
        <v>37</v>
      </c>
      <c r="D6022" s="83" t="s">
        <v>38</v>
      </c>
      <c r="E6022" s="95" t="s">
        <v>40</v>
      </c>
      <c r="F6022" s="116">
        <v>225000</v>
      </c>
    </row>
    <row r="6023" spans="1:6" ht="28.5" customHeight="1" x14ac:dyDescent="0.2">
      <c r="A6023" s="90" t="s">
        <v>20</v>
      </c>
      <c r="B6023" s="161">
        <v>45566</v>
      </c>
      <c r="C6023" s="95" t="s">
        <v>37</v>
      </c>
      <c r="D6023" s="83" t="s">
        <v>38</v>
      </c>
      <c r="E6023" s="95" t="s">
        <v>40</v>
      </c>
      <c r="F6023" s="116">
        <v>11025000</v>
      </c>
    </row>
    <row r="6024" spans="1:6" ht="28.5" customHeight="1" x14ac:dyDescent="0.2">
      <c r="A6024" s="90" t="s">
        <v>20</v>
      </c>
      <c r="B6024" s="161">
        <v>45566</v>
      </c>
      <c r="C6024" s="95" t="s">
        <v>37</v>
      </c>
      <c r="D6024" s="83" t="s">
        <v>38</v>
      </c>
      <c r="E6024" s="95" t="s">
        <v>40</v>
      </c>
      <c r="F6024" s="116">
        <v>4500000</v>
      </c>
    </row>
    <row r="6025" spans="1:6" ht="28.5" customHeight="1" x14ac:dyDescent="0.2">
      <c r="A6025" s="90" t="s">
        <v>20</v>
      </c>
      <c r="B6025" s="161">
        <v>45566</v>
      </c>
      <c r="C6025" s="95" t="s">
        <v>37</v>
      </c>
      <c r="D6025" s="83" t="s">
        <v>38</v>
      </c>
      <c r="E6025" s="95" t="s">
        <v>40</v>
      </c>
      <c r="F6025" s="116">
        <v>10000000</v>
      </c>
    </row>
    <row r="6026" spans="1:6" ht="28.5" customHeight="1" x14ac:dyDescent="0.2">
      <c r="A6026" s="90" t="s">
        <v>20</v>
      </c>
      <c r="B6026" s="161">
        <v>45566</v>
      </c>
      <c r="C6026" s="95" t="s">
        <v>37</v>
      </c>
      <c r="D6026" s="83" t="s">
        <v>38</v>
      </c>
      <c r="E6026" s="95" t="s">
        <v>40</v>
      </c>
      <c r="F6026" s="116">
        <v>2046000</v>
      </c>
    </row>
    <row r="6027" spans="1:6" ht="28.5" customHeight="1" x14ac:dyDescent="0.2">
      <c r="A6027" s="90" t="s">
        <v>20</v>
      </c>
      <c r="B6027" s="161">
        <v>45566</v>
      </c>
      <c r="C6027" s="95" t="s">
        <v>37</v>
      </c>
      <c r="D6027" s="83" t="s">
        <v>38</v>
      </c>
      <c r="E6027" s="95" t="s">
        <v>40</v>
      </c>
      <c r="F6027" s="116">
        <v>528000</v>
      </c>
    </row>
    <row r="6028" spans="1:6" ht="28.5" customHeight="1" x14ac:dyDescent="0.2">
      <c r="A6028" s="90" t="s">
        <v>20</v>
      </c>
      <c r="B6028" s="161">
        <v>45566</v>
      </c>
      <c r="C6028" s="95" t="s">
        <v>37</v>
      </c>
      <c r="D6028" s="83" t="s">
        <v>38</v>
      </c>
      <c r="E6028" s="95" t="s">
        <v>40</v>
      </c>
      <c r="F6028" s="116">
        <v>2046000</v>
      </c>
    </row>
    <row r="6029" spans="1:6" ht="28.5" customHeight="1" x14ac:dyDescent="0.2">
      <c r="A6029" s="90" t="s">
        <v>20</v>
      </c>
      <c r="B6029" s="161">
        <v>45566</v>
      </c>
      <c r="C6029" s="95" t="s">
        <v>37</v>
      </c>
      <c r="D6029" s="83" t="s">
        <v>38</v>
      </c>
      <c r="E6029" s="95" t="s">
        <v>40</v>
      </c>
      <c r="F6029" s="116">
        <v>1980000</v>
      </c>
    </row>
    <row r="6030" spans="1:6" ht="28.5" customHeight="1" x14ac:dyDescent="0.2">
      <c r="A6030" s="90" t="s">
        <v>20</v>
      </c>
      <c r="B6030" s="161">
        <v>45566</v>
      </c>
      <c r="C6030" s="95" t="s">
        <v>37</v>
      </c>
      <c r="D6030" s="83" t="s">
        <v>38</v>
      </c>
      <c r="E6030" s="95" t="s">
        <v>40</v>
      </c>
      <c r="F6030" s="116">
        <v>11250000</v>
      </c>
    </row>
    <row r="6031" spans="1:6" ht="28.5" customHeight="1" x14ac:dyDescent="0.2">
      <c r="A6031" s="90" t="s">
        <v>20</v>
      </c>
      <c r="B6031" s="161">
        <v>45566</v>
      </c>
      <c r="C6031" s="95" t="s">
        <v>37</v>
      </c>
      <c r="D6031" s="83" t="s">
        <v>38</v>
      </c>
      <c r="E6031" s="95" t="s">
        <v>40</v>
      </c>
      <c r="F6031" s="116">
        <v>6600000</v>
      </c>
    </row>
    <row r="6032" spans="1:6" ht="28.5" customHeight="1" x14ac:dyDescent="0.2">
      <c r="A6032" s="90" t="s">
        <v>20</v>
      </c>
      <c r="B6032" s="161">
        <v>45566</v>
      </c>
      <c r="C6032" s="95" t="s">
        <v>37</v>
      </c>
      <c r="D6032" s="83" t="s">
        <v>38</v>
      </c>
      <c r="E6032" s="95" t="s">
        <v>40</v>
      </c>
      <c r="F6032" s="116">
        <v>975000</v>
      </c>
    </row>
    <row r="6033" spans="1:6" ht="28.5" customHeight="1" x14ac:dyDescent="0.2">
      <c r="A6033" s="90" t="s">
        <v>20</v>
      </c>
      <c r="B6033" s="161">
        <v>45566</v>
      </c>
      <c r="C6033" s="95" t="s">
        <v>37</v>
      </c>
      <c r="D6033" s="83" t="s">
        <v>38</v>
      </c>
      <c r="E6033" s="95" t="s">
        <v>40</v>
      </c>
      <c r="F6033" s="116">
        <v>225000</v>
      </c>
    </row>
    <row r="6034" spans="1:6" ht="28.5" customHeight="1" x14ac:dyDescent="0.2">
      <c r="A6034" s="90" t="s">
        <v>20</v>
      </c>
      <c r="B6034" s="161">
        <v>45566</v>
      </c>
      <c r="C6034" s="95" t="s">
        <v>37</v>
      </c>
      <c r="D6034" s="83" t="s">
        <v>38</v>
      </c>
      <c r="E6034" s="95" t="s">
        <v>40</v>
      </c>
      <c r="F6034" s="116">
        <v>225000</v>
      </c>
    </row>
    <row r="6035" spans="1:6" ht="28.5" customHeight="1" x14ac:dyDescent="0.2">
      <c r="A6035" s="90" t="s">
        <v>20</v>
      </c>
      <c r="B6035" s="161">
        <v>45566</v>
      </c>
      <c r="C6035" s="95" t="s">
        <v>37</v>
      </c>
      <c r="D6035" s="83" t="s">
        <v>38</v>
      </c>
      <c r="E6035" s="95" t="s">
        <v>40</v>
      </c>
      <c r="F6035" s="116">
        <v>6075000</v>
      </c>
    </row>
    <row r="6036" spans="1:6" ht="28.5" customHeight="1" x14ac:dyDescent="0.2">
      <c r="A6036" s="90" t="s">
        <v>20</v>
      </c>
      <c r="B6036" s="161">
        <v>45566</v>
      </c>
      <c r="C6036" s="95" t="s">
        <v>37</v>
      </c>
      <c r="D6036" s="83" t="s">
        <v>38</v>
      </c>
      <c r="E6036" s="95" t="s">
        <v>40</v>
      </c>
      <c r="F6036" s="116">
        <v>11250000</v>
      </c>
    </row>
    <row r="6037" spans="1:6" ht="28.5" customHeight="1" x14ac:dyDescent="0.2">
      <c r="A6037" s="90" t="s">
        <v>20</v>
      </c>
      <c r="B6037" s="161">
        <v>45566</v>
      </c>
      <c r="C6037" s="95" t="s">
        <v>37</v>
      </c>
      <c r="D6037" s="83" t="s">
        <v>38</v>
      </c>
      <c r="E6037" s="95" t="s">
        <v>40</v>
      </c>
      <c r="F6037" s="116">
        <v>112500</v>
      </c>
    </row>
    <row r="6038" spans="1:6" ht="28.5" customHeight="1" x14ac:dyDescent="0.2">
      <c r="A6038" s="90" t="s">
        <v>20</v>
      </c>
      <c r="B6038" s="161">
        <v>45566</v>
      </c>
      <c r="C6038" s="95" t="s">
        <v>37</v>
      </c>
      <c r="D6038" s="83" t="s">
        <v>38</v>
      </c>
      <c r="E6038" s="95" t="s">
        <v>40</v>
      </c>
      <c r="F6038" s="116">
        <v>11137500</v>
      </c>
    </row>
    <row r="6039" spans="1:6" ht="28.5" customHeight="1" x14ac:dyDescent="0.2">
      <c r="A6039" s="90" t="s">
        <v>20</v>
      </c>
      <c r="B6039" s="161">
        <v>45566</v>
      </c>
      <c r="C6039" s="95" t="s">
        <v>37</v>
      </c>
      <c r="D6039" s="83" t="s">
        <v>38</v>
      </c>
      <c r="E6039" s="95" t="s">
        <v>40</v>
      </c>
      <c r="F6039" s="116">
        <v>562500</v>
      </c>
    </row>
    <row r="6040" spans="1:6" ht="28.5" customHeight="1" x14ac:dyDescent="0.2">
      <c r="A6040" s="90" t="s">
        <v>20</v>
      </c>
      <c r="B6040" s="161">
        <v>45566</v>
      </c>
      <c r="C6040" s="95" t="s">
        <v>37</v>
      </c>
      <c r="D6040" s="83" t="s">
        <v>38</v>
      </c>
      <c r="E6040" s="95" t="s">
        <v>40</v>
      </c>
      <c r="F6040" s="116">
        <v>10687500</v>
      </c>
    </row>
    <row r="6041" spans="1:6" ht="28.5" customHeight="1" x14ac:dyDescent="0.2">
      <c r="A6041" s="90" t="s">
        <v>20</v>
      </c>
      <c r="B6041" s="161">
        <v>45566</v>
      </c>
      <c r="C6041" s="95" t="s">
        <v>37</v>
      </c>
      <c r="D6041" s="83" t="s">
        <v>38</v>
      </c>
      <c r="E6041" s="95" t="s">
        <v>40</v>
      </c>
      <c r="F6041" s="116">
        <v>1125000</v>
      </c>
    </row>
    <row r="6042" spans="1:6" ht="28.5" customHeight="1" x14ac:dyDescent="0.2">
      <c r="A6042" s="90" t="s">
        <v>20</v>
      </c>
      <c r="B6042" s="161">
        <v>45566</v>
      </c>
      <c r="C6042" s="95" t="s">
        <v>37</v>
      </c>
      <c r="D6042" s="83" t="s">
        <v>38</v>
      </c>
      <c r="E6042" s="95" t="s">
        <v>40</v>
      </c>
      <c r="F6042" s="116">
        <v>450000</v>
      </c>
    </row>
    <row r="6043" spans="1:6" ht="28.5" customHeight="1" x14ac:dyDescent="0.2">
      <c r="A6043" s="90" t="s">
        <v>20</v>
      </c>
      <c r="B6043" s="161">
        <v>45566</v>
      </c>
      <c r="C6043" s="95" t="s">
        <v>37</v>
      </c>
      <c r="D6043" s="83" t="s">
        <v>38</v>
      </c>
      <c r="E6043" s="95" t="s">
        <v>40</v>
      </c>
      <c r="F6043" s="116">
        <v>7050000</v>
      </c>
    </row>
    <row r="6044" spans="1:6" ht="28.5" customHeight="1" x14ac:dyDescent="0.2">
      <c r="A6044" s="90" t="s">
        <v>20</v>
      </c>
      <c r="B6044" s="161">
        <v>45566</v>
      </c>
      <c r="C6044" s="95" t="s">
        <v>37</v>
      </c>
      <c r="D6044" s="83" t="s">
        <v>38</v>
      </c>
      <c r="E6044" s="95" t="s">
        <v>40</v>
      </c>
      <c r="F6044" s="116">
        <v>5062500</v>
      </c>
    </row>
    <row r="6045" spans="1:6" ht="28.5" customHeight="1" x14ac:dyDescent="0.2">
      <c r="A6045" s="90" t="s">
        <v>20</v>
      </c>
      <c r="B6045" s="161">
        <v>45566</v>
      </c>
      <c r="C6045" s="95" t="s">
        <v>37</v>
      </c>
      <c r="D6045" s="83" t="s">
        <v>38</v>
      </c>
      <c r="E6045" s="95" t="s">
        <v>40</v>
      </c>
      <c r="F6045" s="116">
        <v>562500</v>
      </c>
    </row>
    <row r="6046" spans="1:6" ht="28.5" customHeight="1" x14ac:dyDescent="0.2">
      <c r="A6046" s="90" t="s">
        <v>20</v>
      </c>
      <c r="B6046" s="161">
        <v>45566</v>
      </c>
      <c r="C6046" s="95" t="s">
        <v>37</v>
      </c>
      <c r="D6046" s="83" t="s">
        <v>38</v>
      </c>
      <c r="E6046" s="95" t="s">
        <v>40</v>
      </c>
      <c r="F6046" s="116">
        <v>2640000</v>
      </c>
    </row>
    <row r="6047" spans="1:6" ht="28.5" customHeight="1" x14ac:dyDescent="0.2">
      <c r="A6047" s="90" t="s">
        <v>20</v>
      </c>
      <c r="B6047" s="161">
        <v>45566</v>
      </c>
      <c r="C6047" s="95" t="s">
        <v>37</v>
      </c>
      <c r="D6047" s="83" t="s">
        <v>38</v>
      </c>
      <c r="E6047" s="95" t="s">
        <v>40</v>
      </c>
      <c r="F6047" s="116">
        <v>12500000</v>
      </c>
    </row>
    <row r="6048" spans="1:6" ht="28.5" customHeight="1" x14ac:dyDescent="0.2">
      <c r="A6048" s="90" t="s">
        <v>20</v>
      </c>
      <c r="B6048" s="161">
        <v>45566</v>
      </c>
      <c r="C6048" s="95" t="s">
        <v>37</v>
      </c>
      <c r="D6048" s="83" t="s">
        <v>38</v>
      </c>
      <c r="E6048" s="95" t="s">
        <v>40</v>
      </c>
      <c r="F6048" s="116">
        <v>250000</v>
      </c>
    </row>
    <row r="6049" spans="1:6" ht="28.5" customHeight="1" x14ac:dyDescent="0.2">
      <c r="A6049" s="90" t="s">
        <v>20</v>
      </c>
      <c r="B6049" s="161">
        <v>45566</v>
      </c>
      <c r="C6049" s="95" t="s">
        <v>37</v>
      </c>
      <c r="D6049" s="83" t="s">
        <v>38</v>
      </c>
      <c r="E6049" s="95" t="s">
        <v>40</v>
      </c>
      <c r="F6049" s="116">
        <v>250000</v>
      </c>
    </row>
    <row r="6050" spans="1:6" ht="28.5" customHeight="1" x14ac:dyDescent="0.2">
      <c r="A6050" s="90" t="s">
        <v>20</v>
      </c>
      <c r="B6050" s="161">
        <v>45566</v>
      </c>
      <c r="C6050" s="95" t="s">
        <v>37</v>
      </c>
      <c r="D6050" s="83" t="s">
        <v>38</v>
      </c>
      <c r="E6050" s="95" t="s">
        <v>40</v>
      </c>
      <c r="F6050" s="116">
        <v>250000</v>
      </c>
    </row>
    <row r="6051" spans="1:6" ht="28.5" customHeight="1" x14ac:dyDescent="0.2">
      <c r="A6051" s="90" t="s">
        <v>20</v>
      </c>
      <c r="B6051" s="161">
        <v>45566</v>
      </c>
      <c r="C6051" s="95" t="s">
        <v>37</v>
      </c>
      <c r="D6051" s="83" t="s">
        <v>38</v>
      </c>
      <c r="E6051" s="95" t="s">
        <v>40</v>
      </c>
      <c r="F6051" s="116">
        <v>11500000</v>
      </c>
    </row>
    <row r="6052" spans="1:6" ht="28.5" customHeight="1" x14ac:dyDescent="0.2">
      <c r="A6052" s="90" t="s">
        <v>20</v>
      </c>
      <c r="B6052" s="161">
        <v>45566</v>
      </c>
      <c r="C6052" s="95" t="s">
        <v>37</v>
      </c>
      <c r="D6052" s="83" t="s">
        <v>38</v>
      </c>
      <c r="E6052" s="95" t="s">
        <v>40</v>
      </c>
      <c r="F6052" s="116">
        <v>250000</v>
      </c>
    </row>
    <row r="6053" spans="1:6" ht="28.5" customHeight="1" x14ac:dyDescent="0.2">
      <c r="A6053" s="90" t="s">
        <v>20</v>
      </c>
      <c r="B6053" s="161">
        <v>45566</v>
      </c>
      <c r="C6053" s="95" t="s">
        <v>37</v>
      </c>
      <c r="D6053" s="83" t="s">
        <v>38</v>
      </c>
      <c r="E6053" s="95" t="s">
        <v>40</v>
      </c>
      <c r="F6053" s="116">
        <v>318000</v>
      </c>
    </row>
    <row r="6054" spans="1:6" ht="28.5" customHeight="1" x14ac:dyDescent="0.2">
      <c r="A6054" s="90" t="s">
        <v>20</v>
      </c>
      <c r="B6054" s="161">
        <v>45566</v>
      </c>
      <c r="C6054" s="95" t="s">
        <v>37</v>
      </c>
      <c r="D6054" s="83" t="s">
        <v>38</v>
      </c>
      <c r="E6054" s="95" t="s">
        <v>40</v>
      </c>
      <c r="F6054" s="116">
        <v>318000</v>
      </c>
    </row>
    <row r="6055" spans="1:6" ht="28.5" customHeight="1" x14ac:dyDescent="0.2">
      <c r="A6055" s="90" t="s">
        <v>20</v>
      </c>
      <c r="B6055" s="161">
        <v>45566</v>
      </c>
      <c r="C6055" s="95" t="s">
        <v>37</v>
      </c>
      <c r="D6055" s="83" t="s">
        <v>38</v>
      </c>
      <c r="E6055" s="95" t="s">
        <v>40</v>
      </c>
      <c r="F6055" s="116">
        <v>318000</v>
      </c>
    </row>
    <row r="6056" spans="1:6" ht="28.5" customHeight="1" x14ac:dyDescent="0.2">
      <c r="A6056" s="90" t="s">
        <v>20</v>
      </c>
      <c r="B6056" s="161">
        <v>45566</v>
      </c>
      <c r="C6056" s="95" t="s">
        <v>37</v>
      </c>
      <c r="D6056" s="83" t="s">
        <v>38</v>
      </c>
      <c r="E6056" s="95" t="s">
        <v>40</v>
      </c>
      <c r="F6056" s="116">
        <v>318000</v>
      </c>
    </row>
    <row r="6057" spans="1:6" ht="28.5" customHeight="1" x14ac:dyDescent="0.2">
      <c r="A6057" s="90" t="s">
        <v>20</v>
      </c>
      <c r="B6057" s="161">
        <v>45566</v>
      </c>
      <c r="C6057" s="95" t="s">
        <v>37</v>
      </c>
      <c r="D6057" s="83" t="s">
        <v>38</v>
      </c>
      <c r="E6057" s="95" t="s">
        <v>40</v>
      </c>
      <c r="F6057" s="116">
        <v>14628000</v>
      </c>
    </row>
    <row r="6058" spans="1:6" ht="28.5" customHeight="1" x14ac:dyDescent="0.2">
      <c r="A6058" s="90" t="s">
        <v>20</v>
      </c>
      <c r="B6058" s="161">
        <v>45566</v>
      </c>
      <c r="C6058" s="95" t="s">
        <v>37</v>
      </c>
      <c r="D6058" s="83" t="s">
        <v>38</v>
      </c>
      <c r="E6058" s="95" t="s">
        <v>40</v>
      </c>
      <c r="F6058" s="116">
        <v>250000</v>
      </c>
    </row>
    <row r="6059" spans="1:6" ht="28.5" customHeight="1" x14ac:dyDescent="0.2">
      <c r="A6059" s="90" t="s">
        <v>20</v>
      </c>
      <c r="B6059" s="161">
        <v>45566</v>
      </c>
      <c r="C6059" s="95" t="s">
        <v>37</v>
      </c>
      <c r="D6059" s="83" t="s">
        <v>38</v>
      </c>
      <c r="E6059" s="95" t="s">
        <v>40</v>
      </c>
      <c r="F6059" s="116">
        <v>250000</v>
      </c>
    </row>
    <row r="6060" spans="1:6" ht="28.5" customHeight="1" x14ac:dyDescent="0.2">
      <c r="A6060" s="90" t="s">
        <v>20</v>
      </c>
      <c r="B6060" s="161">
        <v>45566</v>
      </c>
      <c r="C6060" s="95" t="s">
        <v>37</v>
      </c>
      <c r="D6060" s="83" t="s">
        <v>38</v>
      </c>
      <c r="E6060" s="95" t="s">
        <v>40</v>
      </c>
      <c r="F6060" s="116">
        <v>250000</v>
      </c>
    </row>
    <row r="6061" spans="1:6" ht="28.5" customHeight="1" x14ac:dyDescent="0.2">
      <c r="A6061" s="90" t="s">
        <v>20</v>
      </c>
      <c r="B6061" s="161">
        <v>45566</v>
      </c>
      <c r="C6061" s="95" t="s">
        <v>37</v>
      </c>
      <c r="D6061" s="83" t="s">
        <v>38</v>
      </c>
      <c r="E6061" s="95" t="s">
        <v>40</v>
      </c>
      <c r="F6061" s="116">
        <v>11500000</v>
      </c>
    </row>
    <row r="6062" spans="1:6" ht="28.5" customHeight="1" x14ac:dyDescent="0.2">
      <c r="A6062" s="90" t="s">
        <v>20</v>
      </c>
      <c r="B6062" s="161">
        <v>45566</v>
      </c>
      <c r="C6062" s="95" t="s">
        <v>37</v>
      </c>
      <c r="D6062" s="83" t="s">
        <v>38</v>
      </c>
      <c r="E6062" s="95" t="s">
        <v>40</v>
      </c>
      <c r="F6062" s="116">
        <v>250000</v>
      </c>
    </row>
    <row r="6063" spans="1:6" ht="28.5" customHeight="1" x14ac:dyDescent="0.2">
      <c r="A6063" s="90" t="s">
        <v>20</v>
      </c>
      <c r="B6063" s="161">
        <v>45566</v>
      </c>
      <c r="C6063" s="95" t="s">
        <v>37</v>
      </c>
      <c r="D6063" s="83" t="s">
        <v>38</v>
      </c>
      <c r="E6063" s="95" t="s">
        <v>40</v>
      </c>
      <c r="F6063" s="116">
        <v>2812500</v>
      </c>
    </row>
    <row r="6064" spans="1:6" ht="28.5" customHeight="1" x14ac:dyDescent="0.2">
      <c r="A6064" s="90" t="s">
        <v>20</v>
      </c>
      <c r="B6064" s="161">
        <v>45566</v>
      </c>
      <c r="C6064" s="95" t="s">
        <v>37</v>
      </c>
      <c r="D6064" s="83" t="s">
        <v>38</v>
      </c>
      <c r="E6064" s="95" t="s">
        <v>40</v>
      </c>
      <c r="F6064" s="116">
        <v>2812500</v>
      </c>
    </row>
    <row r="6065" spans="1:6" ht="28.5" customHeight="1" x14ac:dyDescent="0.2">
      <c r="A6065" s="90" t="s">
        <v>20</v>
      </c>
      <c r="B6065" s="161">
        <v>45567</v>
      </c>
      <c r="C6065" s="95" t="s">
        <v>37</v>
      </c>
      <c r="D6065" s="83" t="s">
        <v>38</v>
      </c>
      <c r="E6065" s="95" t="s">
        <v>40</v>
      </c>
      <c r="F6065" s="116">
        <v>4551750</v>
      </c>
    </row>
    <row r="6066" spans="1:6" ht="28.5" customHeight="1" x14ac:dyDescent="0.2">
      <c r="A6066" s="90" t="s">
        <v>20</v>
      </c>
      <c r="B6066" s="161">
        <v>45567</v>
      </c>
      <c r="C6066" s="95" t="s">
        <v>37</v>
      </c>
      <c r="D6066" s="83" t="s">
        <v>38</v>
      </c>
      <c r="E6066" s="95" t="s">
        <v>40</v>
      </c>
      <c r="F6066" s="116">
        <v>1606500</v>
      </c>
    </row>
    <row r="6067" spans="1:6" ht="28.5" customHeight="1" x14ac:dyDescent="0.2">
      <c r="A6067" s="90" t="s">
        <v>20</v>
      </c>
      <c r="B6067" s="161">
        <v>45567</v>
      </c>
      <c r="C6067" s="95" t="s">
        <v>37</v>
      </c>
      <c r="D6067" s="83" t="s">
        <v>38</v>
      </c>
      <c r="E6067" s="95" t="s">
        <v>40</v>
      </c>
      <c r="F6067" s="116">
        <v>5622750</v>
      </c>
    </row>
    <row r="6068" spans="1:6" ht="28.5" customHeight="1" x14ac:dyDescent="0.2">
      <c r="A6068" s="90" t="s">
        <v>20</v>
      </c>
      <c r="B6068" s="161">
        <v>45567</v>
      </c>
      <c r="C6068" s="95" t="s">
        <v>37</v>
      </c>
      <c r="D6068" s="83" t="s">
        <v>38</v>
      </c>
      <c r="E6068" s="95" t="s">
        <v>40</v>
      </c>
      <c r="F6068" s="116">
        <v>1606500</v>
      </c>
    </row>
    <row r="6069" spans="1:6" ht="28.5" customHeight="1" x14ac:dyDescent="0.2">
      <c r="A6069" s="90" t="s">
        <v>20</v>
      </c>
      <c r="B6069" s="161">
        <v>45567</v>
      </c>
      <c r="C6069" s="95" t="s">
        <v>37</v>
      </c>
      <c r="D6069" s="83" t="s">
        <v>38</v>
      </c>
      <c r="E6069" s="95" t="s">
        <v>40</v>
      </c>
      <c r="F6069" s="116">
        <v>41667</v>
      </c>
    </row>
    <row r="6070" spans="1:6" ht="28.5" customHeight="1" x14ac:dyDescent="0.2">
      <c r="A6070" s="90" t="s">
        <v>20</v>
      </c>
      <c r="B6070" s="161">
        <v>45567</v>
      </c>
      <c r="C6070" s="95" t="s">
        <v>37</v>
      </c>
      <c r="D6070" s="83" t="s">
        <v>38</v>
      </c>
      <c r="E6070" s="95" t="s">
        <v>40</v>
      </c>
      <c r="F6070" s="116">
        <v>2085000</v>
      </c>
    </row>
    <row r="6071" spans="1:6" ht="28.5" customHeight="1" x14ac:dyDescent="0.2">
      <c r="A6071" s="90" t="s">
        <v>20</v>
      </c>
      <c r="B6071" s="161">
        <v>45567</v>
      </c>
      <c r="C6071" s="95" t="s">
        <v>37</v>
      </c>
      <c r="D6071" s="83" t="s">
        <v>38</v>
      </c>
      <c r="E6071" s="95" t="s">
        <v>40</v>
      </c>
      <c r="F6071" s="116">
        <v>7365000</v>
      </c>
    </row>
    <row r="6072" spans="1:6" ht="28.5" customHeight="1" x14ac:dyDescent="0.2">
      <c r="A6072" s="90" t="s">
        <v>20</v>
      </c>
      <c r="B6072" s="161">
        <v>45567</v>
      </c>
      <c r="C6072" s="95" t="s">
        <v>37</v>
      </c>
      <c r="D6072" s="83" t="s">
        <v>38</v>
      </c>
      <c r="E6072" s="95" t="s">
        <v>40</v>
      </c>
      <c r="F6072" s="116">
        <v>3008333</v>
      </c>
    </row>
    <row r="6073" spans="1:6" ht="28.5" customHeight="1" x14ac:dyDescent="0.2">
      <c r="A6073" s="90" t="s">
        <v>20</v>
      </c>
      <c r="B6073" s="161">
        <v>45567</v>
      </c>
      <c r="C6073" s="95" t="s">
        <v>37</v>
      </c>
      <c r="D6073" s="83" t="s">
        <v>38</v>
      </c>
      <c r="E6073" s="95" t="s">
        <v>40</v>
      </c>
      <c r="F6073" s="116">
        <v>12500000</v>
      </c>
    </row>
    <row r="6074" spans="1:6" ht="28.5" customHeight="1" x14ac:dyDescent="0.2">
      <c r="A6074" s="90" t="s">
        <v>20</v>
      </c>
      <c r="B6074" s="161">
        <v>45567</v>
      </c>
      <c r="C6074" s="95" t="s">
        <v>37</v>
      </c>
      <c r="D6074" s="83" t="s">
        <v>38</v>
      </c>
      <c r="E6074" s="95" t="s">
        <v>40</v>
      </c>
      <c r="F6074" s="116">
        <v>14200000</v>
      </c>
    </row>
    <row r="6075" spans="1:6" ht="28.5" customHeight="1" x14ac:dyDescent="0.2">
      <c r="A6075" s="90" t="s">
        <v>20</v>
      </c>
      <c r="B6075" s="161">
        <v>45567</v>
      </c>
      <c r="C6075" s="95" t="s">
        <v>37</v>
      </c>
      <c r="D6075" s="83" t="s">
        <v>38</v>
      </c>
      <c r="E6075" s="95" t="s">
        <v>40</v>
      </c>
      <c r="F6075" s="116">
        <v>2500000</v>
      </c>
    </row>
    <row r="6076" spans="1:6" ht="28.5" customHeight="1" x14ac:dyDescent="0.2">
      <c r="A6076" s="90" t="s">
        <v>20</v>
      </c>
      <c r="B6076" s="161">
        <v>45567</v>
      </c>
      <c r="C6076" s="95" t="s">
        <v>37</v>
      </c>
      <c r="D6076" s="83" t="s">
        <v>38</v>
      </c>
      <c r="E6076" s="95" t="s">
        <v>40</v>
      </c>
      <c r="F6076" s="116">
        <v>4500000</v>
      </c>
    </row>
    <row r="6077" spans="1:6" ht="28.5" customHeight="1" x14ac:dyDescent="0.2">
      <c r="A6077" s="90" t="s">
        <v>20</v>
      </c>
      <c r="B6077" s="161">
        <v>45567</v>
      </c>
      <c r="C6077" s="95" t="s">
        <v>37</v>
      </c>
      <c r="D6077" s="83" t="s">
        <v>38</v>
      </c>
      <c r="E6077" s="95" t="s">
        <v>40</v>
      </c>
      <c r="F6077" s="116">
        <v>3000000</v>
      </c>
    </row>
    <row r="6078" spans="1:6" ht="28.5" customHeight="1" x14ac:dyDescent="0.2">
      <c r="A6078" s="90" t="s">
        <v>20</v>
      </c>
      <c r="B6078" s="161">
        <v>45567</v>
      </c>
      <c r="C6078" s="95" t="s">
        <v>37</v>
      </c>
      <c r="D6078" s="83" t="s">
        <v>38</v>
      </c>
      <c r="E6078" s="95" t="s">
        <v>40</v>
      </c>
      <c r="F6078" s="116">
        <v>7966667</v>
      </c>
    </row>
    <row r="6079" spans="1:6" ht="28.5" customHeight="1" x14ac:dyDescent="0.2">
      <c r="A6079" s="90" t="s">
        <v>20</v>
      </c>
      <c r="B6079" s="161">
        <v>45567</v>
      </c>
      <c r="C6079" s="95" t="s">
        <v>37</v>
      </c>
      <c r="D6079" s="83" t="s">
        <v>38</v>
      </c>
      <c r="E6079" s="95" t="s">
        <v>40</v>
      </c>
      <c r="F6079" s="116">
        <v>2354167</v>
      </c>
    </row>
    <row r="6080" spans="1:6" ht="28.5" customHeight="1" x14ac:dyDescent="0.2">
      <c r="A6080" s="90" t="s">
        <v>20</v>
      </c>
      <c r="B6080" s="161">
        <v>45567</v>
      </c>
      <c r="C6080" s="95" t="s">
        <v>37</v>
      </c>
      <c r="D6080" s="83" t="s">
        <v>38</v>
      </c>
      <c r="E6080" s="95" t="s">
        <v>40</v>
      </c>
      <c r="F6080" s="116">
        <v>2137500</v>
      </c>
    </row>
    <row r="6081" spans="1:6" ht="28.5" customHeight="1" x14ac:dyDescent="0.2">
      <c r="A6081" s="90" t="s">
        <v>20</v>
      </c>
      <c r="B6081" s="161">
        <v>45567</v>
      </c>
      <c r="C6081" s="95" t="s">
        <v>37</v>
      </c>
      <c r="D6081" s="83" t="s">
        <v>38</v>
      </c>
      <c r="E6081" s="95" t="s">
        <v>40</v>
      </c>
      <c r="F6081" s="116">
        <v>41666</v>
      </c>
    </row>
    <row r="6082" spans="1:6" ht="28.5" customHeight="1" x14ac:dyDescent="0.2">
      <c r="A6082" s="90" t="s">
        <v>20</v>
      </c>
      <c r="B6082" s="161">
        <v>45567</v>
      </c>
      <c r="C6082" s="95" t="s">
        <v>37</v>
      </c>
      <c r="D6082" s="83" t="s">
        <v>38</v>
      </c>
      <c r="E6082" s="95" t="s">
        <v>40</v>
      </c>
      <c r="F6082" s="116">
        <v>337500</v>
      </c>
    </row>
    <row r="6083" spans="1:6" ht="28.5" customHeight="1" x14ac:dyDescent="0.2">
      <c r="A6083" s="90" t="s">
        <v>20</v>
      </c>
      <c r="B6083" s="161">
        <v>45567</v>
      </c>
      <c r="C6083" s="95" t="s">
        <v>37</v>
      </c>
      <c r="D6083" s="83" t="s">
        <v>38</v>
      </c>
      <c r="E6083" s="95" t="s">
        <v>40</v>
      </c>
      <c r="F6083" s="116">
        <v>10462500</v>
      </c>
    </row>
    <row r="6084" spans="1:6" ht="28.5" customHeight="1" x14ac:dyDescent="0.2">
      <c r="A6084" s="90" t="s">
        <v>20</v>
      </c>
      <c r="B6084" s="161">
        <v>45567</v>
      </c>
      <c r="C6084" s="95" t="s">
        <v>37</v>
      </c>
      <c r="D6084" s="83" t="s">
        <v>38</v>
      </c>
      <c r="E6084" s="95" t="s">
        <v>40</v>
      </c>
      <c r="F6084" s="116">
        <v>225000</v>
      </c>
    </row>
    <row r="6085" spans="1:6" ht="28.5" customHeight="1" x14ac:dyDescent="0.2">
      <c r="A6085" s="90" t="s">
        <v>20</v>
      </c>
      <c r="B6085" s="161">
        <v>45567</v>
      </c>
      <c r="C6085" s="95" t="s">
        <v>37</v>
      </c>
      <c r="D6085" s="83" t="s">
        <v>38</v>
      </c>
      <c r="E6085" s="95" t="s">
        <v>40</v>
      </c>
      <c r="F6085" s="116">
        <v>225000</v>
      </c>
    </row>
    <row r="6086" spans="1:6" ht="28.5" customHeight="1" x14ac:dyDescent="0.2">
      <c r="A6086" s="90" t="s">
        <v>20</v>
      </c>
      <c r="B6086" s="161">
        <v>45567</v>
      </c>
      <c r="C6086" s="95" t="s">
        <v>37</v>
      </c>
      <c r="D6086" s="83" t="s">
        <v>38</v>
      </c>
      <c r="E6086" s="95" t="s">
        <v>40</v>
      </c>
      <c r="F6086" s="116">
        <v>1000000</v>
      </c>
    </row>
    <row r="6087" spans="1:6" ht="28.5" customHeight="1" x14ac:dyDescent="0.2">
      <c r="A6087" s="90" t="s">
        <v>20</v>
      </c>
      <c r="B6087" s="161">
        <v>45567</v>
      </c>
      <c r="C6087" s="95" t="s">
        <v>37</v>
      </c>
      <c r="D6087" s="83" t="s">
        <v>38</v>
      </c>
      <c r="E6087" s="95" t="s">
        <v>40</v>
      </c>
      <c r="F6087" s="116">
        <v>1000000</v>
      </c>
    </row>
    <row r="6088" spans="1:6" ht="28.5" customHeight="1" x14ac:dyDescent="0.2">
      <c r="A6088" s="90" t="s">
        <v>20</v>
      </c>
      <c r="B6088" s="161">
        <v>45567</v>
      </c>
      <c r="C6088" s="95" t="s">
        <v>37</v>
      </c>
      <c r="D6088" s="83" t="s">
        <v>38</v>
      </c>
      <c r="E6088" s="95" t="s">
        <v>40</v>
      </c>
      <c r="F6088" s="116">
        <v>2000000</v>
      </c>
    </row>
    <row r="6089" spans="1:6" ht="28.5" customHeight="1" x14ac:dyDescent="0.2">
      <c r="A6089" s="90" t="s">
        <v>20</v>
      </c>
      <c r="B6089" s="161">
        <v>45567</v>
      </c>
      <c r="C6089" s="95" t="s">
        <v>37</v>
      </c>
      <c r="D6089" s="83" t="s">
        <v>38</v>
      </c>
      <c r="E6089" s="95" t="s">
        <v>40</v>
      </c>
      <c r="F6089" s="116">
        <v>6000000</v>
      </c>
    </row>
    <row r="6090" spans="1:6" ht="28.5" customHeight="1" x14ac:dyDescent="0.2">
      <c r="A6090" s="90" t="s">
        <v>20</v>
      </c>
      <c r="B6090" s="161">
        <v>45567</v>
      </c>
      <c r="C6090" s="95" t="s">
        <v>37</v>
      </c>
      <c r="D6090" s="83" t="s">
        <v>38</v>
      </c>
      <c r="E6090" s="95" t="s">
        <v>40</v>
      </c>
      <c r="F6090" s="116">
        <v>62500</v>
      </c>
    </row>
    <row r="6091" spans="1:6" ht="28.5" customHeight="1" x14ac:dyDescent="0.2">
      <c r="A6091" s="90" t="s">
        <v>20</v>
      </c>
      <c r="B6091" s="161">
        <v>45567</v>
      </c>
      <c r="C6091" s="95" t="s">
        <v>37</v>
      </c>
      <c r="D6091" s="83" t="s">
        <v>38</v>
      </c>
      <c r="E6091" s="95" t="s">
        <v>40</v>
      </c>
      <c r="F6091" s="116">
        <v>7860000</v>
      </c>
    </row>
    <row r="6092" spans="1:6" ht="28.5" customHeight="1" x14ac:dyDescent="0.2">
      <c r="A6092" s="90" t="s">
        <v>20</v>
      </c>
      <c r="B6092" s="161">
        <v>45567</v>
      </c>
      <c r="C6092" s="95" t="s">
        <v>37</v>
      </c>
      <c r="D6092" s="83" t="s">
        <v>38</v>
      </c>
      <c r="E6092" s="95" t="s">
        <v>40</v>
      </c>
      <c r="F6092" s="116">
        <v>2077500</v>
      </c>
    </row>
    <row r="6093" spans="1:6" ht="28.5" customHeight="1" x14ac:dyDescent="0.2">
      <c r="A6093" s="90" t="s">
        <v>20</v>
      </c>
      <c r="B6093" s="161">
        <v>45567</v>
      </c>
      <c r="C6093" s="95" t="s">
        <v>37</v>
      </c>
      <c r="D6093" s="83" t="s">
        <v>38</v>
      </c>
      <c r="E6093" s="95" t="s">
        <v>40</v>
      </c>
      <c r="F6093" s="116">
        <v>2500000</v>
      </c>
    </row>
    <row r="6094" spans="1:6" ht="28.5" customHeight="1" x14ac:dyDescent="0.2">
      <c r="A6094" s="90" t="s">
        <v>20</v>
      </c>
      <c r="B6094" s="161">
        <v>45567</v>
      </c>
      <c r="C6094" s="95" t="s">
        <v>37</v>
      </c>
      <c r="D6094" s="83" t="s">
        <v>38</v>
      </c>
      <c r="E6094" s="95" t="s">
        <v>40</v>
      </c>
      <c r="F6094" s="116">
        <v>473333</v>
      </c>
    </row>
    <row r="6095" spans="1:6" ht="28.5" customHeight="1" x14ac:dyDescent="0.2">
      <c r="A6095" s="90" t="s">
        <v>20</v>
      </c>
      <c r="B6095" s="161">
        <v>45567</v>
      </c>
      <c r="C6095" s="95" t="s">
        <v>37</v>
      </c>
      <c r="D6095" s="83" t="s">
        <v>38</v>
      </c>
      <c r="E6095" s="95" t="s">
        <v>40</v>
      </c>
      <c r="F6095" s="116">
        <v>21881760</v>
      </c>
    </row>
    <row r="6096" spans="1:6" ht="28.5" customHeight="1" x14ac:dyDescent="0.2">
      <c r="A6096" s="90" t="s">
        <v>20</v>
      </c>
      <c r="B6096" s="161">
        <v>45567</v>
      </c>
      <c r="C6096" s="95" t="s">
        <v>37</v>
      </c>
      <c r="D6096" s="83" t="s">
        <v>38</v>
      </c>
      <c r="E6096" s="95" t="s">
        <v>40</v>
      </c>
      <c r="F6096" s="116">
        <v>7546740</v>
      </c>
    </row>
    <row r="6097" spans="1:6" ht="28.5" customHeight="1" x14ac:dyDescent="0.2">
      <c r="A6097" s="90" t="s">
        <v>20</v>
      </c>
      <c r="B6097" s="161">
        <v>45567</v>
      </c>
      <c r="C6097" s="95" t="s">
        <v>37</v>
      </c>
      <c r="D6097" s="83" t="s">
        <v>38</v>
      </c>
      <c r="E6097" s="95" t="s">
        <v>40</v>
      </c>
      <c r="F6097" s="116">
        <v>36201325</v>
      </c>
    </row>
    <row r="6098" spans="1:6" ht="28.5" customHeight="1" x14ac:dyDescent="0.2">
      <c r="A6098" s="90" t="s">
        <v>20</v>
      </c>
      <c r="B6098" s="161">
        <v>45567</v>
      </c>
      <c r="C6098" s="95" t="s">
        <v>37</v>
      </c>
      <c r="D6098" s="83" t="s">
        <v>38</v>
      </c>
      <c r="E6098" s="95" t="s">
        <v>40</v>
      </c>
      <c r="F6098" s="116">
        <v>6334790</v>
      </c>
    </row>
    <row r="6099" spans="1:6" ht="28.5" customHeight="1" x14ac:dyDescent="0.2">
      <c r="A6099" s="90" t="s">
        <v>20</v>
      </c>
      <c r="B6099" s="161">
        <v>45567</v>
      </c>
      <c r="C6099" s="95" t="s">
        <v>37</v>
      </c>
      <c r="D6099" s="83" t="s">
        <v>38</v>
      </c>
      <c r="E6099" s="95" t="s">
        <v>40</v>
      </c>
      <c r="F6099" s="116">
        <v>103467286</v>
      </c>
    </row>
    <row r="6100" spans="1:6" ht="28.5" customHeight="1" x14ac:dyDescent="0.2">
      <c r="A6100" s="90" t="s">
        <v>20</v>
      </c>
      <c r="B6100" s="161">
        <v>45567</v>
      </c>
      <c r="C6100" s="95" t="s">
        <v>37</v>
      </c>
      <c r="D6100" s="83" t="s">
        <v>38</v>
      </c>
      <c r="E6100" s="95" t="s">
        <v>40</v>
      </c>
      <c r="F6100" s="116">
        <v>9694610</v>
      </c>
    </row>
    <row r="6101" spans="1:6" ht="28.5" customHeight="1" x14ac:dyDescent="0.2">
      <c r="A6101" s="90" t="s">
        <v>20</v>
      </c>
      <c r="B6101" s="161">
        <v>45567</v>
      </c>
      <c r="C6101" s="95" t="s">
        <v>37</v>
      </c>
      <c r="D6101" s="83" t="s">
        <v>38</v>
      </c>
      <c r="E6101" s="95" t="s">
        <v>40</v>
      </c>
      <c r="F6101" s="116">
        <v>11250000</v>
      </c>
    </row>
    <row r="6102" spans="1:6" ht="28.5" customHeight="1" x14ac:dyDescent="0.2">
      <c r="A6102" s="90" t="s">
        <v>20</v>
      </c>
      <c r="B6102" s="161">
        <v>45567</v>
      </c>
      <c r="C6102" s="95" t="s">
        <v>37</v>
      </c>
      <c r="D6102" s="83" t="s">
        <v>38</v>
      </c>
      <c r="E6102" s="95" t="s">
        <v>40</v>
      </c>
      <c r="F6102" s="116">
        <v>1350000</v>
      </c>
    </row>
    <row r="6103" spans="1:6" ht="28.5" customHeight="1" x14ac:dyDescent="0.2">
      <c r="A6103" s="90" t="s">
        <v>20</v>
      </c>
      <c r="B6103" s="161">
        <v>45567</v>
      </c>
      <c r="C6103" s="95" t="s">
        <v>37</v>
      </c>
      <c r="D6103" s="83" t="s">
        <v>38</v>
      </c>
      <c r="E6103" s="95" t="s">
        <v>40</v>
      </c>
      <c r="F6103" s="116">
        <v>1350000</v>
      </c>
    </row>
    <row r="6104" spans="1:6" ht="28.5" customHeight="1" x14ac:dyDescent="0.2">
      <c r="A6104" s="90" t="s">
        <v>20</v>
      </c>
      <c r="B6104" s="161">
        <v>45567</v>
      </c>
      <c r="C6104" s="95" t="s">
        <v>37</v>
      </c>
      <c r="D6104" s="83" t="s">
        <v>38</v>
      </c>
      <c r="E6104" s="95" t="s">
        <v>40</v>
      </c>
      <c r="F6104" s="116">
        <v>900000</v>
      </c>
    </row>
    <row r="6105" spans="1:6" ht="28.5" customHeight="1" x14ac:dyDescent="0.2">
      <c r="A6105" s="90" t="s">
        <v>20</v>
      </c>
      <c r="B6105" s="161">
        <v>45567</v>
      </c>
      <c r="C6105" s="95" t="s">
        <v>37</v>
      </c>
      <c r="D6105" s="83" t="s">
        <v>38</v>
      </c>
      <c r="E6105" s="95" t="s">
        <v>40</v>
      </c>
      <c r="F6105" s="116">
        <v>900000</v>
      </c>
    </row>
    <row r="6106" spans="1:6" ht="28.5" customHeight="1" x14ac:dyDescent="0.2">
      <c r="A6106" s="90" t="s">
        <v>20</v>
      </c>
      <c r="B6106" s="161">
        <v>45567</v>
      </c>
      <c r="C6106" s="95" t="s">
        <v>37</v>
      </c>
      <c r="D6106" s="83" t="s">
        <v>38</v>
      </c>
      <c r="E6106" s="95" t="s">
        <v>40</v>
      </c>
      <c r="F6106" s="116">
        <v>9103500</v>
      </c>
    </row>
    <row r="6107" spans="1:6" ht="28.5" customHeight="1" x14ac:dyDescent="0.2">
      <c r="A6107" s="90" t="s">
        <v>20</v>
      </c>
      <c r="B6107" s="161">
        <v>45567</v>
      </c>
      <c r="C6107" s="95" t="s">
        <v>37</v>
      </c>
      <c r="D6107" s="83" t="s">
        <v>38</v>
      </c>
      <c r="E6107" s="95" t="s">
        <v>40</v>
      </c>
      <c r="F6107" s="116">
        <v>3882375</v>
      </c>
    </row>
    <row r="6108" spans="1:6" ht="28.5" customHeight="1" x14ac:dyDescent="0.2">
      <c r="A6108" s="90" t="s">
        <v>20</v>
      </c>
      <c r="B6108" s="161">
        <v>45567</v>
      </c>
      <c r="C6108" s="95" t="s">
        <v>37</v>
      </c>
      <c r="D6108" s="83" t="s">
        <v>38</v>
      </c>
      <c r="E6108" s="95" t="s">
        <v>40</v>
      </c>
      <c r="F6108" s="116">
        <v>133875</v>
      </c>
    </row>
    <row r="6109" spans="1:6" ht="28.5" customHeight="1" x14ac:dyDescent="0.2">
      <c r="A6109" s="90" t="s">
        <v>20</v>
      </c>
      <c r="B6109" s="161">
        <v>45567</v>
      </c>
      <c r="C6109" s="95" t="s">
        <v>37</v>
      </c>
      <c r="D6109" s="83" t="s">
        <v>38</v>
      </c>
      <c r="E6109" s="95" t="s">
        <v>40</v>
      </c>
      <c r="F6109" s="116">
        <v>133875</v>
      </c>
    </row>
    <row r="6110" spans="1:6" ht="28.5" customHeight="1" x14ac:dyDescent="0.2">
      <c r="A6110" s="90" t="s">
        <v>20</v>
      </c>
      <c r="B6110" s="161">
        <v>45567</v>
      </c>
      <c r="C6110" s="95" t="s">
        <v>37</v>
      </c>
      <c r="D6110" s="83" t="s">
        <v>38</v>
      </c>
      <c r="E6110" s="95" t="s">
        <v>40</v>
      </c>
      <c r="F6110" s="116">
        <v>133875</v>
      </c>
    </row>
    <row r="6111" spans="1:6" ht="28.5" customHeight="1" x14ac:dyDescent="0.2">
      <c r="A6111" s="90" t="s">
        <v>20</v>
      </c>
      <c r="B6111" s="161">
        <v>45567</v>
      </c>
      <c r="C6111" s="95" t="s">
        <v>37</v>
      </c>
      <c r="D6111" s="83" t="s">
        <v>38</v>
      </c>
      <c r="E6111" s="95" t="s">
        <v>40</v>
      </c>
      <c r="F6111" s="116">
        <v>9100000</v>
      </c>
    </row>
    <row r="6112" spans="1:6" ht="28.5" customHeight="1" x14ac:dyDescent="0.2">
      <c r="A6112" s="90" t="s">
        <v>20</v>
      </c>
      <c r="B6112" s="161">
        <v>45567</v>
      </c>
      <c r="C6112" s="95" t="s">
        <v>37</v>
      </c>
      <c r="D6112" s="83" t="s">
        <v>38</v>
      </c>
      <c r="E6112" s="95" t="s">
        <v>40</v>
      </c>
      <c r="F6112" s="116">
        <v>5900000</v>
      </c>
    </row>
    <row r="6113" spans="1:6" ht="28.5" customHeight="1" x14ac:dyDescent="0.2">
      <c r="A6113" s="90" t="s">
        <v>20</v>
      </c>
      <c r="B6113" s="161">
        <v>45567</v>
      </c>
      <c r="C6113" s="95" t="s">
        <v>37</v>
      </c>
      <c r="D6113" s="83" t="s">
        <v>38</v>
      </c>
      <c r="E6113" s="95" t="s">
        <v>40</v>
      </c>
      <c r="F6113" s="116">
        <v>6693750</v>
      </c>
    </row>
    <row r="6114" spans="1:6" ht="28.5" customHeight="1" x14ac:dyDescent="0.2">
      <c r="A6114" s="90" t="s">
        <v>20</v>
      </c>
      <c r="B6114" s="161">
        <v>45567</v>
      </c>
      <c r="C6114" s="95" t="s">
        <v>37</v>
      </c>
      <c r="D6114" s="83" t="s">
        <v>38</v>
      </c>
      <c r="E6114" s="95" t="s">
        <v>40</v>
      </c>
      <c r="F6114" s="116">
        <v>11250000</v>
      </c>
    </row>
    <row r="6115" spans="1:6" ht="28.5" customHeight="1" x14ac:dyDescent="0.2">
      <c r="A6115" s="90" t="s">
        <v>20</v>
      </c>
      <c r="B6115" s="161">
        <v>45567</v>
      </c>
      <c r="C6115" s="95" t="s">
        <v>37</v>
      </c>
      <c r="D6115" s="83" t="s">
        <v>38</v>
      </c>
      <c r="E6115" s="95" t="s">
        <v>40</v>
      </c>
      <c r="F6115" s="116">
        <v>562500</v>
      </c>
    </row>
    <row r="6116" spans="1:6" ht="28.5" customHeight="1" x14ac:dyDescent="0.2">
      <c r="A6116" s="90" t="s">
        <v>20</v>
      </c>
      <c r="B6116" s="161">
        <v>45567</v>
      </c>
      <c r="C6116" s="95" t="s">
        <v>37</v>
      </c>
      <c r="D6116" s="83" t="s">
        <v>38</v>
      </c>
      <c r="E6116" s="95" t="s">
        <v>40</v>
      </c>
      <c r="F6116" s="116">
        <v>4500000</v>
      </c>
    </row>
    <row r="6117" spans="1:6" ht="28.5" customHeight="1" x14ac:dyDescent="0.2">
      <c r="A6117" s="90" t="s">
        <v>20</v>
      </c>
      <c r="B6117" s="161">
        <v>45567</v>
      </c>
      <c r="C6117" s="95" t="s">
        <v>37</v>
      </c>
      <c r="D6117" s="83" t="s">
        <v>38</v>
      </c>
      <c r="E6117" s="95" t="s">
        <v>40</v>
      </c>
      <c r="F6117" s="116">
        <v>11250000</v>
      </c>
    </row>
    <row r="6118" spans="1:6" ht="28.5" customHeight="1" x14ac:dyDescent="0.2">
      <c r="A6118" s="90" t="s">
        <v>20</v>
      </c>
      <c r="B6118" s="161">
        <v>45567</v>
      </c>
      <c r="C6118" s="95" t="s">
        <v>37</v>
      </c>
      <c r="D6118" s="83" t="s">
        <v>38</v>
      </c>
      <c r="E6118" s="95" t="s">
        <v>40</v>
      </c>
      <c r="F6118" s="116">
        <v>11250000</v>
      </c>
    </row>
    <row r="6119" spans="1:6" ht="28.5" customHeight="1" x14ac:dyDescent="0.2">
      <c r="A6119" s="90" t="s">
        <v>20</v>
      </c>
      <c r="B6119" s="161">
        <v>45567</v>
      </c>
      <c r="C6119" s="95" t="s">
        <v>37</v>
      </c>
      <c r="D6119" s="83" t="s">
        <v>38</v>
      </c>
      <c r="E6119" s="95" t="s">
        <v>40</v>
      </c>
      <c r="F6119" s="116">
        <v>318000</v>
      </c>
    </row>
    <row r="6120" spans="1:6" ht="28.5" customHeight="1" x14ac:dyDescent="0.2">
      <c r="A6120" s="90" t="s">
        <v>20</v>
      </c>
      <c r="B6120" s="161">
        <v>45567</v>
      </c>
      <c r="C6120" s="95" t="s">
        <v>37</v>
      </c>
      <c r="D6120" s="83" t="s">
        <v>38</v>
      </c>
      <c r="E6120" s="95" t="s">
        <v>40</v>
      </c>
      <c r="F6120" s="116">
        <v>14628000</v>
      </c>
    </row>
    <row r="6121" spans="1:6" ht="28.5" customHeight="1" x14ac:dyDescent="0.2">
      <c r="A6121" s="90" t="s">
        <v>20</v>
      </c>
      <c r="B6121" s="161">
        <v>45567</v>
      </c>
      <c r="C6121" s="95" t="s">
        <v>37</v>
      </c>
      <c r="D6121" s="83" t="s">
        <v>38</v>
      </c>
      <c r="E6121" s="95" t="s">
        <v>40</v>
      </c>
      <c r="F6121" s="116">
        <v>318000</v>
      </c>
    </row>
    <row r="6122" spans="1:6" ht="28.5" customHeight="1" x14ac:dyDescent="0.2">
      <c r="A6122" s="90" t="s">
        <v>20</v>
      </c>
      <c r="B6122" s="161">
        <v>45567</v>
      </c>
      <c r="C6122" s="95" t="s">
        <v>37</v>
      </c>
      <c r="D6122" s="83" t="s">
        <v>38</v>
      </c>
      <c r="E6122" s="95" t="s">
        <v>40</v>
      </c>
      <c r="F6122" s="116">
        <v>318000</v>
      </c>
    </row>
    <row r="6123" spans="1:6" ht="28.5" customHeight="1" x14ac:dyDescent="0.2">
      <c r="A6123" s="90" t="s">
        <v>20</v>
      </c>
      <c r="B6123" s="161">
        <v>45567</v>
      </c>
      <c r="C6123" s="95" t="s">
        <v>37</v>
      </c>
      <c r="D6123" s="83" t="s">
        <v>38</v>
      </c>
      <c r="E6123" s="95" t="s">
        <v>40</v>
      </c>
      <c r="F6123" s="116">
        <v>318000</v>
      </c>
    </row>
    <row r="6124" spans="1:6" ht="28.5" customHeight="1" x14ac:dyDescent="0.2">
      <c r="A6124" s="90" t="s">
        <v>20</v>
      </c>
      <c r="B6124" s="161">
        <v>45567</v>
      </c>
      <c r="C6124" s="95" t="s">
        <v>37</v>
      </c>
      <c r="D6124" s="83" t="s">
        <v>38</v>
      </c>
      <c r="E6124" s="95" t="s">
        <v>40</v>
      </c>
      <c r="F6124" s="116">
        <v>11250000</v>
      </c>
    </row>
    <row r="6125" spans="1:6" ht="28.5" customHeight="1" x14ac:dyDescent="0.2">
      <c r="A6125" s="90" t="s">
        <v>20</v>
      </c>
      <c r="B6125" s="161">
        <v>45567</v>
      </c>
      <c r="C6125" s="95" t="s">
        <v>37</v>
      </c>
      <c r="D6125" s="83" t="s">
        <v>38</v>
      </c>
      <c r="E6125" s="95" t="s">
        <v>40</v>
      </c>
      <c r="F6125" s="116">
        <v>11250000</v>
      </c>
    </row>
    <row r="6126" spans="1:6" ht="28.5" customHeight="1" x14ac:dyDescent="0.2">
      <c r="A6126" s="90" t="s">
        <v>20</v>
      </c>
      <c r="B6126" s="161">
        <v>45567</v>
      </c>
      <c r="C6126" s="95" t="s">
        <v>37</v>
      </c>
      <c r="D6126" s="83" t="s">
        <v>38</v>
      </c>
      <c r="E6126" s="95" t="s">
        <v>40</v>
      </c>
      <c r="F6126" s="116">
        <v>15900000</v>
      </c>
    </row>
    <row r="6127" spans="1:6" ht="28.5" customHeight="1" x14ac:dyDescent="0.2">
      <c r="A6127" s="90" t="s">
        <v>20</v>
      </c>
      <c r="B6127" s="161">
        <v>45567</v>
      </c>
      <c r="C6127" s="95" t="s">
        <v>37</v>
      </c>
      <c r="D6127" s="83" t="s">
        <v>38</v>
      </c>
      <c r="E6127" s="95" t="s">
        <v>40</v>
      </c>
      <c r="F6127" s="116">
        <v>5900000</v>
      </c>
    </row>
    <row r="6128" spans="1:6" ht="28.5" customHeight="1" x14ac:dyDescent="0.2">
      <c r="A6128" s="90" t="s">
        <v>20</v>
      </c>
      <c r="B6128" s="161">
        <v>45567</v>
      </c>
      <c r="C6128" s="95" t="s">
        <v>37</v>
      </c>
      <c r="D6128" s="83" t="s">
        <v>38</v>
      </c>
      <c r="E6128" s="95" t="s">
        <v>40</v>
      </c>
      <c r="F6128" s="116">
        <v>250000</v>
      </c>
    </row>
    <row r="6129" spans="1:6" ht="28.5" customHeight="1" x14ac:dyDescent="0.2">
      <c r="A6129" s="90" t="s">
        <v>20</v>
      </c>
      <c r="B6129" s="161">
        <v>45567</v>
      </c>
      <c r="C6129" s="95" t="s">
        <v>37</v>
      </c>
      <c r="D6129" s="83" t="s">
        <v>38</v>
      </c>
      <c r="E6129" s="95" t="s">
        <v>40</v>
      </c>
      <c r="F6129" s="116">
        <v>250000</v>
      </c>
    </row>
    <row r="6130" spans="1:6" ht="28.5" customHeight="1" x14ac:dyDescent="0.2">
      <c r="A6130" s="90" t="s">
        <v>20</v>
      </c>
      <c r="B6130" s="161">
        <v>45567</v>
      </c>
      <c r="C6130" s="95" t="s">
        <v>37</v>
      </c>
      <c r="D6130" s="83" t="s">
        <v>38</v>
      </c>
      <c r="E6130" s="95" t="s">
        <v>40</v>
      </c>
      <c r="F6130" s="116">
        <v>250000</v>
      </c>
    </row>
    <row r="6131" spans="1:6" ht="28.5" customHeight="1" x14ac:dyDescent="0.2">
      <c r="A6131" s="90" t="s">
        <v>20</v>
      </c>
      <c r="B6131" s="161">
        <v>45567</v>
      </c>
      <c r="C6131" s="95" t="s">
        <v>37</v>
      </c>
      <c r="D6131" s="83" t="s">
        <v>38</v>
      </c>
      <c r="E6131" s="95" t="s">
        <v>40</v>
      </c>
      <c r="F6131" s="116">
        <v>250000</v>
      </c>
    </row>
    <row r="6132" spans="1:6" ht="28.5" customHeight="1" x14ac:dyDescent="0.2">
      <c r="A6132" s="90" t="s">
        <v>20</v>
      </c>
      <c r="B6132" s="161">
        <v>45567</v>
      </c>
      <c r="C6132" s="95" t="s">
        <v>37</v>
      </c>
      <c r="D6132" s="83" t="s">
        <v>38</v>
      </c>
      <c r="E6132" s="95" t="s">
        <v>40</v>
      </c>
      <c r="F6132" s="116">
        <v>11500000</v>
      </c>
    </row>
    <row r="6133" spans="1:6" ht="28.5" customHeight="1" x14ac:dyDescent="0.2">
      <c r="A6133" s="90" t="s">
        <v>20</v>
      </c>
      <c r="B6133" s="161">
        <v>45567</v>
      </c>
      <c r="C6133" s="95" t="s">
        <v>37</v>
      </c>
      <c r="D6133" s="83" t="s">
        <v>38</v>
      </c>
      <c r="E6133" s="95" t="s">
        <v>40</v>
      </c>
      <c r="F6133" s="116">
        <v>250000</v>
      </c>
    </row>
    <row r="6134" spans="1:6" ht="28.5" customHeight="1" x14ac:dyDescent="0.2">
      <c r="A6134" s="90" t="s">
        <v>20</v>
      </c>
      <c r="B6134" s="161">
        <v>45567</v>
      </c>
      <c r="C6134" s="95" t="s">
        <v>37</v>
      </c>
      <c r="D6134" s="83" t="s">
        <v>38</v>
      </c>
      <c r="E6134" s="95" t="s">
        <v>40</v>
      </c>
      <c r="F6134" s="116">
        <v>250000</v>
      </c>
    </row>
    <row r="6135" spans="1:6" ht="28.5" customHeight="1" x14ac:dyDescent="0.2">
      <c r="A6135" s="90" t="s">
        <v>20</v>
      </c>
      <c r="B6135" s="161">
        <v>45567</v>
      </c>
      <c r="C6135" s="95" t="s">
        <v>37</v>
      </c>
      <c r="D6135" s="83" t="s">
        <v>38</v>
      </c>
      <c r="E6135" s="95" t="s">
        <v>40</v>
      </c>
      <c r="F6135" s="116">
        <v>250000</v>
      </c>
    </row>
    <row r="6136" spans="1:6" ht="28.5" customHeight="1" x14ac:dyDescent="0.2">
      <c r="A6136" s="90" t="s">
        <v>20</v>
      </c>
      <c r="B6136" s="161">
        <v>45567</v>
      </c>
      <c r="C6136" s="95" t="s">
        <v>37</v>
      </c>
      <c r="D6136" s="83" t="s">
        <v>38</v>
      </c>
      <c r="E6136" s="95" t="s">
        <v>40</v>
      </c>
      <c r="F6136" s="116">
        <v>11500000</v>
      </c>
    </row>
    <row r="6137" spans="1:6" ht="28.5" customHeight="1" x14ac:dyDescent="0.2">
      <c r="A6137" s="90" t="s">
        <v>20</v>
      </c>
      <c r="B6137" s="161">
        <v>45567</v>
      </c>
      <c r="C6137" s="95" t="s">
        <v>37</v>
      </c>
      <c r="D6137" s="83" t="s">
        <v>38</v>
      </c>
      <c r="E6137" s="95" t="s">
        <v>40</v>
      </c>
      <c r="F6137" s="116">
        <v>250000</v>
      </c>
    </row>
    <row r="6138" spans="1:6" ht="28.5" customHeight="1" x14ac:dyDescent="0.2">
      <c r="A6138" s="90" t="s">
        <v>20</v>
      </c>
      <c r="B6138" s="161">
        <v>45567</v>
      </c>
      <c r="C6138" s="95" t="s">
        <v>37</v>
      </c>
      <c r="D6138" s="83" t="s">
        <v>38</v>
      </c>
      <c r="E6138" s="95" t="s">
        <v>40</v>
      </c>
      <c r="F6138" s="116">
        <v>250000</v>
      </c>
    </row>
    <row r="6139" spans="1:6" ht="28.5" customHeight="1" x14ac:dyDescent="0.2">
      <c r="A6139" s="90" t="s">
        <v>20</v>
      </c>
      <c r="B6139" s="161">
        <v>45567</v>
      </c>
      <c r="C6139" s="95" t="s">
        <v>37</v>
      </c>
      <c r="D6139" s="83" t="s">
        <v>38</v>
      </c>
      <c r="E6139" s="95" t="s">
        <v>40</v>
      </c>
      <c r="F6139" s="116">
        <v>11500000</v>
      </c>
    </row>
    <row r="6140" spans="1:6" ht="28.5" customHeight="1" x14ac:dyDescent="0.2">
      <c r="A6140" s="90" t="s">
        <v>20</v>
      </c>
      <c r="B6140" s="161">
        <v>45567</v>
      </c>
      <c r="C6140" s="95" t="s">
        <v>37</v>
      </c>
      <c r="D6140" s="83" t="s">
        <v>38</v>
      </c>
      <c r="E6140" s="95" t="s">
        <v>40</v>
      </c>
      <c r="F6140" s="116">
        <v>250000</v>
      </c>
    </row>
    <row r="6141" spans="1:6" ht="28.5" customHeight="1" x14ac:dyDescent="0.2">
      <c r="A6141" s="90" t="s">
        <v>20</v>
      </c>
      <c r="B6141" s="161">
        <v>45567</v>
      </c>
      <c r="C6141" s="95" t="s">
        <v>37</v>
      </c>
      <c r="D6141" s="83" t="s">
        <v>38</v>
      </c>
      <c r="E6141" s="95" t="s">
        <v>40</v>
      </c>
      <c r="F6141" s="116">
        <v>250000</v>
      </c>
    </row>
    <row r="6142" spans="1:6" ht="28.5" customHeight="1" x14ac:dyDescent="0.2">
      <c r="A6142" s="90" t="s">
        <v>20</v>
      </c>
      <c r="B6142" s="161">
        <v>45567</v>
      </c>
      <c r="C6142" s="95" t="s">
        <v>37</v>
      </c>
      <c r="D6142" s="83" t="s">
        <v>38</v>
      </c>
      <c r="E6142" s="95" t="s">
        <v>40</v>
      </c>
      <c r="F6142" s="116">
        <v>250000</v>
      </c>
    </row>
    <row r="6143" spans="1:6" ht="28.5" customHeight="1" x14ac:dyDescent="0.2">
      <c r="A6143" s="90" t="s">
        <v>20</v>
      </c>
      <c r="B6143" s="161">
        <v>45567</v>
      </c>
      <c r="C6143" s="95" t="s">
        <v>37</v>
      </c>
      <c r="D6143" s="83" t="s">
        <v>38</v>
      </c>
      <c r="E6143" s="95" t="s">
        <v>40</v>
      </c>
      <c r="F6143" s="116">
        <v>11250000</v>
      </c>
    </row>
    <row r="6144" spans="1:6" ht="28.5" customHeight="1" x14ac:dyDescent="0.2">
      <c r="A6144" s="90" t="s">
        <v>20</v>
      </c>
      <c r="B6144" s="161">
        <v>45567</v>
      </c>
      <c r="C6144" s="95" t="s">
        <v>37</v>
      </c>
      <c r="D6144" s="83" t="s">
        <v>38</v>
      </c>
      <c r="E6144" s="95" t="s">
        <v>40</v>
      </c>
      <c r="F6144" s="116">
        <v>11250000</v>
      </c>
    </row>
    <row r="6145" spans="1:6" ht="28.5" customHeight="1" x14ac:dyDescent="0.2">
      <c r="A6145" s="90" t="s">
        <v>20</v>
      </c>
      <c r="B6145" s="161">
        <v>45567</v>
      </c>
      <c r="C6145" s="95" t="s">
        <v>37</v>
      </c>
      <c r="D6145" s="83" t="s">
        <v>38</v>
      </c>
      <c r="E6145" s="95" t="s">
        <v>40</v>
      </c>
      <c r="F6145" s="116">
        <v>6600000</v>
      </c>
    </row>
    <row r="6146" spans="1:6" ht="28.5" customHeight="1" x14ac:dyDescent="0.2">
      <c r="A6146" s="90" t="s">
        <v>20</v>
      </c>
      <c r="B6146" s="161">
        <v>45567</v>
      </c>
      <c r="C6146" s="95" t="s">
        <v>37</v>
      </c>
      <c r="D6146" s="83" t="s">
        <v>38</v>
      </c>
      <c r="E6146" s="95" t="s">
        <v>40</v>
      </c>
      <c r="F6146" s="116">
        <v>10000000</v>
      </c>
    </row>
    <row r="6147" spans="1:6" ht="28.5" customHeight="1" x14ac:dyDescent="0.2">
      <c r="A6147" s="90" t="s">
        <v>20</v>
      </c>
      <c r="B6147" s="161">
        <v>45567</v>
      </c>
      <c r="C6147" s="95" t="s">
        <v>37</v>
      </c>
      <c r="D6147" s="83" t="s">
        <v>38</v>
      </c>
      <c r="E6147" s="95" t="s">
        <v>40</v>
      </c>
      <c r="F6147" s="116">
        <v>510780</v>
      </c>
    </row>
    <row r="6148" spans="1:6" ht="28.5" customHeight="1" x14ac:dyDescent="0.2">
      <c r="A6148" s="90" t="s">
        <v>20</v>
      </c>
      <c r="B6148" s="161">
        <v>45567</v>
      </c>
      <c r="C6148" s="95" t="s">
        <v>37</v>
      </c>
      <c r="D6148" s="83" t="s">
        <v>38</v>
      </c>
      <c r="E6148" s="95" t="s">
        <v>40</v>
      </c>
      <c r="F6148" s="116">
        <v>14200000</v>
      </c>
    </row>
    <row r="6149" spans="1:6" ht="28.5" customHeight="1" x14ac:dyDescent="0.2">
      <c r="A6149" s="90" t="s">
        <v>20</v>
      </c>
      <c r="B6149" s="161">
        <v>45567</v>
      </c>
      <c r="C6149" s="95" t="s">
        <v>37</v>
      </c>
      <c r="D6149" s="83" t="s">
        <v>38</v>
      </c>
      <c r="E6149" s="95" t="s">
        <v>40</v>
      </c>
      <c r="F6149" s="116">
        <v>5900000</v>
      </c>
    </row>
    <row r="6150" spans="1:6" ht="28.5" customHeight="1" x14ac:dyDescent="0.2">
      <c r="A6150" s="90" t="s">
        <v>20</v>
      </c>
      <c r="B6150" s="161">
        <v>45567</v>
      </c>
      <c r="C6150" s="95" t="s">
        <v>37</v>
      </c>
      <c r="D6150" s="83" t="s">
        <v>38</v>
      </c>
      <c r="E6150" s="95" t="s">
        <v>40</v>
      </c>
      <c r="F6150" s="116">
        <v>11250000</v>
      </c>
    </row>
    <row r="6151" spans="1:6" ht="28.5" customHeight="1" x14ac:dyDescent="0.2">
      <c r="A6151" s="90" t="s">
        <v>20</v>
      </c>
      <c r="B6151" s="161">
        <v>45567</v>
      </c>
      <c r="C6151" s="95" t="s">
        <v>37</v>
      </c>
      <c r="D6151" s="83" t="s">
        <v>38</v>
      </c>
      <c r="E6151" s="95" t="s">
        <v>40</v>
      </c>
      <c r="F6151" s="116">
        <v>6693750</v>
      </c>
    </row>
    <row r="6152" spans="1:6" ht="28.5" customHeight="1" x14ac:dyDescent="0.2">
      <c r="A6152" s="90" t="s">
        <v>20</v>
      </c>
      <c r="B6152" s="161">
        <v>45567</v>
      </c>
      <c r="C6152" s="95" t="s">
        <v>37</v>
      </c>
      <c r="D6152" s="83" t="s">
        <v>38</v>
      </c>
      <c r="E6152" s="95" t="s">
        <v>40</v>
      </c>
      <c r="F6152" s="116">
        <v>4500000</v>
      </c>
    </row>
    <row r="6153" spans="1:6" ht="28.5" customHeight="1" x14ac:dyDescent="0.2">
      <c r="A6153" s="90" t="s">
        <v>20</v>
      </c>
      <c r="B6153" s="161">
        <v>45567</v>
      </c>
      <c r="C6153" s="95" t="s">
        <v>37</v>
      </c>
      <c r="D6153" s="83" t="s">
        <v>38</v>
      </c>
      <c r="E6153" s="95" t="s">
        <v>40</v>
      </c>
      <c r="F6153" s="116">
        <v>12851000</v>
      </c>
    </row>
    <row r="6154" spans="1:6" ht="28.5" customHeight="1" x14ac:dyDescent="0.2">
      <c r="A6154" s="90" t="s">
        <v>20</v>
      </c>
      <c r="B6154" s="161">
        <v>45567</v>
      </c>
      <c r="C6154" s="95" t="s">
        <v>37</v>
      </c>
      <c r="D6154" s="83" t="s">
        <v>38</v>
      </c>
      <c r="E6154" s="95" t="s">
        <v>40</v>
      </c>
      <c r="F6154" s="116">
        <v>1349000</v>
      </c>
    </row>
    <row r="6155" spans="1:6" ht="28.5" customHeight="1" x14ac:dyDescent="0.2">
      <c r="A6155" s="90" t="s">
        <v>20</v>
      </c>
      <c r="B6155" s="161">
        <v>45567</v>
      </c>
      <c r="C6155" s="95" t="s">
        <v>37</v>
      </c>
      <c r="D6155" s="83" t="s">
        <v>38</v>
      </c>
      <c r="E6155" s="95" t="s">
        <v>40</v>
      </c>
      <c r="F6155" s="116">
        <v>4500000</v>
      </c>
    </row>
    <row r="6156" spans="1:6" ht="28.5" customHeight="1" x14ac:dyDescent="0.2">
      <c r="A6156" s="90" t="s">
        <v>20</v>
      </c>
      <c r="B6156" s="161">
        <v>45567</v>
      </c>
      <c r="C6156" s="95" t="s">
        <v>37</v>
      </c>
      <c r="D6156" s="83" t="s">
        <v>38</v>
      </c>
      <c r="E6156" s="95" t="s">
        <v>40</v>
      </c>
      <c r="F6156" s="116">
        <v>4500000</v>
      </c>
    </row>
    <row r="6157" spans="1:6" ht="28.5" customHeight="1" x14ac:dyDescent="0.2">
      <c r="A6157" s="90" t="s">
        <v>20</v>
      </c>
      <c r="B6157" s="161">
        <v>45567</v>
      </c>
      <c r="C6157" s="95" t="s">
        <v>37</v>
      </c>
      <c r="D6157" s="83" t="s">
        <v>38</v>
      </c>
      <c r="E6157" s="95" t="s">
        <v>40</v>
      </c>
      <c r="F6157" s="116">
        <v>5625000</v>
      </c>
    </row>
    <row r="6158" spans="1:6" ht="28.5" customHeight="1" x14ac:dyDescent="0.2">
      <c r="A6158" s="90" t="s">
        <v>20</v>
      </c>
      <c r="B6158" s="161">
        <v>45567</v>
      </c>
      <c r="C6158" s="95" t="s">
        <v>37</v>
      </c>
      <c r="D6158" s="83" t="s">
        <v>38</v>
      </c>
      <c r="E6158" s="95" t="s">
        <v>40</v>
      </c>
      <c r="F6158" s="116">
        <v>5625000</v>
      </c>
    </row>
    <row r="6159" spans="1:6" ht="28.5" customHeight="1" x14ac:dyDescent="0.2">
      <c r="A6159" s="90" t="s">
        <v>20</v>
      </c>
      <c r="B6159" s="161">
        <v>45567</v>
      </c>
      <c r="C6159" s="95" t="s">
        <v>37</v>
      </c>
      <c r="D6159" s="83" t="s">
        <v>38</v>
      </c>
      <c r="E6159" s="95" t="s">
        <v>40</v>
      </c>
      <c r="F6159" s="116">
        <v>5900000</v>
      </c>
    </row>
    <row r="6160" spans="1:6" ht="28.5" customHeight="1" x14ac:dyDescent="0.2">
      <c r="A6160" s="90" t="s">
        <v>20</v>
      </c>
      <c r="B6160" s="161">
        <v>45567</v>
      </c>
      <c r="C6160" s="95" t="s">
        <v>37</v>
      </c>
      <c r="D6160" s="83" t="s">
        <v>38</v>
      </c>
      <c r="E6160" s="95" t="s">
        <v>40</v>
      </c>
      <c r="F6160" s="116">
        <v>2812500</v>
      </c>
    </row>
    <row r="6161" spans="1:6" ht="28.5" customHeight="1" x14ac:dyDescent="0.2">
      <c r="A6161" s="90" t="s">
        <v>20</v>
      </c>
      <c r="B6161" s="161">
        <v>45567</v>
      </c>
      <c r="C6161" s="95" t="s">
        <v>37</v>
      </c>
      <c r="D6161" s="83" t="s">
        <v>38</v>
      </c>
      <c r="E6161" s="95" t="s">
        <v>40</v>
      </c>
      <c r="F6161" s="116">
        <v>2812500</v>
      </c>
    </row>
    <row r="6162" spans="1:6" ht="28.5" customHeight="1" x14ac:dyDescent="0.2">
      <c r="A6162" s="90" t="s">
        <v>20</v>
      </c>
      <c r="B6162" s="161">
        <v>45567</v>
      </c>
      <c r="C6162" s="95" t="s">
        <v>37</v>
      </c>
      <c r="D6162" s="83" t="s">
        <v>38</v>
      </c>
      <c r="E6162" s="95" t="s">
        <v>40</v>
      </c>
      <c r="F6162" s="116">
        <v>5625000</v>
      </c>
    </row>
    <row r="6163" spans="1:6" ht="28.5" customHeight="1" x14ac:dyDescent="0.2">
      <c r="A6163" s="90" t="s">
        <v>20</v>
      </c>
      <c r="B6163" s="161">
        <v>45567</v>
      </c>
      <c r="C6163" s="95" t="s">
        <v>37</v>
      </c>
      <c r="D6163" s="83" t="s">
        <v>38</v>
      </c>
      <c r="E6163" s="95" t="s">
        <v>40</v>
      </c>
      <c r="F6163" s="116">
        <v>8437500</v>
      </c>
    </row>
    <row r="6164" spans="1:6" ht="28.5" customHeight="1" x14ac:dyDescent="0.2">
      <c r="A6164" s="90" t="s">
        <v>20</v>
      </c>
      <c r="B6164" s="161">
        <v>45567</v>
      </c>
      <c r="C6164" s="95" t="s">
        <v>37</v>
      </c>
      <c r="D6164" s="83" t="s">
        <v>38</v>
      </c>
      <c r="E6164" s="95" t="s">
        <v>40</v>
      </c>
      <c r="F6164" s="116">
        <v>2812500</v>
      </c>
    </row>
    <row r="6165" spans="1:6" ht="28.5" customHeight="1" x14ac:dyDescent="0.2">
      <c r="A6165" s="90" t="s">
        <v>20</v>
      </c>
      <c r="B6165" s="161">
        <v>45567</v>
      </c>
      <c r="C6165" s="95" t="s">
        <v>37</v>
      </c>
      <c r="D6165" s="83" t="s">
        <v>38</v>
      </c>
      <c r="E6165" s="95" t="s">
        <v>40</v>
      </c>
      <c r="F6165" s="116">
        <v>8250000</v>
      </c>
    </row>
    <row r="6166" spans="1:6" ht="28.5" customHeight="1" x14ac:dyDescent="0.2">
      <c r="A6166" s="90" t="s">
        <v>20</v>
      </c>
      <c r="B6166" s="161">
        <v>45567</v>
      </c>
      <c r="C6166" s="95" t="s">
        <v>37</v>
      </c>
      <c r="D6166" s="83" t="s">
        <v>38</v>
      </c>
      <c r="E6166" s="95" t="s">
        <v>40</v>
      </c>
      <c r="F6166" s="116">
        <v>4500000</v>
      </c>
    </row>
    <row r="6167" spans="1:6" ht="28.5" customHeight="1" x14ac:dyDescent="0.2">
      <c r="A6167" s="90" t="s">
        <v>20</v>
      </c>
      <c r="B6167" s="161">
        <v>45567</v>
      </c>
      <c r="C6167" s="95" t="s">
        <v>37</v>
      </c>
      <c r="D6167" s="83" t="s">
        <v>38</v>
      </c>
      <c r="E6167" s="95" t="s">
        <v>40</v>
      </c>
      <c r="F6167" s="116">
        <v>3000000</v>
      </c>
    </row>
    <row r="6168" spans="1:6" ht="28.5" customHeight="1" x14ac:dyDescent="0.2">
      <c r="A6168" s="90" t="s">
        <v>20</v>
      </c>
      <c r="B6168" s="161">
        <v>45567</v>
      </c>
      <c r="C6168" s="95" t="s">
        <v>37</v>
      </c>
      <c r="D6168" s="83" t="s">
        <v>38</v>
      </c>
      <c r="E6168" s="95" t="s">
        <v>40</v>
      </c>
      <c r="F6168" s="116">
        <v>11250000</v>
      </c>
    </row>
    <row r="6169" spans="1:6" ht="28.5" customHeight="1" x14ac:dyDescent="0.2">
      <c r="A6169" s="90" t="s">
        <v>20</v>
      </c>
      <c r="B6169" s="161">
        <v>45568</v>
      </c>
      <c r="C6169" s="95" t="s">
        <v>37</v>
      </c>
      <c r="D6169" s="83" t="s">
        <v>38</v>
      </c>
      <c r="E6169" s="95" t="s">
        <v>40</v>
      </c>
      <c r="F6169" s="116">
        <v>3000000</v>
      </c>
    </row>
    <row r="6170" spans="1:6" ht="28.5" customHeight="1" x14ac:dyDescent="0.2">
      <c r="A6170" s="90" t="s">
        <v>20</v>
      </c>
      <c r="B6170" s="161">
        <v>45568</v>
      </c>
      <c r="C6170" s="95" t="s">
        <v>37</v>
      </c>
      <c r="D6170" s="83" t="s">
        <v>38</v>
      </c>
      <c r="E6170" s="95" t="s">
        <v>40</v>
      </c>
      <c r="F6170" s="116">
        <v>8250000</v>
      </c>
    </row>
    <row r="6171" spans="1:6" ht="28.5" customHeight="1" x14ac:dyDescent="0.2">
      <c r="A6171" s="90" t="s">
        <v>20</v>
      </c>
      <c r="B6171" s="161">
        <v>45568</v>
      </c>
      <c r="C6171" s="95" t="s">
        <v>37</v>
      </c>
      <c r="D6171" s="83" t="s">
        <v>38</v>
      </c>
      <c r="E6171" s="95" t="s">
        <v>40</v>
      </c>
      <c r="F6171" s="116">
        <v>3000000</v>
      </c>
    </row>
    <row r="6172" spans="1:6" ht="28.5" customHeight="1" x14ac:dyDescent="0.2">
      <c r="A6172" s="90" t="s">
        <v>20</v>
      </c>
      <c r="B6172" s="161">
        <v>45568</v>
      </c>
      <c r="C6172" s="95" t="s">
        <v>37</v>
      </c>
      <c r="D6172" s="83" t="s">
        <v>38</v>
      </c>
      <c r="E6172" s="95" t="s">
        <v>40</v>
      </c>
      <c r="F6172" s="116">
        <v>8250000</v>
      </c>
    </row>
    <row r="6173" spans="1:6" ht="28.5" customHeight="1" x14ac:dyDescent="0.2">
      <c r="A6173" s="90" t="s">
        <v>20</v>
      </c>
      <c r="B6173" s="161">
        <v>45568</v>
      </c>
      <c r="C6173" s="95" t="s">
        <v>37</v>
      </c>
      <c r="D6173" s="83" t="s">
        <v>38</v>
      </c>
      <c r="E6173" s="95" t="s">
        <v>40</v>
      </c>
      <c r="F6173" s="116">
        <v>11250000</v>
      </c>
    </row>
    <row r="6174" spans="1:6" ht="28.5" customHeight="1" x14ac:dyDescent="0.2">
      <c r="A6174" s="90" t="s">
        <v>20</v>
      </c>
      <c r="B6174" s="161">
        <v>45568</v>
      </c>
      <c r="C6174" s="95" t="s">
        <v>37</v>
      </c>
      <c r="D6174" s="83" t="s">
        <v>38</v>
      </c>
      <c r="E6174" s="95" t="s">
        <v>40</v>
      </c>
      <c r="F6174" s="116">
        <v>11250000</v>
      </c>
    </row>
    <row r="6175" spans="1:6" ht="28.5" customHeight="1" x14ac:dyDescent="0.2">
      <c r="A6175" s="90" t="s">
        <v>20</v>
      </c>
      <c r="B6175" s="161">
        <v>45568</v>
      </c>
      <c r="C6175" s="95" t="s">
        <v>37</v>
      </c>
      <c r="D6175" s="83" t="s">
        <v>38</v>
      </c>
      <c r="E6175" s="95" t="s">
        <v>40</v>
      </c>
      <c r="F6175" s="116">
        <v>10237500</v>
      </c>
    </row>
    <row r="6176" spans="1:6" ht="28.5" customHeight="1" x14ac:dyDescent="0.2">
      <c r="A6176" s="90" t="s">
        <v>20</v>
      </c>
      <c r="B6176" s="161">
        <v>45568</v>
      </c>
      <c r="C6176" s="95" t="s">
        <v>37</v>
      </c>
      <c r="D6176" s="83" t="s">
        <v>38</v>
      </c>
      <c r="E6176" s="95" t="s">
        <v>40</v>
      </c>
      <c r="F6176" s="116">
        <v>337500</v>
      </c>
    </row>
    <row r="6177" spans="1:6" ht="28.5" customHeight="1" x14ac:dyDescent="0.2">
      <c r="A6177" s="90" t="s">
        <v>20</v>
      </c>
      <c r="B6177" s="161">
        <v>45568</v>
      </c>
      <c r="C6177" s="95" t="s">
        <v>37</v>
      </c>
      <c r="D6177" s="83" t="s">
        <v>38</v>
      </c>
      <c r="E6177" s="95" t="s">
        <v>40</v>
      </c>
      <c r="F6177" s="116">
        <v>337500</v>
      </c>
    </row>
    <row r="6178" spans="1:6" ht="28.5" customHeight="1" x14ac:dyDescent="0.2">
      <c r="A6178" s="90" t="s">
        <v>20</v>
      </c>
      <c r="B6178" s="161">
        <v>45568</v>
      </c>
      <c r="C6178" s="95" t="s">
        <v>37</v>
      </c>
      <c r="D6178" s="83" t="s">
        <v>38</v>
      </c>
      <c r="E6178" s="95" t="s">
        <v>40</v>
      </c>
      <c r="F6178" s="116">
        <v>337500</v>
      </c>
    </row>
    <row r="6179" spans="1:6" ht="28.5" customHeight="1" x14ac:dyDescent="0.2">
      <c r="A6179" s="90" t="s">
        <v>20</v>
      </c>
      <c r="B6179" s="161">
        <v>45568</v>
      </c>
      <c r="C6179" s="95" t="s">
        <v>37</v>
      </c>
      <c r="D6179" s="83" t="s">
        <v>38</v>
      </c>
      <c r="E6179" s="95" t="s">
        <v>40</v>
      </c>
      <c r="F6179" s="116">
        <v>4500000</v>
      </c>
    </row>
    <row r="6180" spans="1:6" ht="28.5" customHeight="1" x14ac:dyDescent="0.2">
      <c r="A6180" s="90" t="s">
        <v>20</v>
      </c>
      <c r="B6180" s="161">
        <v>45568</v>
      </c>
      <c r="C6180" s="95" t="s">
        <v>37</v>
      </c>
      <c r="D6180" s="83" t="s">
        <v>38</v>
      </c>
      <c r="E6180" s="95" t="s">
        <v>40</v>
      </c>
      <c r="F6180" s="116">
        <v>12500000</v>
      </c>
    </row>
    <row r="6181" spans="1:6" ht="28.5" customHeight="1" x14ac:dyDescent="0.2">
      <c r="A6181" s="90" t="s">
        <v>20</v>
      </c>
      <c r="B6181" s="161">
        <v>45568</v>
      </c>
      <c r="C6181" s="95" t="s">
        <v>37</v>
      </c>
      <c r="D6181" s="83" t="s">
        <v>38</v>
      </c>
      <c r="E6181" s="95" t="s">
        <v>40</v>
      </c>
      <c r="F6181" s="116">
        <v>1250000</v>
      </c>
    </row>
    <row r="6182" spans="1:6" ht="28.5" customHeight="1" x14ac:dyDescent="0.2">
      <c r="A6182" s="90" t="s">
        <v>20</v>
      </c>
      <c r="B6182" s="161">
        <v>45568</v>
      </c>
      <c r="C6182" s="95" t="s">
        <v>37</v>
      </c>
      <c r="D6182" s="83" t="s">
        <v>38</v>
      </c>
      <c r="E6182" s="95" t="s">
        <v>40</v>
      </c>
      <c r="F6182" s="116">
        <v>7500000</v>
      </c>
    </row>
    <row r="6183" spans="1:6" ht="28.5" customHeight="1" x14ac:dyDescent="0.2">
      <c r="A6183" s="90" t="s">
        <v>20</v>
      </c>
      <c r="B6183" s="161">
        <v>45568</v>
      </c>
      <c r="C6183" s="95" t="s">
        <v>37</v>
      </c>
      <c r="D6183" s="83" t="s">
        <v>38</v>
      </c>
      <c r="E6183" s="95" t="s">
        <v>40</v>
      </c>
      <c r="F6183" s="116">
        <v>1250000</v>
      </c>
    </row>
    <row r="6184" spans="1:6" ht="28.5" customHeight="1" x14ac:dyDescent="0.2">
      <c r="A6184" s="90" t="s">
        <v>20</v>
      </c>
      <c r="B6184" s="161">
        <v>45568</v>
      </c>
      <c r="C6184" s="95" t="s">
        <v>37</v>
      </c>
      <c r="D6184" s="83" t="s">
        <v>38</v>
      </c>
      <c r="E6184" s="95" t="s">
        <v>40</v>
      </c>
      <c r="F6184" s="116">
        <v>1250000</v>
      </c>
    </row>
    <row r="6185" spans="1:6" ht="28.5" customHeight="1" x14ac:dyDescent="0.2">
      <c r="A6185" s="90" t="s">
        <v>20</v>
      </c>
      <c r="B6185" s="161">
        <v>45568</v>
      </c>
      <c r="C6185" s="95" t="s">
        <v>37</v>
      </c>
      <c r="D6185" s="83" t="s">
        <v>38</v>
      </c>
      <c r="E6185" s="95" t="s">
        <v>40</v>
      </c>
      <c r="F6185" s="116">
        <v>1250000</v>
      </c>
    </row>
    <row r="6186" spans="1:6" ht="28.5" customHeight="1" x14ac:dyDescent="0.2">
      <c r="A6186" s="90" t="s">
        <v>20</v>
      </c>
      <c r="B6186" s="161">
        <v>45568</v>
      </c>
      <c r="C6186" s="95" t="s">
        <v>37</v>
      </c>
      <c r="D6186" s="83" t="s">
        <v>38</v>
      </c>
      <c r="E6186" s="95" t="s">
        <v>40</v>
      </c>
      <c r="F6186" s="116">
        <v>6600000</v>
      </c>
    </row>
    <row r="6187" spans="1:6" ht="28.5" customHeight="1" x14ac:dyDescent="0.2">
      <c r="A6187" s="90" t="s">
        <v>20</v>
      </c>
      <c r="B6187" s="161">
        <v>45568</v>
      </c>
      <c r="C6187" s="95" t="s">
        <v>37</v>
      </c>
      <c r="D6187" s="83" t="s">
        <v>38</v>
      </c>
      <c r="E6187" s="95" t="s">
        <v>40</v>
      </c>
      <c r="F6187" s="116">
        <v>225000</v>
      </c>
    </row>
    <row r="6188" spans="1:6" ht="28.5" customHeight="1" x14ac:dyDescent="0.2">
      <c r="A6188" s="90" t="s">
        <v>20</v>
      </c>
      <c r="B6188" s="161">
        <v>45568</v>
      </c>
      <c r="C6188" s="95" t="s">
        <v>37</v>
      </c>
      <c r="D6188" s="83" t="s">
        <v>38</v>
      </c>
      <c r="E6188" s="95" t="s">
        <v>40</v>
      </c>
      <c r="F6188" s="116">
        <v>10462500</v>
      </c>
    </row>
    <row r="6189" spans="1:6" ht="28.5" customHeight="1" x14ac:dyDescent="0.2">
      <c r="A6189" s="90" t="s">
        <v>20</v>
      </c>
      <c r="B6189" s="161">
        <v>45568</v>
      </c>
      <c r="C6189" s="95" t="s">
        <v>37</v>
      </c>
      <c r="D6189" s="83" t="s">
        <v>38</v>
      </c>
      <c r="E6189" s="95" t="s">
        <v>40</v>
      </c>
      <c r="F6189" s="116">
        <v>225000</v>
      </c>
    </row>
    <row r="6190" spans="1:6" ht="28.5" customHeight="1" x14ac:dyDescent="0.2">
      <c r="A6190" s="90" t="s">
        <v>20</v>
      </c>
      <c r="B6190" s="161">
        <v>45568</v>
      </c>
      <c r="C6190" s="95" t="s">
        <v>37</v>
      </c>
      <c r="D6190" s="83" t="s">
        <v>38</v>
      </c>
      <c r="E6190" s="95" t="s">
        <v>40</v>
      </c>
      <c r="F6190" s="116">
        <v>337500</v>
      </c>
    </row>
    <row r="6191" spans="1:6" ht="28.5" customHeight="1" x14ac:dyDescent="0.2">
      <c r="A6191" s="90" t="s">
        <v>20</v>
      </c>
      <c r="B6191" s="161">
        <v>45568</v>
      </c>
      <c r="C6191" s="95" t="s">
        <v>37</v>
      </c>
      <c r="D6191" s="83" t="s">
        <v>38</v>
      </c>
      <c r="E6191" s="95" t="s">
        <v>40</v>
      </c>
      <c r="F6191" s="116">
        <v>11250000</v>
      </c>
    </row>
    <row r="6192" spans="1:6" ht="28.5" customHeight="1" x14ac:dyDescent="0.2">
      <c r="A6192" s="90" t="s">
        <v>20</v>
      </c>
      <c r="B6192" s="161">
        <v>45568</v>
      </c>
      <c r="C6192" s="95" t="s">
        <v>37</v>
      </c>
      <c r="D6192" s="83" t="s">
        <v>38</v>
      </c>
      <c r="E6192" s="95" t="s">
        <v>40</v>
      </c>
      <c r="F6192" s="116">
        <v>4500000</v>
      </c>
    </row>
    <row r="6193" spans="1:6" ht="28.5" customHeight="1" x14ac:dyDescent="0.2">
      <c r="A6193" s="90" t="s">
        <v>20</v>
      </c>
      <c r="B6193" s="161">
        <v>45568</v>
      </c>
      <c r="C6193" s="95" t="s">
        <v>37</v>
      </c>
      <c r="D6193" s="83" t="s">
        <v>38</v>
      </c>
      <c r="E6193" s="95" t="s">
        <v>40</v>
      </c>
      <c r="F6193" s="116">
        <v>11250000</v>
      </c>
    </row>
    <row r="6194" spans="1:6" ht="28.5" customHeight="1" x14ac:dyDescent="0.2">
      <c r="A6194" s="90" t="s">
        <v>20</v>
      </c>
      <c r="B6194" s="161">
        <v>45568</v>
      </c>
      <c r="C6194" s="95" t="s">
        <v>37</v>
      </c>
      <c r="D6194" s="83" t="s">
        <v>38</v>
      </c>
      <c r="E6194" s="95" t="s">
        <v>40</v>
      </c>
      <c r="F6194" s="116">
        <v>3200000</v>
      </c>
    </row>
    <row r="6195" spans="1:6" ht="28.5" customHeight="1" x14ac:dyDescent="0.2">
      <c r="A6195" s="90" t="s">
        <v>20</v>
      </c>
      <c r="B6195" s="161">
        <v>45568</v>
      </c>
      <c r="C6195" s="95" t="s">
        <v>37</v>
      </c>
      <c r="D6195" s="83" t="s">
        <v>38</v>
      </c>
      <c r="E6195" s="95" t="s">
        <v>40</v>
      </c>
      <c r="F6195" s="116">
        <v>18921000</v>
      </c>
    </row>
    <row r="6196" spans="1:6" ht="28.5" customHeight="1" x14ac:dyDescent="0.2">
      <c r="A6196" s="90" t="s">
        <v>20</v>
      </c>
      <c r="B6196" s="161">
        <v>45568</v>
      </c>
      <c r="C6196" s="95" t="s">
        <v>37</v>
      </c>
      <c r="D6196" s="83" t="s">
        <v>38</v>
      </c>
      <c r="E6196" s="95" t="s">
        <v>40</v>
      </c>
      <c r="F6196" s="116">
        <v>11250000</v>
      </c>
    </row>
    <row r="6197" spans="1:6" ht="28.5" customHeight="1" x14ac:dyDescent="0.2">
      <c r="A6197" s="90" t="s">
        <v>20</v>
      </c>
      <c r="B6197" s="161">
        <v>45568</v>
      </c>
      <c r="C6197" s="95" t="s">
        <v>37</v>
      </c>
      <c r="D6197" s="83" t="s">
        <v>38</v>
      </c>
      <c r="E6197" s="95" t="s">
        <v>40</v>
      </c>
      <c r="F6197" s="116">
        <v>6600000</v>
      </c>
    </row>
    <row r="6198" spans="1:6" ht="28.5" customHeight="1" x14ac:dyDescent="0.2">
      <c r="A6198" s="90" t="s">
        <v>20</v>
      </c>
      <c r="B6198" s="161">
        <v>45568</v>
      </c>
      <c r="C6198" s="95" t="s">
        <v>37</v>
      </c>
      <c r="D6198" s="83" t="s">
        <v>38</v>
      </c>
      <c r="E6198" s="95" t="s">
        <v>40</v>
      </c>
      <c r="F6198" s="116">
        <v>4500000</v>
      </c>
    </row>
    <row r="6199" spans="1:6" ht="28.5" customHeight="1" x14ac:dyDescent="0.2">
      <c r="A6199" s="90" t="s">
        <v>20</v>
      </c>
      <c r="B6199" s="161">
        <v>45568</v>
      </c>
      <c r="C6199" s="95" t="s">
        <v>37</v>
      </c>
      <c r="D6199" s="83" t="s">
        <v>38</v>
      </c>
      <c r="E6199" s="95" t="s">
        <v>40</v>
      </c>
      <c r="F6199" s="116">
        <v>2900000</v>
      </c>
    </row>
    <row r="6200" spans="1:6" ht="28.5" customHeight="1" x14ac:dyDescent="0.2">
      <c r="A6200" s="90" t="s">
        <v>20</v>
      </c>
      <c r="B6200" s="161">
        <v>45568</v>
      </c>
      <c r="C6200" s="95" t="s">
        <v>37</v>
      </c>
      <c r="D6200" s="83" t="s">
        <v>38</v>
      </c>
      <c r="E6200" s="95" t="s">
        <v>40</v>
      </c>
      <c r="F6200" s="116">
        <v>9100000</v>
      </c>
    </row>
    <row r="6201" spans="1:6" ht="28.5" customHeight="1" x14ac:dyDescent="0.2">
      <c r="A6201" s="90" t="s">
        <v>20</v>
      </c>
      <c r="B6201" s="161">
        <v>45568</v>
      </c>
      <c r="C6201" s="95" t="s">
        <v>37</v>
      </c>
      <c r="D6201" s="83" t="s">
        <v>38</v>
      </c>
      <c r="E6201" s="95" t="s">
        <v>40</v>
      </c>
      <c r="F6201" s="116">
        <v>3200000</v>
      </c>
    </row>
    <row r="6202" spans="1:6" ht="28.5" customHeight="1" x14ac:dyDescent="0.2">
      <c r="A6202" s="90" t="s">
        <v>20</v>
      </c>
      <c r="B6202" s="161">
        <v>45568</v>
      </c>
      <c r="C6202" s="95" t="s">
        <v>37</v>
      </c>
      <c r="D6202" s="83" t="s">
        <v>38</v>
      </c>
      <c r="E6202" s="95" t="s">
        <v>40</v>
      </c>
      <c r="F6202" s="116">
        <v>18921000</v>
      </c>
    </row>
    <row r="6203" spans="1:6" ht="28.5" customHeight="1" x14ac:dyDescent="0.2">
      <c r="A6203" s="90" t="s">
        <v>20</v>
      </c>
      <c r="B6203" s="161">
        <v>45568</v>
      </c>
      <c r="C6203" s="95" t="s">
        <v>37</v>
      </c>
      <c r="D6203" s="83" t="s">
        <v>38</v>
      </c>
      <c r="E6203" s="95" t="s">
        <v>40</v>
      </c>
      <c r="F6203" s="116">
        <v>4500000</v>
      </c>
    </row>
    <row r="6204" spans="1:6" ht="28.5" customHeight="1" x14ac:dyDescent="0.2">
      <c r="A6204" s="90" t="s">
        <v>20</v>
      </c>
      <c r="B6204" s="161">
        <v>45568</v>
      </c>
      <c r="C6204" s="95" t="s">
        <v>37</v>
      </c>
      <c r="D6204" s="83" t="s">
        <v>38</v>
      </c>
      <c r="E6204" s="95" t="s">
        <v>40</v>
      </c>
      <c r="F6204" s="116">
        <v>2900000</v>
      </c>
    </row>
    <row r="6205" spans="1:6" ht="28.5" customHeight="1" x14ac:dyDescent="0.2">
      <c r="A6205" s="90" t="s">
        <v>20</v>
      </c>
      <c r="B6205" s="161">
        <v>45568</v>
      </c>
      <c r="C6205" s="95" t="s">
        <v>37</v>
      </c>
      <c r="D6205" s="83" t="s">
        <v>38</v>
      </c>
      <c r="E6205" s="95" t="s">
        <v>40</v>
      </c>
      <c r="F6205" s="116">
        <v>225000</v>
      </c>
    </row>
    <row r="6206" spans="1:6" ht="28.5" customHeight="1" x14ac:dyDescent="0.2">
      <c r="A6206" s="90" t="s">
        <v>20</v>
      </c>
      <c r="B6206" s="161">
        <v>45568</v>
      </c>
      <c r="C6206" s="95" t="s">
        <v>37</v>
      </c>
      <c r="D6206" s="83" t="s">
        <v>38</v>
      </c>
      <c r="E6206" s="95" t="s">
        <v>40</v>
      </c>
      <c r="F6206" s="116">
        <v>337500</v>
      </c>
    </row>
    <row r="6207" spans="1:6" ht="28.5" customHeight="1" x14ac:dyDescent="0.2">
      <c r="A6207" s="90" t="s">
        <v>20</v>
      </c>
      <c r="B6207" s="161">
        <v>45568</v>
      </c>
      <c r="C6207" s="95" t="s">
        <v>37</v>
      </c>
      <c r="D6207" s="83" t="s">
        <v>38</v>
      </c>
      <c r="E6207" s="95" t="s">
        <v>40</v>
      </c>
      <c r="F6207" s="116">
        <v>10462500</v>
      </c>
    </row>
    <row r="6208" spans="1:6" ht="28.5" customHeight="1" x14ac:dyDescent="0.2">
      <c r="A6208" s="90" t="s">
        <v>20</v>
      </c>
      <c r="B6208" s="161">
        <v>45568</v>
      </c>
      <c r="C6208" s="95" t="s">
        <v>37</v>
      </c>
      <c r="D6208" s="83" t="s">
        <v>38</v>
      </c>
      <c r="E6208" s="95" t="s">
        <v>40</v>
      </c>
      <c r="F6208" s="116">
        <v>225000</v>
      </c>
    </row>
    <row r="6209" spans="1:6" ht="28.5" customHeight="1" x14ac:dyDescent="0.2">
      <c r="A6209" s="90" t="s">
        <v>20</v>
      </c>
      <c r="B6209" s="161">
        <v>45568</v>
      </c>
      <c r="C6209" s="95" t="s">
        <v>37</v>
      </c>
      <c r="D6209" s="83" t="s">
        <v>38</v>
      </c>
      <c r="E6209" s="95" t="s">
        <v>40</v>
      </c>
      <c r="F6209" s="116">
        <v>4500000</v>
      </c>
    </row>
    <row r="6210" spans="1:6" ht="28.5" customHeight="1" x14ac:dyDescent="0.2">
      <c r="A6210" s="90" t="s">
        <v>20</v>
      </c>
      <c r="B6210" s="161">
        <v>45568</v>
      </c>
      <c r="C6210" s="95" t="s">
        <v>37</v>
      </c>
      <c r="D6210" s="83" t="s">
        <v>38</v>
      </c>
      <c r="E6210" s="95" t="s">
        <v>40</v>
      </c>
      <c r="F6210" s="116">
        <v>937500</v>
      </c>
    </row>
    <row r="6211" spans="1:6" ht="28.5" customHeight="1" x14ac:dyDescent="0.2">
      <c r="A6211" s="90" t="s">
        <v>20</v>
      </c>
      <c r="B6211" s="161">
        <v>45568</v>
      </c>
      <c r="C6211" s="95" t="s">
        <v>37</v>
      </c>
      <c r="D6211" s="83" t="s">
        <v>38</v>
      </c>
      <c r="E6211" s="95" t="s">
        <v>40</v>
      </c>
      <c r="F6211" s="116">
        <v>937500</v>
      </c>
    </row>
    <row r="6212" spans="1:6" ht="28.5" customHeight="1" x14ac:dyDescent="0.2">
      <c r="A6212" s="90" t="s">
        <v>20</v>
      </c>
      <c r="B6212" s="161">
        <v>45568</v>
      </c>
      <c r="C6212" s="95" t="s">
        <v>37</v>
      </c>
      <c r="D6212" s="83" t="s">
        <v>38</v>
      </c>
      <c r="E6212" s="95" t="s">
        <v>40</v>
      </c>
      <c r="F6212" s="116">
        <v>3750000</v>
      </c>
    </row>
    <row r="6213" spans="1:6" ht="28.5" customHeight="1" x14ac:dyDescent="0.2">
      <c r="A6213" s="90" t="s">
        <v>20</v>
      </c>
      <c r="B6213" s="161">
        <v>45568</v>
      </c>
      <c r="C6213" s="95" t="s">
        <v>37</v>
      </c>
      <c r="D6213" s="83" t="s">
        <v>38</v>
      </c>
      <c r="E6213" s="95" t="s">
        <v>40</v>
      </c>
      <c r="F6213" s="116">
        <v>937500</v>
      </c>
    </row>
    <row r="6214" spans="1:6" ht="28.5" customHeight="1" x14ac:dyDescent="0.2">
      <c r="A6214" s="90" t="s">
        <v>20</v>
      </c>
      <c r="B6214" s="161">
        <v>45568</v>
      </c>
      <c r="C6214" s="95" t="s">
        <v>37</v>
      </c>
      <c r="D6214" s="83" t="s">
        <v>38</v>
      </c>
      <c r="E6214" s="95" t="s">
        <v>40</v>
      </c>
      <c r="F6214" s="116">
        <v>937500</v>
      </c>
    </row>
    <row r="6215" spans="1:6" ht="28.5" customHeight="1" x14ac:dyDescent="0.2">
      <c r="A6215" s="90" t="s">
        <v>20</v>
      </c>
      <c r="B6215" s="161">
        <v>45568</v>
      </c>
      <c r="C6215" s="95" t="s">
        <v>37</v>
      </c>
      <c r="D6215" s="83" t="s">
        <v>38</v>
      </c>
      <c r="E6215" s="95" t="s">
        <v>40</v>
      </c>
      <c r="F6215" s="116">
        <v>3200000</v>
      </c>
    </row>
    <row r="6216" spans="1:6" ht="28.5" customHeight="1" x14ac:dyDescent="0.2">
      <c r="A6216" s="90" t="s">
        <v>20</v>
      </c>
      <c r="B6216" s="161">
        <v>45568</v>
      </c>
      <c r="C6216" s="95" t="s">
        <v>37</v>
      </c>
      <c r="D6216" s="83" t="s">
        <v>38</v>
      </c>
      <c r="E6216" s="95" t="s">
        <v>40</v>
      </c>
      <c r="F6216" s="116">
        <v>7500000</v>
      </c>
    </row>
    <row r="6217" spans="1:6" ht="28.5" customHeight="1" x14ac:dyDescent="0.2">
      <c r="A6217" s="90" t="s">
        <v>20</v>
      </c>
      <c r="B6217" s="161">
        <v>45568</v>
      </c>
      <c r="C6217" s="95" t="s">
        <v>37</v>
      </c>
      <c r="D6217" s="83" t="s">
        <v>38</v>
      </c>
      <c r="E6217" s="95" t="s">
        <v>40</v>
      </c>
      <c r="F6217" s="116">
        <v>3200000</v>
      </c>
    </row>
    <row r="6218" spans="1:6" ht="28.5" customHeight="1" x14ac:dyDescent="0.2">
      <c r="A6218" s="90" t="s">
        <v>20</v>
      </c>
      <c r="B6218" s="161">
        <v>45568</v>
      </c>
      <c r="C6218" s="95" t="s">
        <v>37</v>
      </c>
      <c r="D6218" s="83" t="s">
        <v>38</v>
      </c>
      <c r="E6218" s="95" t="s">
        <v>40</v>
      </c>
      <c r="F6218" s="116">
        <v>3200000</v>
      </c>
    </row>
    <row r="6219" spans="1:6" ht="28.5" customHeight="1" x14ac:dyDescent="0.2">
      <c r="A6219" s="90" t="s">
        <v>20</v>
      </c>
      <c r="B6219" s="161">
        <v>45568</v>
      </c>
      <c r="C6219" s="95" t="s">
        <v>37</v>
      </c>
      <c r="D6219" s="83" t="s">
        <v>38</v>
      </c>
      <c r="E6219" s="95" t="s">
        <v>40</v>
      </c>
      <c r="F6219" s="116">
        <v>3200000</v>
      </c>
    </row>
    <row r="6220" spans="1:6" ht="28.5" customHeight="1" x14ac:dyDescent="0.2">
      <c r="A6220" s="90" t="s">
        <v>20</v>
      </c>
      <c r="B6220" s="161">
        <v>45568</v>
      </c>
      <c r="C6220" s="95" t="s">
        <v>37</v>
      </c>
      <c r="D6220" s="83" t="s">
        <v>38</v>
      </c>
      <c r="E6220" s="95" t="s">
        <v>40</v>
      </c>
      <c r="F6220" s="116">
        <v>3200000</v>
      </c>
    </row>
    <row r="6221" spans="1:6" ht="28.5" customHeight="1" x14ac:dyDescent="0.2">
      <c r="A6221" s="90" t="s">
        <v>20</v>
      </c>
      <c r="B6221" s="161">
        <v>45568</v>
      </c>
      <c r="C6221" s="95" t="s">
        <v>37</v>
      </c>
      <c r="D6221" s="83" t="s">
        <v>38</v>
      </c>
      <c r="E6221" s="95" t="s">
        <v>40</v>
      </c>
      <c r="F6221" s="116">
        <v>3200000</v>
      </c>
    </row>
    <row r="6222" spans="1:6" ht="28.5" customHeight="1" x14ac:dyDescent="0.2">
      <c r="A6222" s="90" t="s">
        <v>20</v>
      </c>
      <c r="B6222" s="161">
        <v>45568</v>
      </c>
      <c r="C6222" s="95" t="s">
        <v>37</v>
      </c>
      <c r="D6222" s="83" t="s">
        <v>38</v>
      </c>
      <c r="E6222" s="95" t="s">
        <v>40</v>
      </c>
      <c r="F6222" s="116">
        <v>4500000</v>
      </c>
    </row>
    <row r="6223" spans="1:6" ht="28.5" customHeight="1" x14ac:dyDescent="0.2">
      <c r="A6223" s="90" t="s">
        <v>20</v>
      </c>
      <c r="B6223" s="161">
        <v>45568</v>
      </c>
      <c r="C6223" s="95" t="s">
        <v>37</v>
      </c>
      <c r="D6223" s="83" t="s">
        <v>38</v>
      </c>
      <c r="E6223" s="95" t="s">
        <v>40</v>
      </c>
      <c r="F6223" s="116">
        <v>5900000</v>
      </c>
    </row>
    <row r="6224" spans="1:6" ht="28.5" customHeight="1" x14ac:dyDescent="0.2">
      <c r="A6224" s="90" t="s">
        <v>20</v>
      </c>
      <c r="B6224" s="161">
        <v>45568</v>
      </c>
      <c r="C6224" s="95" t="s">
        <v>37</v>
      </c>
      <c r="D6224" s="83" t="s">
        <v>38</v>
      </c>
      <c r="E6224" s="95" t="s">
        <v>40</v>
      </c>
      <c r="F6224" s="116">
        <v>11250000</v>
      </c>
    </row>
    <row r="6225" spans="1:6" ht="28.5" customHeight="1" x14ac:dyDescent="0.2">
      <c r="A6225" s="90" t="s">
        <v>20</v>
      </c>
      <c r="B6225" s="161">
        <v>45568</v>
      </c>
      <c r="C6225" s="95" t="s">
        <v>37</v>
      </c>
      <c r="D6225" s="83" t="s">
        <v>38</v>
      </c>
      <c r="E6225" s="95" t="s">
        <v>40</v>
      </c>
      <c r="F6225" s="116">
        <v>7500000</v>
      </c>
    </row>
    <row r="6226" spans="1:6" ht="28.5" customHeight="1" x14ac:dyDescent="0.2">
      <c r="A6226" s="90" t="s">
        <v>20</v>
      </c>
      <c r="B6226" s="161">
        <v>45568</v>
      </c>
      <c r="C6226" s="95" t="s">
        <v>37</v>
      </c>
      <c r="D6226" s="83" t="s">
        <v>38</v>
      </c>
      <c r="E6226" s="95" t="s">
        <v>40</v>
      </c>
      <c r="F6226" s="116">
        <v>16898000</v>
      </c>
    </row>
    <row r="6227" spans="1:6" ht="28.5" customHeight="1" x14ac:dyDescent="0.2">
      <c r="A6227" s="90" t="s">
        <v>20</v>
      </c>
      <c r="B6227" s="161">
        <v>45568</v>
      </c>
      <c r="C6227" s="95" t="s">
        <v>37</v>
      </c>
      <c r="D6227" s="83" t="s">
        <v>38</v>
      </c>
      <c r="E6227" s="95" t="s">
        <v>40</v>
      </c>
      <c r="F6227" s="116">
        <v>11250000</v>
      </c>
    </row>
    <row r="6228" spans="1:6" ht="28.5" customHeight="1" x14ac:dyDescent="0.2">
      <c r="A6228" s="90" t="s">
        <v>20</v>
      </c>
      <c r="B6228" s="161">
        <v>45568</v>
      </c>
      <c r="C6228" s="95" t="s">
        <v>37</v>
      </c>
      <c r="D6228" s="83" t="s">
        <v>38</v>
      </c>
      <c r="E6228" s="95" t="s">
        <v>40</v>
      </c>
      <c r="F6228" s="116">
        <v>16898000</v>
      </c>
    </row>
    <row r="6229" spans="1:6" ht="28.5" customHeight="1" x14ac:dyDescent="0.2">
      <c r="A6229" s="90" t="s">
        <v>20</v>
      </c>
      <c r="B6229" s="161">
        <v>45568</v>
      </c>
      <c r="C6229" s="95" t="s">
        <v>37</v>
      </c>
      <c r="D6229" s="83" t="s">
        <v>38</v>
      </c>
      <c r="E6229" s="95" t="s">
        <v>40</v>
      </c>
      <c r="F6229" s="116">
        <v>9100000</v>
      </c>
    </row>
    <row r="6230" spans="1:6" ht="28.5" customHeight="1" x14ac:dyDescent="0.2">
      <c r="A6230" s="90" t="s">
        <v>20</v>
      </c>
      <c r="B6230" s="161">
        <v>45568</v>
      </c>
      <c r="C6230" s="95" t="s">
        <v>37</v>
      </c>
      <c r="D6230" s="83" t="s">
        <v>38</v>
      </c>
      <c r="E6230" s="95" t="s">
        <v>40</v>
      </c>
      <c r="F6230" s="116">
        <v>1250000</v>
      </c>
    </row>
    <row r="6231" spans="1:6" ht="28.5" customHeight="1" x14ac:dyDescent="0.2">
      <c r="A6231" s="90" t="s">
        <v>20</v>
      </c>
      <c r="B6231" s="161">
        <v>45568</v>
      </c>
      <c r="C6231" s="95" t="s">
        <v>37</v>
      </c>
      <c r="D6231" s="83" t="s">
        <v>38</v>
      </c>
      <c r="E6231" s="95" t="s">
        <v>40</v>
      </c>
      <c r="F6231" s="116">
        <v>1250000</v>
      </c>
    </row>
    <row r="6232" spans="1:6" ht="28.5" customHeight="1" x14ac:dyDescent="0.2">
      <c r="A6232" s="90" t="s">
        <v>20</v>
      </c>
      <c r="B6232" s="161">
        <v>45568</v>
      </c>
      <c r="C6232" s="95" t="s">
        <v>37</v>
      </c>
      <c r="D6232" s="83" t="s">
        <v>38</v>
      </c>
      <c r="E6232" s="95" t="s">
        <v>40</v>
      </c>
      <c r="F6232" s="116">
        <v>7500000</v>
      </c>
    </row>
    <row r="6233" spans="1:6" ht="28.5" customHeight="1" x14ac:dyDescent="0.2">
      <c r="A6233" s="90" t="s">
        <v>20</v>
      </c>
      <c r="B6233" s="161">
        <v>45568</v>
      </c>
      <c r="C6233" s="95" t="s">
        <v>37</v>
      </c>
      <c r="D6233" s="83" t="s">
        <v>38</v>
      </c>
      <c r="E6233" s="95" t="s">
        <v>40</v>
      </c>
      <c r="F6233" s="116">
        <v>2500000</v>
      </c>
    </row>
    <row r="6234" spans="1:6" ht="28.5" customHeight="1" x14ac:dyDescent="0.2">
      <c r="A6234" s="90" t="s">
        <v>20</v>
      </c>
      <c r="B6234" s="161">
        <v>45568</v>
      </c>
      <c r="C6234" s="95" t="s">
        <v>37</v>
      </c>
      <c r="D6234" s="83" t="s">
        <v>38</v>
      </c>
      <c r="E6234" s="95" t="s">
        <v>40</v>
      </c>
      <c r="F6234" s="116">
        <v>14200000</v>
      </c>
    </row>
    <row r="6235" spans="1:6" ht="28.5" customHeight="1" x14ac:dyDescent="0.2">
      <c r="A6235" s="90" t="s">
        <v>20</v>
      </c>
      <c r="B6235" s="161">
        <v>45568</v>
      </c>
      <c r="C6235" s="95" t="s">
        <v>37</v>
      </c>
      <c r="D6235" s="83" t="s">
        <v>38</v>
      </c>
      <c r="E6235" s="95" t="s">
        <v>40</v>
      </c>
      <c r="F6235" s="116">
        <v>11250000</v>
      </c>
    </row>
    <row r="6236" spans="1:6" ht="28.5" customHeight="1" x14ac:dyDescent="0.2">
      <c r="A6236" s="90" t="s">
        <v>20</v>
      </c>
      <c r="B6236" s="161">
        <v>45568</v>
      </c>
      <c r="C6236" s="95" t="s">
        <v>37</v>
      </c>
      <c r="D6236" s="83" t="s">
        <v>38</v>
      </c>
      <c r="E6236" s="95" t="s">
        <v>40</v>
      </c>
      <c r="F6236" s="116">
        <v>7500000</v>
      </c>
    </row>
    <row r="6237" spans="1:6" ht="28.5" customHeight="1" x14ac:dyDescent="0.2">
      <c r="A6237" s="90" t="s">
        <v>20</v>
      </c>
      <c r="B6237" s="161">
        <v>45568</v>
      </c>
      <c r="C6237" s="95" t="s">
        <v>37</v>
      </c>
      <c r="D6237" s="83" t="s">
        <v>38</v>
      </c>
      <c r="E6237" s="95" t="s">
        <v>40</v>
      </c>
      <c r="F6237" s="116">
        <v>562500</v>
      </c>
    </row>
    <row r="6238" spans="1:6" ht="28.5" customHeight="1" x14ac:dyDescent="0.2">
      <c r="A6238" s="90" t="s">
        <v>20</v>
      </c>
      <c r="B6238" s="161">
        <v>45568</v>
      </c>
      <c r="C6238" s="95" t="s">
        <v>37</v>
      </c>
      <c r="D6238" s="83" t="s">
        <v>38</v>
      </c>
      <c r="E6238" s="95" t="s">
        <v>40</v>
      </c>
      <c r="F6238" s="116">
        <v>5062500</v>
      </c>
    </row>
    <row r="6239" spans="1:6" ht="28.5" customHeight="1" x14ac:dyDescent="0.2">
      <c r="A6239" s="90" t="s">
        <v>20</v>
      </c>
      <c r="B6239" s="161">
        <v>45568</v>
      </c>
      <c r="C6239" s="95" t="s">
        <v>37</v>
      </c>
      <c r="D6239" s="83" t="s">
        <v>38</v>
      </c>
      <c r="E6239" s="95" t="s">
        <v>40</v>
      </c>
      <c r="F6239" s="116">
        <v>16898000</v>
      </c>
    </row>
    <row r="6240" spans="1:6" ht="28.5" customHeight="1" x14ac:dyDescent="0.2">
      <c r="A6240" s="90" t="s">
        <v>20</v>
      </c>
      <c r="B6240" s="161">
        <v>45568</v>
      </c>
      <c r="C6240" s="95" t="s">
        <v>37</v>
      </c>
      <c r="D6240" s="83" t="s">
        <v>38</v>
      </c>
      <c r="E6240" s="95" t="s">
        <v>40</v>
      </c>
      <c r="F6240" s="116">
        <v>14200000</v>
      </c>
    </row>
    <row r="6241" spans="1:6" ht="28.5" customHeight="1" x14ac:dyDescent="0.2">
      <c r="A6241" s="90" t="s">
        <v>20</v>
      </c>
      <c r="B6241" s="161">
        <v>45568</v>
      </c>
      <c r="C6241" s="95" t="s">
        <v>37</v>
      </c>
      <c r="D6241" s="83" t="s">
        <v>38</v>
      </c>
      <c r="E6241" s="95" t="s">
        <v>40</v>
      </c>
      <c r="F6241" s="116">
        <v>11250000</v>
      </c>
    </row>
    <row r="6242" spans="1:6" ht="28.5" customHeight="1" x14ac:dyDescent="0.2">
      <c r="A6242" s="90" t="s">
        <v>20</v>
      </c>
      <c r="B6242" s="161">
        <v>45568</v>
      </c>
      <c r="C6242" s="95" t="s">
        <v>37</v>
      </c>
      <c r="D6242" s="83" t="s">
        <v>38</v>
      </c>
      <c r="E6242" s="95" t="s">
        <v>40</v>
      </c>
      <c r="F6242" s="116">
        <v>14200000</v>
      </c>
    </row>
    <row r="6243" spans="1:6" ht="28.5" customHeight="1" x14ac:dyDescent="0.2">
      <c r="A6243" s="90" t="s">
        <v>20</v>
      </c>
      <c r="B6243" s="161">
        <v>45568</v>
      </c>
      <c r="C6243" s="95" t="s">
        <v>37</v>
      </c>
      <c r="D6243" s="83" t="s">
        <v>38</v>
      </c>
      <c r="E6243" s="95" t="s">
        <v>40</v>
      </c>
      <c r="F6243" s="116">
        <v>11250000</v>
      </c>
    </row>
    <row r="6244" spans="1:6" ht="28.5" customHeight="1" x14ac:dyDescent="0.2">
      <c r="A6244" s="90" t="s">
        <v>20</v>
      </c>
      <c r="B6244" s="161">
        <v>45568</v>
      </c>
      <c r="C6244" s="95" t="s">
        <v>37</v>
      </c>
      <c r="D6244" s="83" t="s">
        <v>38</v>
      </c>
      <c r="E6244" s="95" t="s">
        <v>40</v>
      </c>
      <c r="F6244" s="116">
        <v>1237500</v>
      </c>
    </row>
    <row r="6245" spans="1:6" ht="28.5" customHeight="1" x14ac:dyDescent="0.2">
      <c r="A6245" s="90" t="s">
        <v>20</v>
      </c>
      <c r="B6245" s="161">
        <v>45568</v>
      </c>
      <c r="C6245" s="95" t="s">
        <v>37</v>
      </c>
      <c r="D6245" s="83" t="s">
        <v>38</v>
      </c>
      <c r="E6245" s="95" t="s">
        <v>40</v>
      </c>
      <c r="F6245" s="116">
        <v>2362500</v>
      </c>
    </row>
    <row r="6246" spans="1:6" ht="28.5" customHeight="1" x14ac:dyDescent="0.2">
      <c r="A6246" s="90" t="s">
        <v>20</v>
      </c>
      <c r="B6246" s="161">
        <v>45568</v>
      </c>
      <c r="C6246" s="95" t="s">
        <v>37</v>
      </c>
      <c r="D6246" s="83" t="s">
        <v>38</v>
      </c>
      <c r="E6246" s="95" t="s">
        <v>40</v>
      </c>
      <c r="F6246" s="116">
        <v>1462500</v>
      </c>
    </row>
    <row r="6247" spans="1:6" ht="28.5" customHeight="1" x14ac:dyDescent="0.2">
      <c r="A6247" s="90" t="s">
        <v>20</v>
      </c>
      <c r="B6247" s="161">
        <v>45568</v>
      </c>
      <c r="C6247" s="95" t="s">
        <v>37</v>
      </c>
      <c r="D6247" s="83" t="s">
        <v>38</v>
      </c>
      <c r="E6247" s="95" t="s">
        <v>40</v>
      </c>
      <c r="F6247" s="116">
        <v>6187500</v>
      </c>
    </row>
    <row r="6248" spans="1:6" ht="28.5" customHeight="1" x14ac:dyDescent="0.2">
      <c r="A6248" s="90" t="s">
        <v>20</v>
      </c>
      <c r="B6248" s="161">
        <v>45568</v>
      </c>
      <c r="C6248" s="95" t="s">
        <v>37</v>
      </c>
      <c r="D6248" s="83" t="s">
        <v>38</v>
      </c>
      <c r="E6248" s="95" t="s">
        <v>40</v>
      </c>
      <c r="F6248" s="116">
        <v>5900000</v>
      </c>
    </row>
    <row r="6249" spans="1:6" ht="28.5" customHeight="1" x14ac:dyDescent="0.2">
      <c r="A6249" s="90" t="s">
        <v>20</v>
      </c>
      <c r="B6249" s="161">
        <v>45568</v>
      </c>
      <c r="C6249" s="95" t="s">
        <v>37</v>
      </c>
      <c r="D6249" s="83" t="s">
        <v>38</v>
      </c>
      <c r="E6249" s="95" t="s">
        <v>40</v>
      </c>
      <c r="F6249" s="116">
        <v>14200000</v>
      </c>
    </row>
    <row r="6250" spans="1:6" ht="28.5" customHeight="1" x14ac:dyDescent="0.2">
      <c r="A6250" s="90" t="s">
        <v>20</v>
      </c>
      <c r="B6250" s="161">
        <v>45569</v>
      </c>
      <c r="C6250" s="95" t="s">
        <v>37</v>
      </c>
      <c r="D6250" s="83" t="s">
        <v>38</v>
      </c>
      <c r="E6250" s="95" t="s">
        <v>40</v>
      </c>
      <c r="F6250" s="116">
        <v>14875000</v>
      </c>
    </row>
    <row r="6251" spans="1:6" ht="28.5" customHeight="1" x14ac:dyDescent="0.2">
      <c r="A6251" s="90" t="s">
        <v>20</v>
      </c>
      <c r="B6251" s="161">
        <v>45569</v>
      </c>
      <c r="C6251" s="95" t="s">
        <v>37</v>
      </c>
      <c r="D6251" s="83" t="s">
        <v>38</v>
      </c>
      <c r="E6251" s="95" t="s">
        <v>40</v>
      </c>
      <c r="F6251" s="116">
        <v>18921000</v>
      </c>
    </row>
    <row r="6252" spans="1:6" ht="28.5" customHeight="1" x14ac:dyDescent="0.2">
      <c r="A6252" s="90" t="s">
        <v>20</v>
      </c>
      <c r="B6252" s="161">
        <v>45569</v>
      </c>
      <c r="C6252" s="95" t="s">
        <v>37</v>
      </c>
      <c r="D6252" s="83" t="s">
        <v>38</v>
      </c>
      <c r="E6252" s="95" t="s">
        <v>40</v>
      </c>
      <c r="F6252" s="116">
        <v>17600000</v>
      </c>
    </row>
    <row r="6253" spans="1:6" ht="28.5" customHeight="1" x14ac:dyDescent="0.2">
      <c r="A6253" s="90" t="s">
        <v>20</v>
      </c>
      <c r="B6253" s="161">
        <v>45569</v>
      </c>
      <c r="C6253" s="95" t="s">
        <v>37</v>
      </c>
      <c r="D6253" s="83" t="s">
        <v>38</v>
      </c>
      <c r="E6253" s="95" t="s">
        <v>40</v>
      </c>
      <c r="F6253" s="116">
        <v>11250000</v>
      </c>
    </row>
    <row r="6254" spans="1:6" ht="28.5" customHeight="1" x14ac:dyDescent="0.2">
      <c r="A6254" s="90" t="s">
        <v>20</v>
      </c>
      <c r="B6254" s="161">
        <v>45569</v>
      </c>
      <c r="C6254" s="95" t="s">
        <v>37</v>
      </c>
      <c r="D6254" s="83" t="s">
        <v>38</v>
      </c>
      <c r="E6254" s="95" t="s">
        <v>40</v>
      </c>
      <c r="F6254" s="116">
        <v>13387500</v>
      </c>
    </row>
    <row r="6255" spans="1:6" ht="28.5" customHeight="1" x14ac:dyDescent="0.2">
      <c r="A6255" s="90" t="s">
        <v>20</v>
      </c>
      <c r="B6255" s="161">
        <v>45569</v>
      </c>
      <c r="C6255" s="95" t="s">
        <v>37</v>
      </c>
      <c r="D6255" s="83" t="s">
        <v>38</v>
      </c>
      <c r="E6255" s="95" t="s">
        <v>40</v>
      </c>
      <c r="F6255" s="116">
        <v>11250000</v>
      </c>
    </row>
    <row r="6256" spans="1:6" ht="28.5" customHeight="1" x14ac:dyDescent="0.2">
      <c r="A6256" s="90" t="s">
        <v>20</v>
      </c>
      <c r="B6256" s="161">
        <v>45569</v>
      </c>
      <c r="C6256" s="95" t="s">
        <v>37</v>
      </c>
      <c r="D6256" s="83" t="s">
        <v>38</v>
      </c>
      <c r="E6256" s="95" t="s">
        <v>40</v>
      </c>
      <c r="F6256" s="116">
        <v>9000000</v>
      </c>
    </row>
    <row r="6257" spans="1:6" ht="28.5" customHeight="1" x14ac:dyDescent="0.2">
      <c r="A6257" s="90" t="s">
        <v>20</v>
      </c>
      <c r="B6257" s="161">
        <v>45569</v>
      </c>
      <c r="C6257" s="95" t="s">
        <v>37</v>
      </c>
      <c r="D6257" s="83" t="s">
        <v>38</v>
      </c>
      <c r="E6257" s="95" t="s">
        <v>40</v>
      </c>
      <c r="F6257" s="116">
        <v>562500</v>
      </c>
    </row>
    <row r="6258" spans="1:6" ht="28.5" customHeight="1" x14ac:dyDescent="0.2">
      <c r="A6258" s="90" t="s">
        <v>20</v>
      </c>
      <c r="B6258" s="161">
        <v>45569</v>
      </c>
      <c r="C6258" s="95" t="s">
        <v>37</v>
      </c>
      <c r="D6258" s="83" t="s">
        <v>38</v>
      </c>
      <c r="E6258" s="95" t="s">
        <v>40</v>
      </c>
      <c r="F6258" s="116">
        <v>562500</v>
      </c>
    </row>
    <row r="6259" spans="1:6" ht="28.5" customHeight="1" x14ac:dyDescent="0.2">
      <c r="A6259" s="90" t="s">
        <v>20</v>
      </c>
      <c r="B6259" s="161">
        <v>45569</v>
      </c>
      <c r="C6259" s="95" t="s">
        <v>37</v>
      </c>
      <c r="D6259" s="83" t="s">
        <v>38</v>
      </c>
      <c r="E6259" s="95" t="s">
        <v>40</v>
      </c>
      <c r="F6259" s="116">
        <v>562500</v>
      </c>
    </row>
    <row r="6260" spans="1:6" ht="28.5" customHeight="1" x14ac:dyDescent="0.2">
      <c r="A6260" s="90" t="s">
        <v>20</v>
      </c>
      <c r="B6260" s="161">
        <v>45569</v>
      </c>
      <c r="C6260" s="95" t="s">
        <v>37</v>
      </c>
      <c r="D6260" s="83" t="s">
        <v>38</v>
      </c>
      <c r="E6260" s="95" t="s">
        <v>40</v>
      </c>
      <c r="F6260" s="116">
        <v>562500</v>
      </c>
    </row>
    <row r="6261" spans="1:6" ht="28.5" customHeight="1" x14ac:dyDescent="0.2">
      <c r="A6261" s="90" t="s">
        <v>20</v>
      </c>
      <c r="B6261" s="161">
        <v>45569</v>
      </c>
      <c r="C6261" s="95" t="s">
        <v>37</v>
      </c>
      <c r="D6261" s="83" t="s">
        <v>38</v>
      </c>
      <c r="E6261" s="95" t="s">
        <v>40</v>
      </c>
      <c r="F6261" s="116">
        <v>9100000</v>
      </c>
    </row>
    <row r="6262" spans="1:6" ht="28.5" customHeight="1" x14ac:dyDescent="0.2">
      <c r="A6262" s="90" t="s">
        <v>20</v>
      </c>
      <c r="B6262" s="161">
        <v>45569</v>
      </c>
      <c r="C6262" s="95" t="s">
        <v>37</v>
      </c>
      <c r="D6262" s="83" t="s">
        <v>38</v>
      </c>
      <c r="E6262" s="95" t="s">
        <v>40</v>
      </c>
      <c r="F6262" s="116">
        <v>4500000</v>
      </c>
    </row>
    <row r="6263" spans="1:6" ht="28.5" customHeight="1" x14ac:dyDescent="0.2">
      <c r="A6263" s="90" t="s">
        <v>20</v>
      </c>
      <c r="B6263" s="161">
        <v>45569</v>
      </c>
      <c r="C6263" s="95" t="s">
        <v>37</v>
      </c>
      <c r="D6263" s="83" t="s">
        <v>38</v>
      </c>
      <c r="E6263" s="95" t="s">
        <v>40</v>
      </c>
      <c r="F6263" s="116">
        <v>562500</v>
      </c>
    </row>
    <row r="6264" spans="1:6" ht="28.5" customHeight="1" x14ac:dyDescent="0.2">
      <c r="A6264" s="90" t="s">
        <v>20</v>
      </c>
      <c r="B6264" s="161">
        <v>45569</v>
      </c>
      <c r="C6264" s="95" t="s">
        <v>37</v>
      </c>
      <c r="D6264" s="83" t="s">
        <v>38</v>
      </c>
      <c r="E6264" s="95" t="s">
        <v>40</v>
      </c>
      <c r="F6264" s="116">
        <v>562500</v>
      </c>
    </row>
    <row r="6265" spans="1:6" ht="28.5" customHeight="1" x14ac:dyDescent="0.2">
      <c r="A6265" s="90" t="s">
        <v>20</v>
      </c>
      <c r="B6265" s="161">
        <v>45569</v>
      </c>
      <c r="C6265" s="95" t="s">
        <v>37</v>
      </c>
      <c r="D6265" s="83" t="s">
        <v>38</v>
      </c>
      <c r="E6265" s="95" t="s">
        <v>40</v>
      </c>
      <c r="F6265" s="116">
        <v>4500000</v>
      </c>
    </row>
    <row r="6266" spans="1:6" ht="28.5" customHeight="1" x14ac:dyDescent="0.2">
      <c r="A6266" s="90" t="s">
        <v>20</v>
      </c>
      <c r="B6266" s="161">
        <v>45569</v>
      </c>
      <c r="C6266" s="95" t="s">
        <v>37</v>
      </c>
      <c r="D6266" s="83" t="s">
        <v>38</v>
      </c>
      <c r="E6266" s="95" t="s">
        <v>40</v>
      </c>
      <c r="F6266" s="116">
        <v>1125000</v>
      </c>
    </row>
    <row r="6267" spans="1:6" ht="28.5" customHeight="1" x14ac:dyDescent="0.2">
      <c r="A6267" s="90" t="s">
        <v>20</v>
      </c>
      <c r="B6267" s="161">
        <v>45569</v>
      </c>
      <c r="C6267" s="95" t="s">
        <v>37</v>
      </c>
      <c r="D6267" s="83" t="s">
        <v>38</v>
      </c>
      <c r="E6267" s="95" t="s">
        <v>40</v>
      </c>
      <c r="F6267" s="116">
        <v>10237500</v>
      </c>
    </row>
    <row r="6268" spans="1:6" ht="28.5" customHeight="1" x14ac:dyDescent="0.2">
      <c r="A6268" s="90" t="s">
        <v>20</v>
      </c>
      <c r="B6268" s="161">
        <v>45569</v>
      </c>
      <c r="C6268" s="95" t="s">
        <v>37</v>
      </c>
      <c r="D6268" s="83" t="s">
        <v>38</v>
      </c>
      <c r="E6268" s="95" t="s">
        <v>40</v>
      </c>
      <c r="F6268" s="116">
        <v>337500</v>
      </c>
    </row>
    <row r="6269" spans="1:6" ht="28.5" customHeight="1" x14ac:dyDescent="0.2">
      <c r="A6269" s="90" t="s">
        <v>20</v>
      </c>
      <c r="B6269" s="161">
        <v>45569</v>
      </c>
      <c r="C6269" s="95" t="s">
        <v>37</v>
      </c>
      <c r="D6269" s="83" t="s">
        <v>38</v>
      </c>
      <c r="E6269" s="95" t="s">
        <v>40</v>
      </c>
      <c r="F6269" s="116">
        <v>337500</v>
      </c>
    </row>
    <row r="6270" spans="1:6" ht="28.5" customHeight="1" x14ac:dyDescent="0.2">
      <c r="A6270" s="90" t="s">
        <v>20</v>
      </c>
      <c r="B6270" s="161">
        <v>45569</v>
      </c>
      <c r="C6270" s="95" t="s">
        <v>37</v>
      </c>
      <c r="D6270" s="83" t="s">
        <v>38</v>
      </c>
      <c r="E6270" s="95" t="s">
        <v>40</v>
      </c>
      <c r="F6270" s="116">
        <v>337500</v>
      </c>
    </row>
    <row r="6271" spans="1:6" ht="28.5" customHeight="1" x14ac:dyDescent="0.2">
      <c r="A6271" s="90" t="s">
        <v>20</v>
      </c>
      <c r="B6271" s="161">
        <v>45569</v>
      </c>
      <c r="C6271" s="95" t="s">
        <v>37</v>
      </c>
      <c r="D6271" s="83" t="s">
        <v>38</v>
      </c>
      <c r="E6271" s="95" t="s">
        <v>40</v>
      </c>
      <c r="F6271" s="116">
        <v>13387500</v>
      </c>
    </row>
    <row r="6272" spans="1:6" ht="28.5" customHeight="1" x14ac:dyDescent="0.2">
      <c r="A6272" s="90" t="s">
        <v>20</v>
      </c>
      <c r="B6272" s="161">
        <v>45569</v>
      </c>
      <c r="C6272" s="95" t="s">
        <v>37</v>
      </c>
      <c r="D6272" s="83" t="s">
        <v>38</v>
      </c>
      <c r="E6272" s="95" t="s">
        <v>40</v>
      </c>
      <c r="F6272" s="116">
        <v>11250000</v>
      </c>
    </row>
    <row r="6273" spans="1:6" ht="28.5" customHeight="1" x14ac:dyDescent="0.2">
      <c r="A6273" s="90" t="s">
        <v>20</v>
      </c>
      <c r="B6273" s="161">
        <v>45569</v>
      </c>
      <c r="C6273" s="95" t="s">
        <v>37</v>
      </c>
      <c r="D6273" s="83" t="s">
        <v>38</v>
      </c>
      <c r="E6273" s="95" t="s">
        <v>40</v>
      </c>
      <c r="F6273" s="116">
        <v>562500</v>
      </c>
    </row>
    <row r="6274" spans="1:6" ht="28.5" customHeight="1" x14ac:dyDescent="0.2">
      <c r="A6274" s="90" t="s">
        <v>20</v>
      </c>
      <c r="B6274" s="161">
        <v>45569</v>
      </c>
      <c r="C6274" s="95" t="s">
        <v>37</v>
      </c>
      <c r="D6274" s="83" t="s">
        <v>38</v>
      </c>
      <c r="E6274" s="95" t="s">
        <v>40</v>
      </c>
      <c r="F6274" s="116">
        <v>9000000</v>
      </c>
    </row>
    <row r="6275" spans="1:6" ht="28.5" customHeight="1" x14ac:dyDescent="0.2">
      <c r="A6275" s="90" t="s">
        <v>20</v>
      </c>
      <c r="B6275" s="161">
        <v>45569</v>
      </c>
      <c r="C6275" s="95" t="s">
        <v>37</v>
      </c>
      <c r="D6275" s="83" t="s">
        <v>38</v>
      </c>
      <c r="E6275" s="95" t="s">
        <v>40</v>
      </c>
      <c r="F6275" s="116">
        <v>562500</v>
      </c>
    </row>
    <row r="6276" spans="1:6" ht="28.5" customHeight="1" x14ac:dyDescent="0.2">
      <c r="A6276" s="90" t="s">
        <v>20</v>
      </c>
      <c r="B6276" s="161">
        <v>45569</v>
      </c>
      <c r="C6276" s="95" t="s">
        <v>37</v>
      </c>
      <c r="D6276" s="83" t="s">
        <v>38</v>
      </c>
      <c r="E6276" s="95" t="s">
        <v>40</v>
      </c>
      <c r="F6276" s="116">
        <v>562500</v>
      </c>
    </row>
    <row r="6277" spans="1:6" ht="28.5" customHeight="1" x14ac:dyDescent="0.2">
      <c r="A6277" s="90" t="s">
        <v>20</v>
      </c>
      <c r="B6277" s="161">
        <v>45569</v>
      </c>
      <c r="C6277" s="95" t="s">
        <v>37</v>
      </c>
      <c r="D6277" s="83" t="s">
        <v>38</v>
      </c>
      <c r="E6277" s="95" t="s">
        <v>40</v>
      </c>
      <c r="F6277" s="116">
        <v>562500</v>
      </c>
    </row>
    <row r="6278" spans="1:6" ht="28.5" customHeight="1" x14ac:dyDescent="0.2">
      <c r="A6278" s="90" t="s">
        <v>20</v>
      </c>
      <c r="B6278" s="161">
        <v>45569</v>
      </c>
      <c r="C6278" s="95" t="s">
        <v>37</v>
      </c>
      <c r="D6278" s="83" t="s">
        <v>38</v>
      </c>
      <c r="E6278" s="95" t="s">
        <v>40</v>
      </c>
      <c r="F6278" s="116">
        <v>16898000</v>
      </c>
    </row>
    <row r="6279" spans="1:6" ht="28.5" customHeight="1" x14ac:dyDescent="0.2">
      <c r="A6279" s="90" t="s">
        <v>20</v>
      </c>
      <c r="B6279" s="161">
        <v>45569</v>
      </c>
      <c r="C6279" s="95" t="s">
        <v>37</v>
      </c>
      <c r="D6279" s="83" t="s">
        <v>38</v>
      </c>
      <c r="E6279" s="95" t="s">
        <v>40</v>
      </c>
      <c r="F6279" s="116">
        <v>11250000</v>
      </c>
    </row>
    <row r="6280" spans="1:6" ht="28.5" customHeight="1" x14ac:dyDescent="0.2">
      <c r="A6280" s="90" t="s">
        <v>20</v>
      </c>
      <c r="B6280" s="161">
        <v>45569</v>
      </c>
      <c r="C6280" s="95" t="s">
        <v>37</v>
      </c>
      <c r="D6280" s="83" t="s">
        <v>38</v>
      </c>
      <c r="E6280" s="95" t="s">
        <v>40</v>
      </c>
      <c r="F6280" s="116">
        <v>10687500</v>
      </c>
    </row>
    <row r="6281" spans="1:6" ht="28.5" customHeight="1" x14ac:dyDescent="0.2">
      <c r="A6281" s="90" t="s">
        <v>20</v>
      </c>
      <c r="B6281" s="161">
        <v>45569</v>
      </c>
      <c r="C6281" s="95" t="s">
        <v>37</v>
      </c>
      <c r="D6281" s="83" t="s">
        <v>38</v>
      </c>
      <c r="E6281" s="95" t="s">
        <v>40</v>
      </c>
      <c r="F6281" s="116">
        <v>562500</v>
      </c>
    </row>
    <row r="6282" spans="1:6" ht="28.5" customHeight="1" x14ac:dyDescent="0.2">
      <c r="A6282" s="90" t="s">
        <v>20</v>
      </c>
      <c r="B6282" s="161">
        <v>45569</v>
      </c>
      <c r="C6282" s="95" t="s">
        <v>37</v>
      </c>
      <c r="D6282" s="83" t="s">
        <v>38</v>
      </c>
      <c r="E6282" s="95" t="s">
        <v>40</v>
      </c>
      <c r="F6282" s="116">
        <v>885000</v>
      </c>
    </row>
    <row r="6283" spans="1:6" ht="28.5" customHeight="1" x14ac:dyDescent="0.2">
      <c r="A6283" s="90" t="s">
        <v>20</v>
      </c>
      <c r="B6283" s="161">
        <v>45569</v>
      </c>
      <c r="C6283" s="95" t="s">
        <v>37</v>
      </c>
      <c r="D6283" s="83" t="s">
        <v>38</v>
      </c>
      <c r="E6283" s="95" t="s">
        <v>40</v>
      </c>
      <c r="F6283" s="116">
        <v>1180000</v>
      </c>
    </row>
    <row r="6284" spans="1:6" ht="28.5" customHeight="1" x14ac:dyDescent="0.2">
      <c r="A6284" s="90" t="s">
        <v>20</v>
      </c>
      <c r="B6284" s="161">
        <v>45569</v>
      </c>
      <c r="C6284" s="95" t="s">
        <v>37</v>
      </c>
      <c r="D6284" s="83" t="s">
        <v>38</v>
      </c>
      <c r="E6284" s="95" t="s">
        <v>40</v>
      </c>
      <c r="F6284" s="116">
        <v>1180000</v>
      </c>
    </row>
    <row r="6285" spans="1:6" ht="28.5" customHeight="1" x14ac:dyDescent="0.2">
      <c r="A6285" s="90" t="s">
        <v>20</v>
      </c>
      <c r="B6285" s="161">
        <v>45569</v>
      </c>
      <c r="C6285" s="95" t="s">
        <v>37</v>
      </c>
      <c r="D6285" s="83" t="s">
        <v>38</v>
      </c>
      <c r="E6285" s="95" t="s">
        <v>40</v>
      </c>
      <c r="F6285" s="116">
        <v>2655000</v>
      </c>
    </row>
    <row r="6286" spans="1:6" ht="28.5" customHeight="1" x14ac:dyDescent="0.2">
      <c r="A6286" s="90" t="s">
        <v>20</v>
      </c>
      <c r="B6286" s="161">
        <v>45569</v>
      </c>
      <c r="C6286" s="95" t="s">
        <v>37</v>
      </c>
      <c r="D6286" s="83" t="s">
        <v>38</v>
      </c>
      <c r="E6286" s="95" t="s">
        <v>40</v>
      </c>
      <c r="F6286" s="116">
        <v>11250000</v>
      </c>
    </row>
    <row r="6287" spans="1:6" ht="28.5" customHeight="1" x14ac:dyDescent="0.2">
      <c r="A6287" s="90" t="s">
        <v>20</v>
      </c>
      <c r="B6287" s="161">
        <v>45569</v>
      </c>
      <c r="C6287" s="95" t="s">
        <v>37</v>
      </c>
      <c r="D6287" s="83" t="s">
        <v>38</v>
      </c>
      <c r="E6287" s="95" t="s">
        <v>40</v>
      </c>
      <c r="F6287" s="116">
        <v>10237500</v>
      </c>
    </row>
    <row r="6288" spans="1:6" ht="28.5" customHeight="1" x14ac:dyDescent="0.2">
      <c r="A6288" s="90" t="s">
        <v>20</v>
      </c>
      <c r="B6288" s="161">
        <v>45569</v>
      </c>
      <c r="C6288" s="95" t="s">
        <v>37</v>
      </c>
      <c r="D6288" s="83" t="s">
        <v>38</v>
      </c>
      <c r="E6288" s="95" t="s">
        <v>40</v>
      </c>
      <c r="F6288" s="116">
        <v>337500</v>
      </c>
    </row>
    <row r="6289" spans="1:6" ht="28.5" customHeight="1" x14ac:dyDescent="0.2">
      <c r="A6289" s="90" t="s">
        <v>20</v>
      </c>
      <c r="B6289" s="161">
        <v>45569</v>
      </c>
      <c r="C6289" s="95" t="s">
        <v>37</v>
      </c>
      <c r="D6289" s="83" t="s">
        <v>38</v>
      </c>
      <c r="E6289" s="95" t="s">
        <v>40</v>
      </c>
      <c r="F6289" s="116">
        <v>337500</v>
      </c>
    </row>
    <row r="6290" spans="1:6" ht="28.5" customHeight="1" x14ac:dyDescent="0.2">
      <c r="A6290" s="90" t="s">
        <v>20</v>
      </c>
      <c r="B6290" s="161">
        <v>45569</v>
      </c>
      <c r="C6290" s="95" t="s">
        <v>37</v>
      </c>
      <c r="D6290" s="83" t="s">
        <v>38</v>
      </c>
      <c r="E6290" s="95" t="s">
        <v>40</v>
      </c>
      <c r="F6290" s="116">
        <v>337500</v>
      </c>
    </row>
    <row r="6291" spans="1:6" ht="28.5" customHeight="1" x14ac:dyDescent="0.2">
      <c r="A6291" s="90" t="s">
        <v>20</v>
      </c>
      <c r="B6291" s="161">
        <v>45569</v>
      </c>
      <c r="C6291" s="95" t="s">
        <v>37</v>
      </c>
      <c r="D6291" s="83" t="s">
        <v>38</v>
      </c>
      <c r="E6291" s="95" t="s">
        <v>40</v>
      </c>
      <c r="F6291" s="116">
        <v>13387500</v>
      </c>
    </row>
    <row r="6292" spans="1:6" ht="28.5" customHeight="1" x14ac:dyDescent="0.2">
      <c r="A6292" s="90" t="s">
        <v>20</v>
      </c>
      <c r="B6292" s="161">
        <v>45569</v>
      </c>
      <c r="C6292" s="95" t="s">
        <v>37</v>
      </c>
      <c r="D6292" s="83" t="s">
        <v>38</v>
      </c>
      <c r="E6292" s="95" t="s">
        <v>40</v>
      </c>
      <c r="F6292" s="116">
        <v>14200000</v>
      </c>
    </row>
    <row r="6293" spans="1:6" ht="28.5" customHeight="1" x14ac:dyDescent="0.2">
      <c r="A6293" s="90" t="s">
        <v>20</v>
      </c>
      <c r="B6293" s="161">
        <v>45569</v>
      </c>
      <c r="C6293" s="95" t="s">
        <v>37</v>
      </c>
      <c r="D6293" s="83" t="s">
        <v>38</v>
      </c>
      <c r="E6293" s="95" t="s">
        <v>40</v>
      </c>
      <c r="F6293" s="116">
        <v>20944000</v>
      </c>
    </row>
    <row r="6294" spans="1:6" ht="28.5" customHeight="1" x14ac:dyDescent="0.2">
      <c r="A6294" s="90" t="s">
        <v>20</v>
      </c>
      <c r="B6294" s="161">
        <v>45569</v>
      </c>
      <c r="C6294" s="95" t="s">
        <v>37</v>
      </c>
      <c r="D6294" s="83" t="s">
        <v>38</v>
      </c>
      <c r="E6294" s="95" t="s">
        <v>40</v>
      </c>
      <c r="F6294" s="116">
        <v>13387500</v>
      </c>
    </row>
    <row r="6295" spans="1:6" ht="28.5" customHeight="1" x14ac:dyDescent="0.2">
      <c r="A6295" s="90" t="s">
        <v>20</v>
      </c>
      <c r="B6295" s="161">
        <v>45569</v>
      </c>
      <c r="C6295" s="95" t="s">
        <v>37</v>
      </c>
      <c r="D6295" s="83" t="s">
        <v>38</v>
      </c>
      <c r="E6295" s="95" t="s">
        <v>40</v>
      </c>
      <c r="F6295" s="116">
        <v>16898000</v>
      </c>
    </row>
    <row r="6296" spans="1:6" ht="28.5" customHeight="1" x14ac:dyDescent="0.2">
      <c r="A6296" s="90" t="s">
        <v>20</v>
      </c>
      <c r="B6296" s="161">
        <v>45569</v>
      </c>
      <c r="C6296" s="95" t="s">
        <v>37</v>
      </c>
      <c r="D6296" s="83" t="s">
        <v>38</v>
      </c>
      <c r="E6296" s="95" t="s">
        <v>40</v>
      </c>
      <c r="F6296" s="116">
        <v>14200000</v>
      </c>
    </row>
    <row r="6297" spans="1:6" ht="28.5" customHeight="1" x14ac:dyDescent="0.2">
      <c r="A6297" s="90" t="s">
        <v>20</v>
      </c>
      <c r="B6297" s="161">
        <v>45569</v>
      </c>
      <c r="C6297" s="95" t="s">
        <v>37</v>
      </c>
      <c r="D6297" s="83" t="s">
        <v>38</v>
      </c>
      <c r="E6297" s="95" t="s">
        <v>40</v>
      </c>
      <c r="F6297" s="116">
        <v>8281000</v>
      </c>
    </row>
    <row r="6298" spans="1:6" ht="28.5" customHeight="1" x14ac:dyDescent="0.2">
      <c r="A6298" s="90" t="s">
        <v>20</v>
      </c>
      <c r="B6298" s="161">
        <v>45569</v>
      </c>
      <c r="C6298" s="95" t="s">
        <v>37</v>
      </c>
      <c r="D6298" s="83" t="s">
        <v>38</v>
      </c>
      <c r="E6298" s="95" t="s">
        <v>40</v>
      </c>
      <c r="F6298" s="116">
        <v>273000</v>
      </c>
    </row>
    <row r="6299" spans="1:6" ht="28.5" customHeight="1" x14ac:dyDescent="0.2">
      <c r="A6299" s="90" t="s">
        <v>20</v>
      </c>
      <c r="B6299" s="161">
        <v>45569</v>
      </c>
      <c r="C6299" s="95" t="s">
        <v>37</v>
      </c>
      <c r="D6299" s="83" t="s">
        <v>38</v>
      </c>
      <c r="E6299" s="95" t="s">
        <v>40</v>
      </c>
      <c r="F6299" s="116">
        <v>273000</v>
      </c>
    </row>
    <row r="6300" spans="1:6" ht="28.5" customHeight="1" x14ac:dyDescent="0.2">
      <c r="A6300" s="90" t="s">
        <v>20</v>
      </c>
      <c r="B6300" s="161">
        <v>45569</v>
      </c>
      <c r="C6300" s="95" t="s">
        <v>37</v>
      </c>
      <c r="D6300" s="83" t="s">
        <v>38</v>
      </c>
      <c r="E6300" s="95" t="s">
        <v>40</v>
      </c>
      <c r="F6300" s="116">
        <v>273000</v>
      </c>
    </row>
    <row r="6301" spans="1:6" ht="28.5" customHeight="1" x14ac:dyDescent="0.2">
      <c r="A6301" s="90" t="s">
        <v>20</v>
      </c>
      <c r="B6301" s="161">
        <v>45569</v>
      </c>
      <c r="C6301" s="95" t="s">
        <v>37</v>
      </c>
      <c r="D6301" s="83" t="s">
        <v>38</v>
      </c>
      <c r="E6301" s="95" t="s">
        <v>40</v>
      </c>
      <c r="F6301" s="116">
        <v>10000000</v>
      </c>
    </row>
    <row r="6302" spans="1:6" ht="28.5" customHeight="1" x14ac:dyDescent="0.2">
      <c r="A6302" s="90" t="s">
        <v>20</v>
      </c>
      <c r="B6302" s="161">
        <v>45569</v>
      </c>
      <c r="C6302" s="95" t="s">
        <v>37</v>
      </c>
      <c r="D6302" s="83" t="s">
        <v>38</v>
      </c>
      <c r="E6302" s="95" t="s">
        <v>40</v>
      </c>
      <c r="F6302" s="116">
        <v>5900000</v>
      </c>
    </row>
    <row r="6303" spans="1:6" ht="28.5" customHeight="1" x14ac:dyDescent="0.2">
      <c r="A6303" s="90" t="s">
        <v>20</v>
      </c>
      <c r="B6303" s="161">
        <v>45569</v>
      </c>
      <c r="C6303" s="95" t="s">
        <v>37</v>
      </c>
      <c r="D6303" s="83" t="s">
        <v>38</v>
      </c>
      <c r="E6303" s="95" t="s">
        <v>40</v>
      </c>
      <c r="F6303" s="116">
        <v>2900000</v>
      </c>
    </row>
    <row r="6304" spans="1:6" ht="28.5" customHeight="1" x14ac:dyDescent="0.2">
      <c r="A6304" s="90" t="s">
        <v>20</v>
      </c>
      <c r="B6304" s="161">
        <v>45569</v>
      </c>
      <c r="C6304" s="95" t="s">
        <v>37</v>
      </c>
      <c r="D6304" s="83" t="s">
        <v>38</v>
      </c>
      <c r="E6304" s="95" t="s">
        <v>40</v>
      </c>
      <c r="F6304" s="116">
        <v>8625000</v>
      </c>
    </row>
    <row r="6305" spans="1:6" ht="28.5" customHeight="1" x14ac:dyDescent="0.2">
      <c r="A6305" s="90" t="s">
        <v>20</v>
      </c>
      <c r="B6305" s="161">
        <v>45569</v>
      </c>
      <c r="C6305" s="95" t="s">
        <v>37</v>
      </c>
      <c r="D6305" s="83" t="s">
        <v>38</v>
      </c>
      <c r="E6305" s="95" t="s">
        <v>40</v>
      </c>
      <c r="F6305" s="116">
        <v>2625000</v>
      </c>
    </row>
    <row r="6306" spans="1:6" ht="28.5" customHeight="1" x14ac:dyDescent="0.2">
      <c r="A6306" s="90" t="s">
        <v>20</v>
      </c>
      <c r="B6306" s="161">
        <v>45569</v>
      </c>
      <c r="C6306" s="95" t="s">
        <v>37</v>
      </c>
      <c r="D6306" s="83" t="s">
        <v>38</v>
      </c>
      <c r="E6306" s="95" t="s">
        <v>40</v>
      </c>
      <c r="F6306" s="116">
        <v>2250000</v>
      </c>
    </row>
    <row r="6307" spans="1:6" ht="28.5" customHeight="1" x14ac:dyDescent="0.2">
      <c r="A6307" s="90" t="s">
        <v>20</v>
      </c>
      <c r="B6307" s="161">
        <v>45569</v>
      </c>
      <c r="C6307" s="95" t="s">
        <v>37</v>
      </c>
      <c r="D6307" s="83" t="s">
        <v>38</v>
      </c>
      <c r="E6307" s="95" t="s">
        <v>40</v>
      </c>
      <c r="F6307" s="116">
        <v>9000000</v>
      </c>
    </row>
    <row r="6308" spans="1:6" ht="28.5" customHeight="1" x14ac:dyDescent="0.2">
      <c r="A6308" s="90" t="s">
        <v>20</v>
      </c>
      <c r="B6308" s="161">
        <v>45569</v>
      </c>
      <c r="C6308" s="95" t="s">
        <v>37</v>
      </c>
      <c r="D6308" s="83" t="s">
        <v>38</v>
      </c>
      <c r="E6308" s="95" t="s">
        <v>40</v>
      </c>
      <c r="F6308" s="116">
        <v>11250000</v>
      </c>
    </row>
    <row r="6309" spans="1:6" ht="28.5" customHeight="1" x14ac:dyDescent="0.2">
      <c r="A6309" s="90" t="s">
        <v>20</v>
      </c>
      <c r="B6309" s="161">
        <v>45569</v>
      </c>
      <c r="C6309" s="95" t="s">
        <v>37</v>
      </c>
      <c r="D6309" s="83" t="s">
        <v>38</v>
      </c>
      <c r="E6309" s="95" t="s">
        <v>40</v>
      </c>
      <c r="F6309" s="116">
        <v>5625000</v>
      </c>
    </row>
    <row r="6310" spans="1:6" ht="28.5" customHeight="1" x14ac:dyDescent="0.2">
      <c r="A6310" s="90" t="s">
        <v>20</v>
      </c>
      <c r="B6310" s="161">
        <v>45569</v>
      </c>
      <c r="C6310" s="95" t="s">
        <v>37</v>
      </c>
      <c r="D6310" s="83" t="s">
        <v>38</v>
      </c>
      <c r="E6310" s="95" t="s">
        <v>40</v>
      </c>
      <c r="F6310" s="116">
        <v>3200000</v>
      </c>
    </row>
    <row r="6311" spans="1:6" ht="28.5" customHeight="1" x14ac:dyDescent="0.2">
      <c r="A6311" s="90" t="s">
        <v>20</v>
      </c>
      <c r="B6311" s="161">
        <v>45569</v>
      </c>
      <c r="C6311" s="95" t="s">
        <v>37</v>
      </c>
      <c r="D6311" s="83" t="s">
        <v>38</v>
      </c>
      <c r="E6311" s="95" t="s">
        <v>40</v>
      </c>
      <c r="F6311" s="116">
        <v>1125000</v>
      </c>
    </row>
    <row r="6312" spans="1:6" ht="28.5" customHeight="1" x14ac:dyDescent="0.2">
      <c r="A6312" s="90" t="s">
        <v>20</v>
      </c>
      <c r="B6312" s="161">
        <v>45569</v>
      </c>
      <c r="C6312" s="95" t="s">
        <v>37</v>
      </c>
      <c r="D6312" s="83" t="s">
        <v>38</v>
      </c>
      <c r="E6312" s="95" t="s">
        <v>40</v>
      </c>
      <c r="F6312" s="116">
        <v>5625000</v>
      </c>
    </row>
    <row r="6313" spans="1:6" ht="28.5" customHeight="1" x14ac:dyDescent="0.2">
      <c r="A6313" s="90" t="s">
        <v>20</v>
      </c>
      <c r="B6313" s="161">
        <v>45569</v>
      </c>
      <c r="C6313" s="95" t="s">
        <v>37</v>
      </c>
      <c r="D6313" s="83" t="s">
        <v>38</v>
      </c>
      <c r="E6313" s="95" t="s">
        <v>40</v>
      </c>
      <c r="F6313" s="116">
        <v>1687500</v>
      </c>
    </row>
    <row r="6314" spans="1:6" ht="28.5" customHeight="1" x14ac:dyDescent="0.2">
      <c r="A6314" s="90" t="s">
        <v>20</v>
      </c>
      <c r="B6314" s="161">
        <v>45569</v>
      </c>
      <c r="C6314" s="95" t="s">
        <v>37</v>
      </c>
      <c r="D6314" s="83" t="s">
        <v>38</v>
      </c>
      <c r="E6314" s="95" t="s">
        <v>40</v>
      </c>
      <c r="F6314" s="116">
        <v>1687500</v>
      </c>
    </row>
    <row r="6315" spans="1:6" ht="28.5" customHeight="1" x14ac:dyDescent="0.2">
      <c r="A6315" s="90" t="s">
        <v>20</v>
      </c>
      <c r="B6315" s="161">
        <v>45569</v>
      </c>
      <c r="C6315" s="95" t="s">
        <v>37</v>
      </c>
      <c r="D6315" s="83" t="s">
        <v>38</v>
      </c>
      <c r="E6315" s="95" t="s">
        <v>40</v>
      </c>
      <c r="F6315" s="116">
        <v>1125000</v>
      </c>
    </row>
    <row r="6316" spans="1:6" ht="28.5" customHeight="1" x14ac:dyDescent="0.2">
      <c r="A6316" s="90" t="s">
        <v>20</v>
      </c>
      <c r="B6316" s="161">
        <v>45569</v>
      </c>
      <c r="C6316" s="95" t="s">
        <v>37</v>
      </c>
      <c r="D6316" s="83" t="s">
        <v>38</v>
      </c>
      <c r="E6316" s="95" t="s">
        <v>40</v>
      </c>
      <c r="F6316" s="116">
        <v>20944000</v>
      </c>
    </row>
    <row r="6317" spans="1:6" ht="28.5" customHeight="1" x14ac:dyDescent="0.2">
      <c r="A6317" s="90" t="s">
        <v>20</v>
      </c>
      <c r="B6317" s="161">
        <v>45569</v>
      </c>
      <c r="C6317" s="95" t="s">
        <v>37</v>
      </c>
      <c r="D6317" s="83" t="s">
        <v>38</v>
      </c>
      <c r="E6317" s="95" t="s">
        <v>40</v>
      </c>
      <c r="F6317" s="116">
        <v>3000000</v>
      </c>
    </row>
    <row r="6318" spans="1:6" ht="28.5" customHeight="1" x14ac:dyDescent="0.2">
      <c r="A6318" s="90" t="s">
        <v>20</v>
      </c>
      <c r="B6318" s="161">
        <v>45569</v>
      </c>
      <c r="C6318" s="95" t="s">
        <v>37</v>
      </c>
      <c r="D6318" s="83" t="s">
        <v>38</v>
      </c>
      <c r="E6318" s="95" t="s">
        <v>40</v>
      </c>
      <c r="F6318" s="116">
        <v>3000000</v>
      </c>
    </row>
    <row r="6319" spans="1:6" ht="28.5" customHeight="1" x14ac:dyDescent="0.2">
      <c r="A6319" s="90" t="s">
        <v>20</v>
      </c>
      <c r="B6319" s="161">
        <v>45569</v>
      </c>
      <c r="C6319" s="95" t="s">
        <v>37</v>
      </c>
      <c r="D6319" s="83" t="s">
        <v>38</v>
      </c>
      <c r="E6319" s="95" t="s">
        <v>40</v>
      </c>
      <c r="F6319" s="116">
        <v>9100000</v>
      </c>
    </row>
    <row r="6320" spans="1:6" ht="28.5" customHeight="1" x14ac:dyDescent="0.2">
      <c r="A6320" s="90" t="s">
        <v>20</v>
      </c>
      <c r="B6320" s="161">
        <v>45569</v>
      </c>
      <c r="C6320" s="95" t="s">
        <v>37</v>
      </c>
      <c r="D6320" s="83" t="s">
        <v>38</v>
      </c>
      <c r="E6320" s="95" t="s">
        <v>40</v>
      </c>
      <c r="F6320" s="116">
        <v>9100000</v>
      </c>
    </row>
    <row r="6321" spans="1:6" ht="28.5" customHeight="1" x14ac:dyDescent="0.2">
      <c r="A6321" s="90" t="s">
        <v>20</v>
      </c>
      <c r="B6321" s="161">
        <v>45569</v>
      </c>
      <c r="C6321" s="95" t="s">
        <v>37</v>
      </c>
      <c r="D6321" s="83" t="s">
        <v>38</v>
      </c>
      <c r="E6321" s="95" t="s">
        <v>40</v>
      </c>
      <c r="F6321" s="116">
        <v>13387500</v>
      </c>
    </row>
    <row r="6322" spans="1:6" ht="28.5" customHeight="1" x14ac:dyDescent="0.2">
      <c r="A6322" s="90" t="s">
        <v>20</v>
      </c>
      <c r="B6322" s="161">
        <v>45572</v>
      </c>
      <c r="C6322" s="95" t="s">
        <v>37</v>
      </c>
      <c r="D6322" s="83" t="s">
        <v>38</v>
      </c>
      <c r="E6322" s="95" t="s">
        <v>40</v>
      </c>
      <c r="F6322" s="116">
        <v>12718125</v>
      </c>
    </row>
    <row r="6323" spans="1:6" ht="28.5" customHeight="1" x14ac:dyDescent="0.2">
      <c r="A6323" s="90" t="s">
        <v>20</v>
      </c>
      <c r="B6323" s="161">
        <v>45572</v>
      </c>
      <c r="C6323" s="95" t="s">
        <v>37</v>
      </c>
      <c r="D6323" s="83" t="s">
        <v>38</v>
      </c>
      <c r="E6323" s="95" t="s">
        <v>40</v>
      </c>
      <c r="F6323" s="116">
        <v>669375</v>
      </c>
    </row>
    <row r="6324" spans="1:6" ht="28.5" customHeight="1" x14ac:dyDescent="0.2">
      <c r="A6324" s="90" t="s">
        <v>20</v>
      </c>
      <c r="B6324" s="161">
        <v>45572</v>
      </c>
      <c r="C6324" s="95" t="s">
        <v>37</v>
      </c>
      <c r="D6324" s="83" t="s">
        <v>38</v>
      </c>
      <c r="E6324" s="95" t="s">
        <v>40</v>
      </c>
      <c r="F6324" s="116">
        <v>11900000</v>
      </c>
    </row>
    <row r="6325" spans="1:6" ht="28.5" customHeight="1" x14ac:dyDescent="0.2">
      <c r="A6325" s="90" t="s">
        <v>20</v>
      </c>
      <c r="B6325" s="161">
        <v>45572</v>
      </c>
      <c r="C6325" s="95" t="s">
        <v>37</v>
      </c>
      <c r="D6325" s="83" t="s">
        <v>38</v>
      </c>
      <c r="E6325" s="95" t="s">
        <v>40</v>
      </c>
      <c r="F6325" s="116">
        <v>25020940</v>
      </c>
    </row>
    <row r="6326" spans="1:6" ht="28.5" customHeight="1" x14ac:dyDescent="0.2">
      <c r="A6326" s="90" t="s">
        <v>20</v>
      </c>
      <c r="B6326" s="161">
        <v>45572</v>
      </c>
      <c r="C6326" s="95" t="s">
        <v>37</v>
      </c>
      <c r="D6326" s="83" t="s">
        <v>38</v>
      </c>
      <c r="E6326" s="95" t="s">
        <v>40</v>
      </c>
      <c r="F6326" s="116">
        <v>6750000</v>
      </c>
    </row>
    <row r="6327" spans="1:6" ht="28.5" customHeight="1" x14ac:dyDescent="0.2">
      <c r="A6327" s="90" t="s">
        <v>20</v>
      </c>
      <c r="B6327" s="161">
        <v>45572</v>
      </c>
      <c r="C6327" s="95" t="s">
        <v>37</v>
      </c>
      <c r="D6327" s="83" t="s">
        <v>38</v>
      </c>
      <c r="E6327" s="95" t="s">
        <v>40</v>
      </c>
      <c r="F6327" s="116">
        <v>2250000</v>
      </c>
    </row>
    <row r="6328" spans="1:6" ht="28.5" customHeight="1" x14ac:dyDescent="0.2">
      <c r="A6328" s="90" t="s">
        <v>20</v>
      </c>
      <c r="B6328" s="161">
        <v>45572</v>
      </c>
      <c r="C6328" s="95" t="s">
        <v>37</v>
      </c>
      <c r="D6328" s="83" t="s">
        <v>38</v>
      </c>
      <c r="E6328" s="95" t="s">
        <v>40</v>
      </c>
      <c r="F6328" s="116">
        <v>2250000</v>
      </c>
    </row>
    <row r="6329" spans="1:6" ht="28.5" customHeight="1" x14ac:dyDescent="0.2">
      <c r="A6329" s="90" t="s">
        <v>20</v>
      </c>
      <c r="B6329" s="161">
        <v>45572</v>
      </c>
      <c r="C6329" s="95" t="s">
        <v>37</v>
      </c>
      <c r="D6329" s="83" t="s">
        <v>38</v>
      </c>
      <c r="E6329" s="95" t="s">
        <v>40</v>
      </c>
      <c r="F6329" s="116">
        <v>1320000</v>
      </c>
    </row>
    <row r="6330" spans="1:6" ht="28.5" customHeight="1" x14ac:dyDescent="0.2">
      <c r="A6330" s="90" t="s">
        <v>20</v>
      </c>
      <c r="B6330" s="161">
        <v>45572</v>
      </c>
      <c r="C6330" s="95" t="s">
        <v>37</v>
      </c>
      <c r="D6330" s="83" t="s">
        <v>38</v>
      </c>
      <c r="E6330" s="95" t="s">
        <v>40</v>
      </c>
      <c r="F6330" s="116">
        <v>1320000</v>
      </c>
    </row>
    <row r="6331" spans="1:6" ht="28.5" customHeight="1" x14ac:dyDescent="0.2">
      <c r="A6331" s="90" t="s">
        <v>20</v>
      </c>
      <c r="B6331" s="161">
        <v>45572</v>
      </c>
      <c r="C6331" s="95" t="s">
        <v>37</v>
      </c>
      <c r="D6331" s="83" t="s">
        <v>38</v>
      </c>
      <c r="E6331" s="95" t="s">
        <v>40</v>
      </c>
      <c r="F6331" s="116">
        <v>1980000</v>
      </c>
    </row>
    <row r="6332" spans="1:6" ht="28.5" customHeight="1" x14ac:dyDescent="0.2">
      <c r="A6332" s="90" t="s">
        <v>20</v>
      </c>
      <c r="B6332" s="161">
        <v>45572</v>
      </c>
      <c r="C6332" s="95" t="s">
        <v>37</v>
      </c>
      <c r="D6332" s="83" t="s">
        <v>38</v>
      </c>
      <c r="E6332" s="95" t="s">
        <v>40</v>
      </c>
      <c r="F6332" s="116">
        <v>1980000</v>
      </c>
    </row>
    <row r="6333" spans="1:6" ht="28.5" customHeight="1" x14ac:dyDescent="0.2">
      <c r="A6333" s="90" t="s">
        <v>20</v>
      </c>
      <c r="B6333" s="161">
        <v>45572</v>
      </c>
      <c r="C6333" s="95" t="s">
        <v>37</v>
      </c>
      <c r="D6333" s="83" t="s">
        <v>38</v>
      </c>
      <c r="E6333" s="95" t="s">
        <v>40</v>
      </c>
      <c r="F6333" s="116">
        <v>5900000</v>
      </c>
    </row>
    <row r="6334" spans="1:6" ht="28.5" customHeight="1" x14ac:dyDescent="0.2">
      <c r="A6334" s="90" t="s">
        <v>20</v>
      </c>
      <c r="B6334" s="161">
        <v>45572</v>
      </c>
      <c r="C6334" s="95" t="s">
        <v>37</v>
      </c>
      <c r="D6334" s="83" t="s">
        <v>38</v>
      </c>
      <c r="E6334" s="95" t="s">
        <v>40</v>
      </c>
      <c r="F6334" s="116">
        <v>11250000</v>
      </c>
    </row>
    <row r="6335" spans="1:6" ht="28.5" customHeight="1" x14ac:dyDescent="0.2">
      <c r="A6335" s="90" t="s">
        <v>20</v>
      </c>
      <c r="B6335" s="161">
        <v>45572</v>
      </c>
      <c r="C6335" s="95" t="s">
        <v>37</v>
      </c>
      <c r="D6335" s="83" t="s">
        <v>38</v>
      </c>
      <c r="E6335" s="95" t="s">
        <v>40</v>
      </c>
      <c r="F6335" s="116">
        <v>11250000</v>
      </c>
    </row>
    <row r="6336" spans="1:6" ht="28.5" customHeight="1" x14ac:dyDescent="0.2">
      <c r="A6336" s="90" t="s">
        <v>20</v>
      </c>
      <c r="B6336" s="161">
        <v>45572</v>
      </c>
      <c r="C6336" s="95" t="s">
        <v>37</v>
      </c>
      <c r="D6336" s="83" t="s">
        <v>38</v>
      </c>
      <c r="E6336" s="95" t="s">
        <v>40</v>
      </c>
      <c r="F6336" s="116">
        <v>11250000</v>
      </c>
    </row>
    <row r="6337" spans="1:6" ht="28.5" customHeight="1" x14ac:dyDescent="0.2">
      <c r="A6337" s="90" t="s">
        <v>20</v>
      </c>
      <c r="B6337" s="161">
        <v>45572</v>
      </c>
      <c r="C6337" s="95" t="s">
        <v>37</v>
      </c>
      <c r="D6337" s="83" t="s">
        <v>38</v>
      </c>
      <c r="E6337" s="95" t="s">
        <v>40</v>
      </c>
      <c r="F6337" s="116">
        <v>2700000</v>
      </c>
    </row>
    <row r="6338" spans="1:6" ht="28.5" customHeight="1" x14ac:dyDescent="0.2">
      <c r="A6338" s="90" t="s">
        <v>20</v>
      </c>
      <c r="B6338" s="161">
        <v>45572</v>
      </c>
      <c r="C6338" s="95" t="s">
        <v>37</v>
      </c>
      <c r="D6338" s="83" t="s">
        <v>38</v>
      </c>
      <c r="E6338" s="95" t="s">
        <v>40</v>
      </c>
      <c r="F6338" s="116">
        <v>11250000</v>
      </c>
    </row>
    <row r="6339" spans="1:6" ht="28.5" customHeight="1" x14ac:dyDescent="0.2">
      <c r="A6339" s="90" t="s">
        <v>20</v>
      </c>
      <c r="B6339" s="161">
        <v>45572</v>
      </c>
      <c r="C6339" s="95" t="s">
        <v>37</v>
      </c>
      <c r="D6339" s="83" t="s">
        <v>38</v>
      </c>
      <c r="E6339" s="95" t="s">
        <v>40</v>
      </c>
      <c r="F6339" s="116">
        <v>5900000</v>
      </c>
    </row>
    <row r="6340" spans="1:6" ht="28.5" customHeight="1" x14ac:dyDescent="0.2">
      <c r="A6340" s="90" t="s">
        <v>20</v>
      </c>
      <c r="B6340" s="161">
        <v>45572</v>
      </c>
      <c r="C6340" s="95" t="s">
        <v>37</v>
      </c>
      <c r="D6340" s="83" t="s">
        <v>38</v>
      </c>
      <c r="E6340" s="95" t="s">
        <v>40</v>
      </c>
      <c r="F6340" s="116">
        <v>16898000</v>
      </c>
    </row>
    <row r="6341" spans="1:6" ht="28.5" customHeight="1" x14ac:dyDescent="0.2">
      <c r="A6341" s="90" t="s">
        <v>20</v>
      </c>
      <c r="B6341" s="161">
        <v>45572</v>
      </c>
      <c r="C6341" s="95" t="s">
        <v>37</v>
      </c>
      <c r="D6341" s="83" t="s">
        <v>38</v>
      </c>
      <c r="E6341" s="95" t="s">
        <v>40</v>
      </c>
      <c r="F6341" s="116">
        <v>11250000</v>
      </c>
    </row>
    <row r="6342" spans="1:6" ht="28.5" customHeight="1" x14ac:dyDescent="0.2">
      <c r="A6342" s="90" t="s">
        <v>20</v>
      </c>
      <c r="B6342" s="161">
        <v>45572</v>
      </c>
      <c r="C6342" s="95" t="s">
        <v>37</v>
      </c>
      <c r="D6342" s="83" t="s">
        <v>38</v>
      </c>
      <c r="E6342" s="95" t="s">
        <v>40</v>
      </c>
      <c r="F6342" s="116">
        <v>16898000</v>
      </c>
    </row>
    <row r="6343" spans="1:6" ht="28.5" customHeight="1" x14ac:dyDescent="0.2">
      <c r="A6343" s="90" t="s">
        <v>20</v>
      </c>
      <c r="B6343" s="161">
        <v>45572</v>
      </c>
      <c r="C6343" s="95" t="s">
        <v>37</v>
      </c>
      <c r="D6343" s="83" t="s">
        <v>38</v>
      </c>
      <c r="E6343" s="95" t="s">
        <v>40</v>
      </c>
      <c r="F6343" s="116">
        <v>11250000</v>
      </c>
    </row>
    <row r="6344" spans="1:6" ht="28.5" customHeight="1" x14ac:dyDescent="0.2">
      <c r="A6344" s="90" t="s">
        <v>20</v>
      </c>
      <c r="B6344" s="161">
        <v>45572</v>
      </c>
      <c r="C6344" s="95" t="s">
        <v>37</v>
      </c>
      <c r="D6344" s="83" t="s">
        <v>38</v>
      </c>
      <c r="E6344" s="95" t="s">
        <v>40</v>
      </c>
      <c r="F6344" s="116">
        <v>11250000</v>
      </c>
    </row>
    <row r="6345" spans="1:6" ht="28.5" customHeight="1" x14ac:dyDescent="0.2">
      <c r="A6345" s="90" t="s">
        <v>20</v>
      </c>
      <c r="B6345" s="161">
        <v>45572</v>
      </c>
      <c r="C6345" s="95" t="s">
        <v>37</v>
      </c>
      <c r="D6345" s="83" t="s">
        <v>38</v>
      </c>
      <c r="E6345" s="95" t="s">
        <v>40</v>
      </c>
      <c r="F6345" s="116">
        <v>11250000</v>
      </c>
    </row>
    <row r="6346" spans="1:6" ht="28.5" customHeight="1" x14ac:dyDescent="0.2">
      <c r="A6346" s="90" t="s">
        <v>20</v>
      </c>
      <c r="B6346" s="161">
        <v>45572</v>
      </c>
      <c r="C6346" s="95" t="s">
        <v>37</v>
      </c>
      <c r="D6346" s="83" t="s">
        <v>38</v>
      </c>
      <c r="E6346" s="95" t="s">
        <v>40</v>
      </c>
      <c r="F6346" s="116">
        <v>13387500</v>
      </c>
    </row>
    <row r="6347" spans="1:6" ht="28.5" customHeight="1" x14ac:dyDescent="0.2">
      <c r="A6347" s="90" t="s">
        <v>20</v>
      </c>
      <c r="B6347" s="161">
        <v>45572</v>
      </c>
      <c r="C6347" s="95" t="s">
        <v>37</v>
      </c>
      <c r="D6347" s="83" t="s">
        <v>38</v>
      </c>
      <c r="E6347" s="95" t="s">
        <v>40</v>
      </c>
      <c r="F6347" s="116">
        <v>9100000</v>
      </c>
    </row>
    <row r="6348" spans="1:6" ht="28.5" customHeight="1" x14ac:dyDescent="0.2">
      <c r="A6348" s="90" t="s">
        <v>20</v>
      </c>
      <c r="B6348" s="161">
        <v>45572</v>
      </c>
      <c r="C6348" s="95" t="s">
        <v>37</v>
      </c>
      <c r="D6348" s="83" t="s">
        <v>38</v>
      </c>
      <c r="E6348" s="95" t="s">
        <v>40</v>
      </c>
      <c r="F6348" s="116">
        <v>9375000</v>
      </c>
    </row>
    <row r="6349" spans="1:6" ht="28.5" customHeight="1" x14ac:dyDescent="0.2">
      <c r="A6349" s="90" t="s">
        <v>20</v>
      </c>
      <c r="B6349" s="161">
        <v>45572</v>
      </c>
      <c r="C6349" s="95" t="s">
        <v>37</v>
      </c>
      <c r="D6349" s="83" t="s">
        <v>38</v>
      </c>
      <c r="E6349" s="95" t="s">
        <v>40</v>
      </c>
      <c r="F6349" s="116">
        <v>1875000</v>
      </c>
    </row>
    <row r="6350" spans="1:6" ht="28.5" customHeight="1" x14ac:dyDescent="0.2">
      <c r="A6350" s="90" t="s">
        <v>20</v>
      </c>
      <c r="B6350" s="161">
        <v>45572</v>
      </c>
      <c r="C6350" s="95" t="s">
        <v>37</v>
      </c>
      <c r="D6350" s="83" t="s">
        <v>38</v>
      </c>
      <c r="E6350" s="95" t="s">
        <v>40</v>
      </c>
      <c r="F6350" s="116">
        <v>1125000</v>
      </c>
    </row>
    <row r="6351" spans="1:6" ht="28.5" customHeight="1" x14ac:dyDescent="0.2">
      <c r="A6351" s="90" t="s">
        <v>20</v>
      </c>
      <c r="B6351" s="161">
        <v>45572</v>
      </c>
      <c r="C6351" s="95" t="s">
        <v>37</v>
      </c>
      <c r="D6351" s="83" t="s">
        <v>38</v>
      </c>
      <c r="E6351" s="95" t="s">
        <v>40</v>
      </c>
      <c r="F6351" s="116">
        <v>4500000</v>
      </c>
    </row>
    <row r="6352" spans="1:6" ht="28.5" customHeight="1" x14ac:dyDescent="0.2">
      <c r="A6352" s="90" t="s">
        <v>20</v>
      </c>
      <c r="B6352" s="161">
        <v>45572</v>
      </c>
      <c r="C6352" s="95" t="s">
        <v>37</v>
      </c>
      <c r="D6352" s="83" t="s">
        <v>38</v>
      </c>
      <c r="E6352" s="95" t="s">
        <v>40</v>
      </c>
      <c r="F6352" s="116">
        <v>13387500</v>
      </c>
    </row>
    <row r="6353" spans="1:6" ht="28.5" customHeight="1" x14ac:dyDescent="0.2">
      <c r="A6353" s="90" t="s">
        <v>20</v>
      </c>
      <c r="B6353" s="161">
        <v>45572</v>
      </c>
      <c r="C6353" s="95" t="s">
        <v>37</v>
      </c>
      <c r="D6353" s="83" t="s">
        <v>38</v>
      </c>
      <c r="E6353" s="95" t="s">
        <v>40</v>
      </c>
      <c r="F6353" s="116">
        <v>267750</v>
      </c>
    </row>
    <row r="6354" spans="1:6" ht="28.5" customHeight="1" x14ac:dyDescent="0.2">
      <c r="A6354" s="90" t="s">
        <v>20</v>
      </c>
      <c r="B6354" s="161">
        <v>45572</v>
      </c>
      <c r="C6354" s="95" t="s">
        <v>37</v>
      </c>
      <c r="D6354" s="83" t="s">
        <v>38</v>
      </c>
      <c r="E6354" s="95" t="s">
        <v>40</v>
      </c>
      <c r="F6354" s="116">
        <v>4685625</v>
      </c>
    </row>
    <row r="6355" spans="1:6" ht="28.5" customHeight="1" x14ac:dyDescent="0.2">
      <c r="A6355" s="90" t="s">
        <v>20</v>
      </c>
      <c r="B6355" s="161">
        <v>45572</v>
      </c>
      <c r="C6355" s="95" t="s">
        <v>37</v>
      </c>
      <c r="D6355" s="83" t="s">
        <v>38</v>
      </c>
      <c r="E6355" s="95" t="s">
        <v>40</v>
      </c>
      <c r="F6355" s="116">
        <v>1740375</v>
      </c>
    </row>
    <row r="6356" spans="1:6" ht="28.5" customHeight="1" x14ac:dyDescent="0.2">
      <c r="A6356" s="90" t="s">
        <v>20</v>
      </c>
      <c r="B6356" s="161">
        <v>45572</v>
      </c>
      <c r="C6356" s="95" t="s">
        <v>37</v>
      </c>
      <c r="D6356" s="83" t="s">
        <v>38</v>
      </c>
      <c r="E6356" s="95" t="s">
        <v>40</v>
      </c>
      <c r="F6356" s="116">
        <v>25020940</v>
      </c>
    </row>
    <row r="6357" spans="1:6" ht="28.5" customHeight="1" x14ac:dyDescent="0.2">
      <c r="A6357" s="90" t="s">
        <v>20</v>
      </c>
      <c r="B6357" s="161">
        <v>45572</v>
      </c>
      <c r="C6357" s="95" t="s">
        <v>37</v>
      </c>
      <c r="D6357" s="83" t="s">
        <v>38</v>
      </c>
      <c r="E6357" s="95" t="s">
        <v>40</v>
      </c>
      <c r="F6357" s="116">
        <v>5000000</v>
      </c>
    </row>
    <row r="6358" spans="1:6" ht="28.5" customHeight="1" x14ac:dyDescent="0.2">
      <c r="A6358" s="90" t="s">
        <v>20</v>
      </c>
      <c r="B6358" s="161">
        <v>45572</v>
      </c>
      <c r="C6358" s="95" t="s">
        <v>37</v>
      </c>
      <c r="D6358" s="83" t="s">
        <v>38</v>
      </c>
      <c r="E6358" s="95" t="s">
        <v>40</v>
      </c>
      <c r="F6358" s="116">
        <v>500000</v>
      </c>
    </row>
    <row r="6359" spans="1:6" ht="28.5" customHeight="1" x14ac:dyDescent="0.2">
      <c r="A6359" s="90" t="s">
        <v>20</v>
      </c>
      <c r="B6359" s="161">
        <v>45572</v>
      </c>
      <c r="C6359" s="95" t="s">
        <v>37</v>
      </c>
      <c r="D6359" s="83" t="s">
        <v>38</v>
      </c>
      <c r="E6359" s="95" t="s">
        <v>40</v>
      </c>
      <c r="F6359" s="116">
        <v>500000</v>
      </c>
    </row>
    <row r="6360" spans="1:6" ht="28.5" customHeight="1" x14ac:dyDescent="0.2">
      <c r="A6360" s="90" t="s">
        <v>20</v>
      </c>
      <c r="B6360" s="161">
        <v>45572</v>
      </c>
      <c r="C6360" s="95" t="s">
        <v>37</v>
      </c>
      <c r="D6360" s="83" t="s">
        <v>38</v>
      </c>
      <c r="E6360" s="95" t="s">
        <v>40</v>
      </c>
      <c r="F6360" s="116">
        <v>500000</v>
      </c>
    </row>
    <row r="6361" spans="1:6" ht="28.5" customHeight="1" x14ac:dyDescent="0.2">
      <c r="A6361" s="90" t="s">
        <v>20</v>
      </c>
      <c r="B6361" s="161">
        <v>45572</v>
      </c>
      <c r="C6361" s="95" t="s">
        <v>37</v>
      </c>
      <c r="D6361" s="83" t="s">
        <v>38</v>
      </c>
      <c r="E6361" s="95" t="s">
        <v>40</v>
      </c>
      <c r="F6361" s="116">
        <v>3500000</v>
      </c>
    </row>
    <row r="6362" spans="1:6" ht="28.5" customHeight="1" x14ac:dyDescent="0.2">
      <c r="A6362" s="90" t="s">
        <v>20</v>
      </c>
      <c r="B6362" s="161">
        <v>45572</v>
      </c>
      <c r="C6362" s="95" t="s">
        <v>37</v>
      </c>
      <c r="D6362" s="83" t="s">
        <v>38</v>
      </c>
      <c r="E6362" s="95" t="s">
        <v>40</v>
      </c>
      <c r="F6362" s="116">
        <v>3375000</v>
      </c>
    </row>
    <row r="6363" spans="1:6" ht="28.5" customHeight="1" x14ac:dyDescent="0.2">
      <c r="A6363" s="90" t="s">
        <v>20</v>
      </c>
      <c r="B6363" s="161">
        <v>45572</v>
      </c>
      <c r="C6363" s="95" t="s">
        <v>37</v>
      </c>
      <c r="D6363" s="83" t="s">
        <v>38</v>
      </c>
      <c r="E6363" s="95" t="s">
        <v>40</v>
      </c>
      <c r="F6363" s="116">
        <v>4500000</v>
      </c>
    </row>
    <row r="6364" spans="1:6" ht="28.5" customHeight="1" x14ac:dyDescent="0.2">
      <c r="A6364" s="90" t="s">
        <v>20</v>
      </c>
      <c r="B6364" s="161">
        <v>45572</v>
      </c>
      <c r="C6364" s="95" t="s">
        <v>37</v>
      </c>
      <c r="D6364" s="83" t="s">
        <v>38</v>
      </c>
      <c r="E6364" s="95" t="s">
        <v>40</v>
      </c>
      <c r="F6364" s="116">
        <v>11250000</v>
      </c>
    </row>
    <row r="6365" spans="1:6" ht="28.5" customHeight="1" x14ac:dyDescent="0.2">
      <c r="A6365" s="90" t="s">
        <v>20</v>
      </c>
      <c r="B6365" s="161">
        <v>45572</v>
      </c>
      <c r="C6365" s="95" t="s">
        <v>37</v>
      </c>
      <c r="D6365" s="83" t="s">
        <v>38</v>
      </c>
      <c r="E6365" s="95" t="s">
        <v>40</v>
      </c>
      <c r="F6365" s="116">
        <v>2250000</v>
      </c>
    </row>
    <row r="6366" spans="1:6" ht="28.5" customHeight="1" x14ac:dyDescent="0.2">
      <c r="A6366" s="90" t="s">
        <v>20</v>
      </c>
      <c r="B6366" s="161">
        <v>45572</v>
      </c>
      <c r="C6366" s="95" t="s">
        <v>37</v>
      </c>
      <c r="D6366" s="83" t="s">
        <v>38</v>
      </c>
      <c r="E6366" s="95" t="s">
        <v>40</v>
      </c>
      <c r="F6366" s="116">
        <v>1125000</v>
      </c>
    </row>
    <row r="6367" spans="1:6" ht="28.5" customHeight="1" x14ac:dyDescent="0.2">
      <c r="A6367" s="90" t="s">
        <v>20</v>
      </c>
      <c r="B6367" s="161">
        <v>45572</v>
      </c>
      <c r="C6367" s="95" t="s">
        <v>37</v>
      </c>
      <c r="D6367" s="83" t="s">
        <v>38</v>
      </c>
      <c r="E6367" s="95" t="s">
        <v>40</v>
      </c>
      <c r="F6367" s="116">
        <v>2250000</v>
      </c>
    </row>
    <row r="6368" spans="1:6" ht="28.5" customHeight="1" x14ac:dyDescent="0.2">
      <c r="A6368" s="90" t="s">
        <v>20</v>
      </c>
      <c r="B6368" s="161">
        <v>45572</v>
      </c>
      <c r="C6368" s="95" t="s">
        <v>37</v>
      </c>
      <c r="D6368" s="83" t="s">
        <v>38</v>
      </c>
      <c r="E6368" s="95" t="s">
        <v>40</v>
      </c>
      <c r="F6368" s="116">
        <v>2250000</v>
      </c>
    </row>
    <row r="6369" spans="1:6" ht="28.5" customHeight="1" x14ac:dyDescent="0.2">
      <c r="A6369" s="90" t="s">
        <v>20</v>
      </c>
      <c r="B6369" s="161">
        <v>45572</v>
      </c>
      <c r="C6369" s="95" t="s">
        <v>37</v>
      </c>
      <c r="D6369" s="83" t="s">
        <v>38</v>
      </c>
      <c r="E6369" s="95" t="s">
        <v>40</v>
      </c>
      <c r="F6369" s="116">
        <v>11250000</v>
      </c>
    </row>
    <row r="6370" spans="1:6" ht="28.5" customHeight="1" x14ac:dyDescent="0.2">
      <c r="A6370" s="90" t="s">
        <v>20</v>
      </c>
      <c r="B6370" s="161">
        <v>45572</v>
      </c>
      <c r="C6370" s="95" t="s">
        <v>37</v>
      </c>
      <c r="D6370" s="83" t="s">
        <v>38</v>
      </c>
      <c r="E6370" s="95" t="s">
        <v>40</v>
      </c>
      <c r="F6370" s="116">
        <v>11250000</v>
      </c>
    </row>
    <row r="6371" spans="1:6" ht="28.5" customHeight="1" x14ac:dyDescent="0.2">
      <c r="A6371" s="90" t="s">
        <v>20</v>
      </c>
      <c r="B6371" s="161">
        <v>45572</v>
      </c>
      <c r="C6371" s="95" t="s">
        <v>37</v>
      </c>
      <c r="D6371" s="83" t="s">
        <v>38</v>
      </c>
      <c r="E6371" s="95" t="s">
        <v>40</v>
      </c>
      <c r="F6371" s="116">
        <v>455000</v>
      </c>
    </row>
    <row r="6372" spans="1:6" ht="28.5" customHeight="1" x14ac:dyDescent="0.2">
      <c r="A6372" s="90" t="s">
        <v>20</v>
      </c>
      <c r="B6372" s="161">
        <v>45572</v>
      </c>
      <c r="C6372" s="95" t="s">
        <v>37</v>
      </c>
      <c r="D6372" s="83" t="s">
        <v>38</v>
      </c>
      <c r="E6372" s="95" t="s">
        <v>40</v>
      </c>
      <c r="F6372" s="116">
        <v>455000</v>
      </c>
    </row>
    <row r="6373" spans="1:6" ht="28.5" customHeight="1" x14ac:dyDescent="0.2">
      <c r="A6373" s="90" t="s">
        <v>20</v>
      </c>
      <c r="B6373" s="161">
        <v>45572</v>
      </c>
      <c r="C6373" s="95" t="s">
        <v>37</v>
      </c>
      <c r="D6373" s="83" t="s">
        <v>38</v>
      </c>
      <c r="E6373" s="95" t="s">
        <v>40</v>
      </c>
      <c r="F6373" s="116">
        <v>7280000</v>
      </c>
    </row>
    <row r="6374" spans="1:6" ht="28.5" customHeight="1" x14ac:dyDescent="0.2">
      <c r="A6374" s="90" t="s">
        <v>20</v>
      </c>
      <c r="B6374" s="161">
        <v>45572</v>
      </c>
      <c r="C6374" s="95" t="s">
        <v>37</v>
      </c>
      <c r="D6374" s="83" t="s">
        <v>38</v>
      </c>
      <c r="E6374" s="95" t="s">
        <v>40</v>
      </c>
      <c r="F6374" s="116">
        <v>910000</v>
      </c>
    </row>
    <row r="6375" spans="1:6" ht="28.5" customHeight="1" x14ac:dyDescent="0.2">
      <c r="A6375" s="90" t="s">
        <v>20</v>
      </c>
      <c r="B6375" s="161">
        <v>45572</v>
      </c>
      <c r="C6375" s="95" t="s">
        <v>37</v>
      </c>
      <c r="D6375" s="83" t="s">
        <v>38</v>
      </c>
      <c r="E6375" s="95" t="s">
        <v>40</v>
      </c>
      <c r="F6375" s="116">
        <v>2677500</v>
      </c>
    </row>
    <row r="6376" spans="1:6" ht="28.5" customHeight="1" x14ac:dyDescent="0.2">
      <c r="A6376" s="90" t="s">
        <v>20</v>
      </c>
      <c r="B6376" s="161">
        <v>45572</v>
      </c>
      <c r="C6376" s="95" t="s">
        <v>37</v>
      </c>
      <c r="D6376" s="83" t="s">
        <v>38</v>
      </c>
      <c r="E6376" s="95" t="s">
        <v>40</v>
      </c>
      <c r="F6376" s="116">
        <v>669375</v>
      </c>
    </row>
    <row r="6377" spans="1:6" ht="28.5" customHeight="1" x14ac:dyDescent="0.2">
      <c r="A6377" s="90" t="s">
        <v>20</v>
      </c>
      <c r="B6377" s="161">
        <v>45572</v>
      </c>
      <c r="C6377" s="95" t="s">
        <v>37</v>
      </c>
      <c r="D6377" s="83" t="s">
        <v>38</v>
      </c>
      <c r="E6377" s="95" t="s">
        <v>40</v>
      </c>
      <c r="F6377" s="116">
        <v>14200000</v>
      </c>
    </row>
    <row r="6378" spans="1:6" ht="28.5" customHeight="1" x14ac:dyDescent="0.2">
      <c r="A6378" s="90" t="s">
        <v>20</v>
      </c>
      <c r="B6378" s="161">
        <v>45572</v>
      </c>
      <c r="C6378" s="95" t="s">
        <v>37</v>
      </c>
      <c r="D6378" s="83" t="s">
        <v>38</v>
      </c>
      <c r="E6378" s="95" t="s">
        <v>40</v>
      </c>
      <c r="F6378" s="116">
        <v>16680627</v>
      </c>
    </row>
    <row r="6379" spans="1:6" ht="28.5" customHeight="1" x14ac:dyDescent="0.2">
      <c r="A6379" s="90" t="s">
        <v>20</v>
      </c>
      <c r="B6379" s="161">
        <v>45572</v>
      </c>
      <c r="C6379" s="95" t="s">
        <v>37</v>
      </c>
      <c r="D6379" s="83" t="s">
        <v>38</v>
      </c>
      <c r="E6379" s="95" t="s">
        <v>40</v>
      </c>
      <c r="F6379" s="116">
        <v>1210142</v>
      </c>
    </row>
    <row r="6380" spans="1:6" ht="28.5" customHeight="1" x14ac:dyDescent="0.2">
      <c r="A6380" s="90" t="s">
        <v>20</v>
      </c>
      <c r="B6380" s="161">
        <v>45572</v>
      </c>
      <c r="C6380" s="95" t="s">
        <v>37</v>
      </c>
      <c r="D6380" s="83" t="s">
        <v>38</v>
      </c>
      <c r="E6380" s="95" t="s">
        <v>40</v>
      </c>
      <c r="F6380" s="116">
        <v>161815</v>
      </c>
    </row>
    <row r="6381" spans="1:6" ht="28.5" customHeight="1" x14ac:dyDescent="0.2">
      <c r="A6381" s="90" t="s">
        <v>20</v>
      </c>
      <c r="B6381" s="161">
        <v>45572</v>
      </c>
      <c r="C6381" s="95" t="s">
        <v>37</v>
      </c>
      <c r="D6381" s="83" t="s">
        <v>38</v>
      </c>
      <c r="E6381" s="95" t="s">
        <v>40</v>
      </c>
      <c r="F6381" s="116">
        <v>161815</v>
      </c>
    </row>
    <row r="6382" spans="1:6" ht="28.5" customHeight="1" x14ac:dyDescent="0.2">
      <c r="A6382" s="90" t="s">
        <v>20</v>
      </c>
      <c r="B6382" s="161">
        <v>45572</v>
      </c>
      <c r="C6382" s="95" t="s">
        <v>37</v>
      </c>
      <c r="D6382" s="83" t="s">
        <v>38</v>
      </c>
      <c r="E6382" s="95" t="s">
        <v>40</v>
      </c>
      <c r="F6382" s="116">
        <v>1415883</v>
      </c>
    </row>
    <row r="6383" spans="1:6" ht="28.5" customHeight="1" x14ac:dyDescent="0.2">
      <c r="A6383" s="90" t="s">
        <v>20</v>
      </c>
      <c r="B6383" s="161">
        <v>45572</v>
      </c>
      <c r="C6383" s="95" t="s">
        <v>37</v>
      </c>
      <c r="D6383" s="83" t="s">
        <v>38</v>
      </c>
      <c r="E6383" s="95" t="s">
        <v>40</v>
      </c>
      <c r="F6383" s="116">
        <v>569742</v>
      </c>
    </row>
    <row r="6384" spans="1:6" ht="28.5" customHeight="1" x14ac:dyDescent="0.2">
      <c r="A6384" s="90" t="s">
        <v>20</v>
      </c>
      <c r="B6384" s="161">
        <v>45572</v>
      </c>
      <c r="C6384" s="95" t="s">
        <v>37</v>
      </c>
      <c r="D6384" s="83" t="s">
        <v>38</v>
      </c>
      <c r="E6384" s="95" t="s">
        <v>40</v>
      </c>
      <c r="F6384" s="116">
        <v>569742</v>
      </c>
    </row>
    <row r="6385" spans="1:6" ht="28.5" customHeight="1" x14ac:dyDescent="0.2">
      <c r="A6385" s="90" t="s">
        <v>20</v>
      </c>
      <c r="B6385" s="161">
        <v>45573</v>
      </c>
      <c r="C6385" s="95" t="s">
        <v>37</v>
      </c>
      <c r="D6385" s="83" t="s">
        <v>38</v>
      </c>
      <c r="E6385" s="95" t="s">
        <v>40</v>
      </c>
      <c r="F6385" s="116">
        <v>8437500</v>
      </c>
    </row>
    <row r="6386" spans="1:6" ht="28.5" customHeight="1" x14ac:dyDescent="0.2">
      <c r="A6386" s="90" t="s">
        <v>20</v>
      </c>
      <c r="B6386" s="161">
        <v>45573</v>
      </c>
      <c r="C6386" s="95" t="s">
        <v>37</v>
      </c>
      <c r="D6386" s="83" t="s">
        <v>38</v>
      </c>
      <c r="E6386" s="95" t="s">
        <v>40</v>
      </c>
      <c r="F6386" s="116">
        <v>11250</v>
      </c>
    </row>
    <row r="6387" spans="1:6" ht="28.5" customHeight="1" x14ac:dyDescent="0.2">
      <c r="A6387" s="90" t="s">
        <v>20</v>
      </c>
      <c r="B6387" s="161">
        <v>45573</v>
      </c>
      <c r="C6387" s="95" t="s">
        <v>37</v>
      </c>
      <c r="D6387" s="83" t="s">
        <v>38</v>
      </c>
      <c r="E6387" s="95" t="s">
        <v>40</v>
      </c>
      <c r="F6387" s="116">
        <v>341250</v>
      </c>
    </row>
    <row r="6388" spans="1:6" ht="28.5" customHeight="1" x14ac:dyDescent="0.2">
      <c r="A6388" s="90" t="s">
        <v>20</v>
      </c>
      <c r="B6388" s="161">
        <v>45573</v>
      </c>
      <c r="C6388" s="95" t="s">
        <v>37</v>
      </c>
      <c r="D6388" s="83" t="s">
        <v>38</v>
      </c>
      <c r="E6388" s="95" t="s">
        <v>40</v>
      </c>
      <c r="F6388" s="116">
        <v>11250</v>
      </c>
    </row>
    <row r="6389" spans="1:6" ht="28.5" customHeight="1" x14ac:dyDescent="0.2">
      <c r="A6389" s="90" t="s">
        <v>20</v>
      </c>
      <c r="B6389" s="161">
        <v>45573</v>
      </c>
      <c r="C6389" s="95" t="s">
        <v>37</v>
      </c>
      <c r="D6389" s="83" t="s">
        <v>38</v>
      </c>
      <c r="E6389" s="95" t="s">
        <v>40</v>
      </c>
      <c r="F6389" s="116">
        <v>11250</v>
      </c>
    </row>
    <row r="6390" spans="1:6" ht="28.5" customHeight="1" x14ac:dyDescent="0.2">
      <c r="A6390" s="90" t="s">
        <v>20</v>
      </c>
      <c r="B6390" s="161">
        <v>45573</v>
      </c>
      <c r="C6390" s="95" t="s">
        <v>37</v>
      </c>
      <c r="D6390" s="83" t="s">
        <v>38</v>
      </c>
      <c r="E6390" s="95" t="s">
        <v>40</v>
      </c>
      <c r="F6390" s="116">
        <v>10237500</v>
      </c>
    </row>
    <row r="6391" spans="1:6" ht="28.5" customHeight="1" x14ac:dyDescent="0.2">
      <c r="A6391" s="90" t="s">
        <v>20</v>
      </c>
      <c r="B6391" s="161">
        <v>45573</v>
      </c>
      <c r="C6391" s="95" t="s">
        <v>37</v>
      </c>
      <c r="D6391" s="83" t="s">
        <v>38</v>
      </c>
      <c r="E6391" s="95" t="s">
        <v>40</v>
      </c>
      <c r="F6391" s="116">
        <v>337500</v>
      </c>
    </row>
    <row r="6392" spans="1:6" ht="28.5" customHeight="1" x14ac:dyDescent="0.2">
      <c r="A6392" s="90" t="s">
        <v>20</v>
      </c>
      <c r="B6392" s="161">
        <v>45573</v>
      </c>
      <c r="C6392" s="95" t="s">
        <v>37</v>
      </c>
      <c r="D6392" s="83" t="s">
        <v>38</v>
      </c>
      <c r="E6392" s="95" t="s">
        <v>40</v>
      </c>
      <c r="F6392" s="116">
        <v>337500</v>
      </c>
    </row>
    <row r="6393" spans="1:6" ht="28.5" customHeight="1" x14ac:dyDescent="0.2">
      <c r="A6393" s="90" t="s">
        <v>20</v>
      </c>
      <c r="B6393" s="161">
        <v>45573</v>
      </c>
      <c r="C6393" s="95" t="s">
        <v>37</v>
      </c>
      <c r="D6393" s="83" t="s">
        <v>38</v>
      </c>
      <c r="E6393" s="95" t="s">
        <v>40</v>
      </c>
      <c r="F6393" s="116">
        <v>337500</v>
      </c>
    </row>
    <row r="6394" spans="1:6" ht="28.5" customHeight="1" x14ac:dyDescent="0.2">
      <c r="A6394" s="90" t="s">
        <v>20</v>
      </c>
      <c r="B6394" s="161">
        <v>45573</v>
      </c>
      <c r="C6394" s="95" t="s">
        <v>37</v>
      </c>
      <c r="D6394" s="83" t="s">
        <v>38</v>
      </c>
      <c r="E6394" s="95" t="s">
        <v>40</v>
      </c>
      <c r="F6394" s="116">
        <v>2900000</v>
      </c>
    </row>
    <row r="6395" spans="1:6" ht="28.5" customHeight="1" x14ac:dyDescent="0.2">
      <c r="A6395" s="90" t="s">
        <v>20</v>
      </c>
      <c r="B6395" s="161">
        <v>45573</v>
      </c>
      <c r="C6395" s="95" t="s">
        <v>37</v>
      </c>
      <c r="D6395" s="83" t="s">
        <v>38</v>
      </c>
      <c r="E6395" s="95" t="s">
        <v>40</v>
      </c>
      <c r="F6395" s="116">
        <v>5900000</v>
      </c>
    </row>
    <row r="6396" spans="1:6" ht="28.5" customHeight="1" x14ac:dyDescent="0.2">
      <c r="A6396" s="90" t="s">
        <v>20</v>
      </c>
      <c r="B6396" s="161">
        <v>45573</v>
      </c>
      <c r="C6396" s="95" t="s">
        <v>37</v>
      </c>
      <c r="D6396" s="83" t="s">
        <v>38</v>
      </c>
      <c r="E6396" s="95" t="s">
        <v>40</v>
      </c>
      <c r="F6396" s="116">
        <v>11025000</v>
      </c>
    </row>
    <row r="6397" spans="1:6" ht="28.5" customHeight="1" x14ac:dyDescent="0.2">
      <c r="A6397" s="90" t="s">
        <v>20</v>
      </c>
      <c r="B6397" s="161">
        <v>45573</v>
      </c>
      <c r="C6397" s="95" t="s">
        <v>37</v>
      </c>
      <c r="D6397" s="83" t="s">
        <v>38</v>
      </c>
      <c r="E6397" s="95" t="s">
        <v>40</v>
      </c>
      <c r="F6397" s="116">
        <v>225000</v>
      </c>
    </row>
    <row r="6398" spans="1:6" ht="28.5" customHeight="1" x14ac:dyDescent="0.2">
      <c r="A6398" s="90" t="s">
        <v>20</v>
      </c>
      <c r="B6398" s="161">
        <v>45573</v>
      </c>
      <c r="C6398" s="95" t="s">
        <v>37</v>
      </c>
      <c r="D6398" s="83" t="s">
        <v>38</v>
      </c>
      <c r="E6398" s="95" t="s">
        <v>40</v>
      </c>
      <c r="F6398" s="116">
        <v>5625000</v>
      </c>
    </row>
    <row r="6399" spans="1:6" ht="28.5" customHeight="1" x14ac:dyDescent="0.2">
      <c r="A6399" s="90" t="s">
        <v>20</v>
      </c>
      <c r="B6399" s="161">
        <v>45573</v>
      </c>
      <c r="C6399" s="95" t="s">
        <v>37</v>
      </c>
      <c r="D6399" s="83" t="s">
        <v>38</v>
      </c>
      <c r="E6399" s="95" t="s">
        <v>40</v>
      </c>
      <c r="F6399" s="116">
        <v>3346875</v>
      </c>
    </row>
    <row r="6400" spans="1:6" ht="28.5" customHeight="1" x14ac:dyDescent="0.2">
      <c r="A6400" s="90" t="s">
        <v>20</v>
      </c>
      <c r="B6400" s="161">
        <v>45573</v>
      </c>
      <c r="C6400" s="95" t="s">
        <v>37</v>
      </c>
      <c r="D6400" s="83" t="s">
        <v>38</v>
      </c>
      <c r="E6400" s="95" t="s">
        <v>40</v>
      </c>
      <c r="F6400" s="116">
        <v>2250000</v>
      </c>
    </row>
    <row r="6401" spans="1:6" ht="28.5" customHeight="1" x14ac:dyDescent="0.2">
      <c r="A6401" s="90" t="s">
        <v>20</v>
      </c>
      <c r="B6401" s="161">
        <v>45573</v>
      </c>
      <c r="C6401" s="95" t="s">
        <v>37</v>
      </c>
      <c r="D6401" s="83" t="s">
        <v>38</v>
      </c>
      <c r="E6401" s="95" t="s">
        <v>40</v>
      </c>
      <c r="F6401" s="116">
        <v>562500</v>
      </c>
    </row>
    <row r="6402" spans="1:6" ht="28.5" customHeight="1" x14ac:dyDescent="0.2">
      <c r="A6402" s="90" t="s">
        <v>20</v>
      </c>
      <c r="B6402" s="161">
        <v>45573</v>
      </c>
      <c r="C6402" s="95" t="s">
        <v>37</v>
      </c>
      <c r="D6402" s="83" t="s">
        <v>38</v>
      </c>
      <c r="E6402" s="95" t="s">
        <v>40</v>
      </c>
      <c r="F6402" s="116">
        <v>11250000</v>
      </c>
    </row>
    <row r="6403" spans="1:6" ht="28.5" customHeight="1" x14ac:dyDescent="0.2">
      <c r="A6403" s="90" t="s">
        <v>20</v>
      </c>
      <c r="B6403" s="161">
        <v>45573</v>
      </c>
      <c r="C6403" s="95" t="s">
        <v>37</v>
      </c>
      <c r="D6403" s="83" t="s">
        <v>38</v>
      </c>
      <c r="E6403" s="95" t="s">
        <v>40</v>
      </c>
      <c r="F6403" s="116">
        <v>13387500</v>
      </c>
    </row>
    <row r="6404" spans="1:6" ht="28.5" customHeight="1" x14ac:dyDescent="0.2">
      <c r="A6404" s="90" t="s">
        <v>20</v>
      </c>
      <c r="B6404" s="161">
        <v>45573</v>
      </c>
      <c r="C6404" s="95" t="s">
        <v>37</v>
      </c>
      <c r="D6404" s="83" t="s">
        <v>38</v>
      </c>
      <c r="E6404" s="95" t="s">
        <v>40</v>
      </c>
      <c r="F6404" s="116">
        <v>11250000</v>
      </c>
    </row>
    <row r="6405" spans="1:6" ht="28.5" customHeight="1" x14ac:dyDescent="0.2">
      <c r="A6405" s="90" t="s">
        <v>20</v>
      </c>
      <c r="B6405" s="161">
        <v>45573</v>
      </c>
      <c r="C6405" s="95" t="s">
        <v>37</v>
      </c>
      <c r="D6405" s="83" t="s">
        <v>38</v>
      </c>
      <c r="E6405" s="95" t="s">
        <v>40</v>
      </c>
      <c r="F6405" s="116">
        <v>2677500</v>
      </c>
    </row>
    <row r="6406" spans="1:6" ht="28.5" customHeight="1" x14ac:dyDescent="0.2">
      <c r="A6406" s="90" t="s">
        <v>20</v>
      </c>
      <c r="B6406" s="161">
        <v>45573</v>
      </c>
      <c r="C6406" s="95" t="s">
        <v>37</v>
      </c>
      <c r="D6406" s="83" t="s">
        <v>38</v>
      </c>
      <c r="E6406" s="95" t="s">
        <v>40</v>
      </c>
      <c r="F6406" s="116">
        <v>669375</v>
      </c>
    </row>
    <row r="6407" spans="1:6" ht="28.5" customHeight="1" x14ac:dyDescent="0.2">
      <c r="A6407" s="90" t="s">
        <v>20</v>
      </c>
      <c r="B6407" s="161">
        <v>45573</v>
      </c>
      <c r="C6407" s="95" t="s">
        <v>37</v>
      </c>
      <c r="D6407" s="83" t="s">
        <v>38</v>
      </c>
      <c r="E6407" s="95" t="s">
        <v>40</v>
      </c>
      <c r="F6407" s="116">
        <v>11250000</v>
      </c>
    </row>
    <row r="6408" spans="1:6" ht="28.5" customHeight="1" x14ac:dyDescent="0.2">
      <c r="A6408" s="90" t="s">
        <v>20</v>
      </c>
      <c r="B6408" s="161">
        <v>45573</v>
      </c>
      <c r="C6408" s="95" t="s">
        <v>37</v>
      </c>
      <c r="D6408" s="83" t="s">
        <v>38</v>
      </c>
      <c r="E6408" s="95" t="s">
        <v>40</v>
      </c>
      <c r="F6408" s="116">
        <v>9100000</v>
      </c>
    </row>
    <row r="6409" spans="1:6" ht="28.5" customHeight="1" x14ac:dyDescent="0.2">
      <c r="A6409" s="90" t="s">
        <v>20</v>
      </c>
      <c r="B6409" s="161">
        <v>45573</v>
      </c>
      <c r="C6409" s="95" t="s">
        <v>37</v>
      </c>
      <c r="D6409" s="83" t="s">
        <v>38</v>
      </c>
      <c r="E6409" s="95" t="s">
        <v>40</v>
      </c>
      <c r="F6409" s="116">
        <v>7100000</v>
      </c>
    </row>
    <row r="6410" spans="1:6" ht="28.5" customHeight="1" x14ac:dyDescent="0.2">
      <c r="A6410" s="90" t="s">
        <v>20</v>
      </c>
      <c r="B6410" s="161">
        <v>45573</v>
      </c>
      <c r="C6410" s="95" t="s">
        <v>37</v>
      </c>
      <c r="D6410" s="83" t="s">
        <v>38</v>
      </c>
      <c r="E6410" s="95" t="s">
        <v>40</v>
      </c>
      <c r="F6410" s="116">
        <v>7100000</v>
      </c>
    </row>
    <row r="6411" spans="1:6" ht="28.5" customHeight="1" x14ac:dyDescent="0.2">
      <c r="A6411" s="90" t="s">
        <v>20</v>
      </c>
      <c r="B6411" s="161">
        <v>45573</v>
      </c>
      <c r="C6411" s="95" t="s">
        <v>37</v>
      </c>
      <c r="D6411" s="83" t="s">
        <v>38</v>
      </c>
      <c r="E6411" s="95" t="s">
        <v>40</v>
      </c>
      <c r="F6411" s="116">
        <v>17600000</v>
      </c>
    </row>
    <row r="6412" spans="1:6" ht="28.5" customHeight="1" x14ac:dyDescent="0.2">
      <c r="A6412" s="90" t="s">
        <v>20</v>
      </c>
      <c r="B6412" s="161">
        <v>45573</v>
      </c>
      <c r="C6412" s="95" t="s">
        <v>37</v>
      </c>
      <c r="D6412" s="83" t="s">
        <v>38</v>
      </c>
      <c r="E6412" s="95" t="s">
        <v>40</v>
      </c>
      <c r="F6412" s="116">
        <v>225000</v>
      </c>
    </row>
    <row r="6413" spans="1:6" ht="28.5" customHeight="1" x14ac:dyDescent="0.2">
      <c r="A6413" s="90" t="s">
        <v>20</v>
      </c>
      <c r="B6413" s="161">
        <v>45573</v>
      </c>
      <c r="C6413" s="95" t="s">
        <v>37</v>
      </c>
      <c r="D6413" s="83" t="s">
        <v>38</v>
      </c>
      <c r="E6413" s="95" t="s">
        <v>40</v>
      </c>
      <c r="F6413" s="116">
        <v>225000</v>
      </c>
    </row>
    <row r="6414" spans="1:6" ht="28.5" customHeight="1" x14ac:dyDescent="0.2">
      <c r="A6414" s="90" t="s">
        <v>20</v>
      </c>
      <c r="B6414" s="161">
        <v>45573</v>
      </c>
      <c r="C6414" s="95" t="s">
        <v>37</v>
      </c>
      <c r="D6414" s="83" t="s">
        <v>38</v>
      </c>
      <c r="E6414" s="95" t="s">
        <v>40</v>
      </c>
      <c r="F6414" s="116">
        <v>3825000</v>
      </c>
    </row>
    <row r="6415" spans="1:6" ht="28.5" customHeight="1" x14ac:dyDescent="0.2">
      <c r="A6415" s="90" t="s">
        <v>20</v>
      </c>
      <c r="B6415" s="161">
        <v>45573</v>
      </c>
      <c r="C6415" s="95" t="s">
        <v>37</v>
      </c>
      <c r="D6415" s="83" t="s">
        <v>38</v>
      </c>
      <c r="E6415" s="95" t="s">
        <v>40</v>
      </c>
      <c r="F6415" s="116">
        <v>225000</v>
      </c>
    </row>
    <row r="6416" spans="1:6" ht="28.5" customHeight="1" x14ac:dyDescent="0.2">
      <c r="A6416" s="90" t="s">
        <v>20</v>
      </c>
      <c r="B6416" s="161">
        <v>45573</v>
      </c>
      <c r="C6416" s="95" t="s">
        <v>37</v>
      </c>
      <c r="D6416" s="83" t="s">
        <v>38</v>
      </c>
      <c r="E6416" s="95" t="s">
        <v>40</v>
      </c>
      <c r="F6416" s="116">
        <v>13387500</v>
      </c>
    </row>
    <row r="6417" spans="1:6" ht="28.5" customHeight="1" x14ac:dyDescent="0.2">
      <c r="A6417" s="90" t="s">
        <v>20</v>
      </c>
      <c r="B6417" s="161">
        <v>45573</v>
      </c>
      <c r="C6417" s="95" t="s">
        <v>37</v>
      </c>
      <c r="D6417" s="83" t="s">
        <v>38</v>
      </c>
      <c r="E6417" s="95" t="s">
        <v>40</v>
      </c>
      <c r="F6417" s="116">
        <v>337500</v>
      </c>
    </row>
    <row r="6418" spans="1:6" ht="28.5" customHeight="1" x14ac:dyDescent="0.2">
      <c r="A6418" s="90" t="s">
        <v>20</v>
      </c>
      <c r="B6418" s="161">
        <v>45573</v>
      </c>
      <c r="C6418" s="95" t="s">
        <v>37</v>
      </c>
      <c r="D6418" s="83" t="s">
        <v>38</v>
      </c>
      <c r="E6418" s="95" t="s">
        <v>40</v>
      </c>
      <c r="F6418" s="116">
        <v>10237500</v>
      </c>
    </row>
    <row r="6419" spans="1:6" ht="28.5" customHeight="1" x14ac:dyDescent="0.2">
      <c r="A6419" s="90" t="s">
        <v>20</v>
      </c>
      <c r="B6419" s="161">
        <v>45573</v>
      </c>
      <c r="C6419" s="95" t="s">
        <v>37</v>
      </c>
      <c r="D6419" s="83" t="s">
        <v>38</v>
      </c>
      <c r="E6419" s="95" t="s">
        <v>40</v>
      </c>
      <c r="F6419" s="116">
        <v>337500</v>
      </c>
    </row>
    <row r="6420" spans="1:6" ht="28.5" customHeight="1" x14ac:dyDescent="0.2">
      <c r="A6420" s="90" t="s">
        <v>20</v>
      </c>
      <c r="B6420" s="161">
        <v>45573</v>
      </c>
      <c r="C6420" s="95" t="s">
        <v>37</v>
      </c>
      <c r="D6420" s="83" t="s">
        <v>38</v>
      </c>
      <c r="E6420" s="95" t="s">
        <v>40</v>
      </c>
      <c r="F6420" s="116">
        <v>337500</v>
      </c>
    </row>
    <row r="6421" spans="1:6" ht="28.5" customHeight="1" x14ac:dyDescent="0.2">
      <c r="A6421" s="90" t="s">
        <v>20</v>
      </c>
      <c r="B6421" s="161">
        <v>45573</v>
      </c>
      <c r="C6421" s="95" t="s">
        <v>37</v>
      </c>
      <c r="D6421" s="83" t="s">
        <v>38</v>
      </c>
      <c r="E6421" s="95" t="s">
        <v>40</v>
      </c>
      <c r="F6421" s="116">
        <v>480000</v>
      </c>
    </row>
    <row r="6422" spans="1:6" ht="28.5" customHeight="1" x14ac:dyDescent="0.2">
      <c r="A6422" s="90" t="s">
        <v>20</v>
      </c>
      <c r="B6422" s="161">
        <v>45573</v>
      </c>
      <c r="C6422" s="95" t="s">
        <v>37</v>
      </c>
      <c r="D6422" s="83" t="s">
        <v>38</v>
      </c>
      <c r="E6422" s="95" t="s">
        <v>40</v>
      </c>
      <c r="F6422" s="116">
        <v>480000</v>
      </c>
    </row>
    <row r="6423" spans="1:6" ht="28.5" customHeight="1" x14ac:dyDescent="0.2">
      <c r="A6423" s="90" t="s">
        <v>20</v>
      </c>
      <c r="B6423" s="161">
        <v>45573</v>
      </c>
      <c r="C6423" s="95" t="s">
        <v>37</v>
      </c>
      <c r="D6423" s="83" t="s">
        <v>38</v>
      </c>
      <c r="E6423" s="95" t="s">
        <v>40</v>
      </c>
      <c r="F6423" s="116">
        <v>2240000</v>
      </c>
    </row>
    <row r="6424" spans="1:6" ht="28.5" customHeight="1" x14ac:dyDescent="0.2">
      <c r="A6424" s="90" t="s">
        <v>20</v>
      </c>
      <c r="B6424" s="161">
        <v>45573</v>
      </c>
      <c r="C6424" s="95" t="s">
        <v>37</v>
      </c>
      <c r="D6424" s="83" t="s">
        <v>38</v>
      </c>
      <c r="E6424" s="95" t="s">
        <v>40</v>
      </c>
      <c r="F6424" s="116">
        <v>12500000</v>
      </c>
    </row>
    <row r="6425" spans="1:6" ht="28.5" customHeight="1" x14ac:dyDescent="0.2">
      <c r="A6425" s="90" t="s">
        <v>20</v>
      </c>
      <c r="B6425" s="161">
        <v>45573</v>
      </c>
      <c r="C6425" s="95" t="s">
        <v>37</v>
      </c>
      <c r="D6425" s="83" t="s">
        <v>38</v>
      </c>
      <c r="E6425" s="95" t="s">
        <v>40</v>
      </c>
      <c r="F6425" s="116">
        <v>16898000</v>
      </c>
    </row>
    <row r="6426" spans="1:6" ht="28.5" customHeight="1" x14ac:dyDescent="0.2">
      <c r="A6426" s="90" t="s">
        <v>20</v>
      </c>
      <c r="B6426" s="161">
        <v>45573</v>
      </c>
      <c r="C6426" s="95" t="s">
        <v>37</v>
      </c>
      <c r="D6426" s="83" t="s">
        <v>38</v>
      </c>
      <c r="E6426" s="95" t="s">
        <v>40</v>
      </c>
      <c r="F6426" s="116">
        <v>330000</v>
      </c>
    </row>
    <row r="6427" spans="1:6" ht="28.5" customHeight="1" x14ac:dyDescent="0.2">
      <c r="A6427" s="90" t="s">
        <v>20</v>
      </c>
      <c r="B6427" s="161">
        <v>45573</v>
      </c>
      <c r="C6427" s="95" t="s">
        <v>37</v>
      </c>
      <c r="D6427" s="83" t="s">
        <v>38</v>
      </c>
      <c r="E6427" s="95" t="s">
        <v>40</v>
      </c>
      <c r="F6427" s="116">
        <v>330000</v>
      </c>
    </row>
    <row r="6428" spans="1:6" ht="28.5" customHeight="1" x14ac:dyDescent="0.2">
      <c r="A6428" s="90" t="s">
        <v>20</v>
      </c>
      <c r="B6428" s="161">
        <v>45573</v>
      </c>
      <c r="C6428" s="95" t="s">
        <v>37</v>
      </c>
      <c r="D6428" s="83" t="s">
        <v>38</v>
      </c>
      <c r="E6428" s="95" t="s">
        <v>40</v>
      </c>
      <c r="F6428" s="116">
        <v>5610000</v>
      </c>
    </row>
    <row r="6429" spans="1:6" ht="28.5" customHeight="1" x14ac:dyDescent="0.2">
      <c r="A6429" s="90" t="s">
        <v>20</v>
      </c>
      <c r="B6429" s="161">
        <v>45573</v>
      </c>
      <c r="C6429" s="95" t="s">
        <v>37</v>
      </c>
      <c r="D6429" s="83" t="s">
        <v>38</v>
      </c>
      <c r="E6429" s="95" t="s">
        <v>40</v>
      </c>
      <c r="F6429" s="116">
        <v>330000</v>
      </c>
    </row>
    <row r="6430" spans="1:6" ht="28.5" customHeight="1" x14ac:dyDescent="0.2">
      <c r="A6430" s="90" t="s">
        <v>20</v>
      </c>
      <c r="B6430" s="161">
        <v>45573</v>
      </c>
      <c r="C6430" s="95" t="s">
        <v>37</v>
      </c>
      <c r="D6430" s="83" t="s">
        <v>38</v>
      </c>
      <c r="E6430" s="95" t="s">
        <v>40</v>
      </c>
      <c r="F6430" s="116">
        <v>6255235</v>
      </c>
    </row>
    <row r="6431" spans="1:6" ht="28.5" customHeight="1" x14ac:dyDescent="0.2">
      <c r="A6431" s="90" t="s">
        <v>20</v>
      </c>
      <c r="B6431" s="161">
        <v>45573</v>
      </c>
      <c r="C6431" s="95" t="s">
        <v>37</v>
      </c>
      <c r="D6431" s="83" t="s">
        <v>38</v>
      </c>
      <c r="E6431" s="95" t="s">
        <v>40</v>
      </c>
      <c r="F6431" s="116">
        <v>7506282</v>
      </c>
    </row>
    <row r="6432" spans="1:6" ht="28.5" customHeight="1" x14ac:dyDescent="0.2">
      <c r="A6432" s="90" t="s">
        <v>20</v>
      </c>
      <c r="B6432" s="161">
        <v>45573</v>
      </c>
      <c r="C6432" s="95" t="s">
        <v>37</v>
      </c>
      <c r="D6432" s="83" t="s">
        <v>38</v>
      </c>
      <c r="E6432" s="95" t="s">
        <v>40</v>
      </c>
      <c r="F6432" s="116">
        <v>3753141</v>
      </c>
    </row>
    <row r="6433" spans="1:6" ht="28.5" customHeight="1" x14ac:dyDescent="0.2">
      <c r="A6433" s="90" t="s">
        <v>20</v>
      </c>
      <c r="B6433" s="161">
        <v>45573</v>
      </c>
      <c r="C6433" s="95" t="s">
        <v>37</v>
      </c>
      <c r="D6433" s="83" t="s">
        <v>38</v>
      </c>
      <c r="E6433" s="95" t="s">
        <v>40</v>
      </c>
      <c r="F6433" s="116">
        <v>3753141</v>
      </c>
    </row>
    <row r="6434" spans="1:6" ht="28.5" customHeight="1" x14ac:dyDescent="0.2">
      <c r="A6434" s="90" t="s">
        <v>20</v>
      </c>
      <c r="B6434" s="161">
        <v>45573</v>
      </c>
      <c r="C6434" s="95" t="s">
        <v>37</v>
      </c>
      <c r="D6434" s="83" t="s">
        <v>38</v>
      </c>
      <c r="E6434" s="95" t="s">
        <v>40</v>
      </c>
      <c r="F6434" s="116">
        <v>3753141</v>
      </c>
    </row>
    <row r="6435" spans="1:6" ht="28.5" customHeight="1" x14ac:dyDescent="0.2">
      <c r="A6435" s="90" t="s">
        <v>20</v>
      </c>
      <c r="B6435" s="161">
        <v>45573</v>
      </c>
      <c r="C6435" s="95" t="s">
        <v>37</v>
      </c>
      <c r="D6435" s="83" t="s">
        <v>38</v>
      </c>
      <c r="E6435" s="95" t="s">
        <v>40</v>
      </c>
      <c r="F6435" s="116">
        <v>7000000</v>
      </c>
    </row>
    <row r="6436" spans="1:6" ht="28.5" customHeight="1" x14ac:dyDescent="0.2">
      <c r="A6436" s="90" t="s">
        <v>20</v>
      </c>
      <c r="B6436" s="161">
        <v>45573</v>
      </c>
      <c r="C6436" s="95" t="s">
        <v>37</v>
      </c>
      <c r="D6436" s="83" t="s">
        <v>38</v>
      </c>
      <c r="E6436" s="95" t="s">
        <v>40</v>
      </c>
      <c r="F6436" s="116">
        <v>7125000</v>
      </c>
    </row>
    <row r="6437" spans="1:6" ht="28.5" customHeight="1" x14ac:dyDescent="0.2">
      <c r="A6437" s="90" t="s">
        <v>20</v>
      </c>
      <c r="B6437" s="161">
        <v>45573</v>
      </c>
      <c r="C6437" s="95" t="s">
        <v>37</v>
      </c>
      <c r="D6437" s="83" t="s">
        <v>38</v>
      </c>
      <c r="E6437" s="95" t="s">
        <v>40</v>
      </c>
      <c r="F6437" s="116">
        <v>11250000</v>
      </c>
    </row>
    <row r="6438" spans="1:6" ht="28.5" customHeight="1" x14ac:dyDescent="0.2">
      <c r="A6438" s="90" t="s">
        <v>20</v>
      </c>
      <c r="B6438" s="161">
        <v>45573</v>
      </c>
      <c r="C6438" s="95" t="s">
        <v>37</v>
      </c>
      <c r="D6438" s="83" t="s">
        <v>38</v>
      </c>
      <c r="E6438" s="95" t="s">
        <v>40</v>
      </c>
      <c r="F6438" s="116">
        <v>2250000</v>
      </c>
    </row>
    <row r="6439" spans="1:6" ht="28.5" customHeight="1" x14ac:dyDescent="0.2">
      <c r="A6439" s="90" t="s">
        <v>20</v>
      </c>
      <c r="B6439" s="161">
        <v>45573</v>
      </c>
      <c r="C6439" s="95" t="s">
        <v>37</v>
      </c>
      <c r="D6439" s="83" t="s">
        <v>38</v>
      </c>
      <c r="E6439" s="95" t="s">
        <v>40</v>
      </c>
      <c r="F6439" s="116">
        <v>562500</v>
      </c>
    </row>
    <row r="6440" spans="1:6" ht="28.5" customHeight="1" x14ac:dyDescent="0.2">
      <c r="A6440" s="90" t="s">
        <v>20</v>
      </c>
      <c r="B6440" s="161">
        <v>45573</v>
      </c>
      <c r="C6440" s="95" t="s">
        <v>37</v>
      </c>
      <c r="D6440" s="83" t="s">
        <v>38</v>
      </c>
      <c r="E6440" s="95" t="s">
        <v>40</v>
      </c>
      <c r="F6440" s="116">
        <v>56250</v>
      </c>
    </row>
    <row r="6441" spans="1:6" ht="28.5" customHeight="1" x14ac:dyDescent="0.2">
      <c r="A6441" s="90" t="s">
        <v>20</v>
      </c>
      <c r="B6441" s="161">
        <v>45573</v>
      </c>
      <c r="C6441" s="95" t="s">
        <v>37</v>
      </c>
      <c r="D6441" s="83" t="s">
        <v>38</v>
      </c>
      <c r="E6441" s="95" t="s">
        <v>40</v>
      </c>
      <c r="F6441" s="116">
        <v>506250</v>
      </c>
    </row>
    <row r="6442" spans="1:6" ht="28.5" customHeight="1" x14ac:dyDescent="0.2">
      <c r="A6442" s="90" t="s">
        <v>20</v>
      </c>
      <c r="B6442" s="161">
        <v>45574</v>
      </c>
      <c r="C6442" s="95" t="s">
        <v>37</v>
      </c>
      <c r="D6442" s="83" t="s">
        <v>38</v>
      </c>
      <c r="E6442" s="95" t="s">
        <v>40</v>
      </c>
      <c r="F6442" s="116">
        <v>1125000</v>
      </c>
    </row>
    <row r="6443" spans="1:6" ht="28.5" customHeight="1" x14ac:dyDescent="0.2">
      <c r="A6443" s="90" t="s">
        <v>20</v>
      </c>
      <c r="B6443" s="161">
        <v>45574</v>
      </c>
      <c r="C6443" s="95" t="s">
        <v>37</v>
      </c>
      <c r="D6443" s="83" t="s">
        <v>38</v>
      </c>
      <c r="E6443" s="95" t="s">
        <v>40</v>
      </c>
      <c r="F6443" s="116">
        <v>6375000</v>
      </c>
    </row>
    <row r="6444" spans="1:6" ht="28.5" customHeight="1" x14ac:dyDescent="0.2">
      <c r="A6444" s="90" t="s">
        <v>20</v>
      </c>
      <c r="B6444" s="161">
        <v>45574</v>
      </c>
      <c r="C6444" s="95" t="s">
        <v>37</v>
      </c>
      <c r="D6444" s="83" t="s">
        <v>38</v>
      </c>
      <c r="E6444" s="95" t="s">
        <v>40</v>
      </c>
      <c r="F6444" s="116">
        <v>1125000</v>
      </c>
    </row>
    <row r="6445" spans="1:6" ht="28.5" customHeight="1" x14ac:dyDescent="0.2">
      <c r="A6445" s="90" t="s">
        <v>20</v>
      </c>
      <c r="B6445" s="161">
        <v>45574</v>
      </c>
      <c r="C6445" s="95" t="s">
        <v>37</v>
      </c>
      <c r="D6445" s="83" t="s">
        <v>38</v>
      </c>
      <c r="E6445" s="95" t="s">
        <v>40</v>
      </c>
      <c r="F6445" s="116">
        <v>10125000</v>
      </c>
    </row>
    <row r="6446" spans="1:6" ht="28.5" customHeight="1" x14ac:dyDescent="0.2">
      <c r="A6446" s="90" t="s">
        <v>20</v>
      </c>
      <c r="B6446" s="161">
        <v>45574</v>
      </c>
      <c r="C6446" s="95" t="s">
        <v>37</v>
      </c>
      <c r="D6446" s="83" t="s">
        <v>38</v>
      </c>
      <c r="E6446" s="95" t="s">
        <v>40</v>
      </c>
      <c r="F6446" s="116">
        <v>10650000</v>
      </c>
    </row>
    <row r="6447" spans="1:6" ht="28.5" customHeight="1" x14ac:dyDescent="0.2">
      <c r="A6447" s="90" t="s">
        <v>20</v>
      </c>
      <c r="B6447" s="161">
        <v>45574</v>
      </c>
      <c r="C6447" s="95" t="s">
        <v>37</v>
      </c>
      <c r="D6447" s="83" t="s">
        <v>38</v>
      </c>
      <c r="E6447" s="95" t="s">
        <v>40</v>
      </c>
      <c r="F6447" s="116">
        <v>375000</v>
      </c>
    </row>
    <row r="6448" spans="1:6" ht="28.5" customHeight="1" x14ac:dyDescent="0.2">
      <c r="A6448" s="90" t="s">
        <v>20</v>
      </c>
      <c r="B6448" s="161">
        <v>45574</v>
      </c>
      <c r="C6448" s="95" t="s">
        <v>37</v>
      </c>
      <c r="D6448" s="83" t="s">
        <v>38</v>
      </c>
      <c r="E6448" s="95" t="s">
        <v>40</v>
      </c>
      <c r="F6448" s="116">
        <v>6375000</v>
      </c>
    </row>
    <row r="6449" spans="1:6" ht="28.5" customHeight="1" x14ac:dyDescent="0.2">
      <c r="A6449" s="90" t="s">
        <v>20</v>
      </c>
      <c r="B6449" s="161">
        <v>45574</v>
      </c>
      <c r="C6449" s="95" t="s">
        <v>37</v>
      </c>
      <c r="D6449" s="83" t="s">
        <v>38</v>
      </c>
      <c r="E6449" s="95" t="s">
        <v>40</v>
      </c>
      <c r="F6449" s="116">
        <v>750000</v>
      </c>
    </row>
    <row r="6450" spans="1:6" ht="28.5" customHeight="1" x14ac:dyDescent="0.2">
      <c r="A6450" s="90" t="s">
        <v>20</v>
      </c>
      <c r="B6450" s="161">
        <v>45574</v>
      </c>
      <c r="C6450" s="95" t="s">
        <v>37</v>
      </c>
      <c r="D6450" s="83" t="s">
        <v>38</v>
      </c>
      <c r="E6450" s="95" t="s">
        <v>40</v>
      </c>
      <c r="F6450" s="116">
        <v>10125000</v>
      </c>
    </row>
    <row r="6451" spans="1:6" ht="28.5" customHeight="1" x14ac:dyDescent="0.2">
      <c r="A6451" s="90" t="s">
        <v>20</v>
      </c>
      <c r="B6451" s="161">
        <v>45574</v>
      </c>
      <c r="C6451" s="95" t="s">
        <v>37</v>
      </c>
      <c r="D6451" s="83" t="s">
        <v>38</v>
      </c>
      <c r="E6451" s="95" t="s">
        <v>40</v>
      </c>
      <c r="F6451" s="116">
        <v>450000</v>
      </c>
    </row>
    <row r="6452" spans="1:6" ht="28.5" customHeight="1" x14ac:dyDescent="0.2">
      <c r="A6452" s="90" t="s">
        <v>20</v>
      </c>
      <c r="B6452" s="161">
        <v>45574</v>
      </c>
      <c r="C6452" s="95" t="s">
        <v>37</v>
      </c>
      <c r="D6452" s="83" t="s">
        <v>38</v>
      </c>
      <c r="E6452" s="95" t="s">
        <v>40</v>
      </c>
      <c r="F6452" s="116">
        <v>675000</v>
      </c>
    </row>
    <row r="6453" spans="1:6" ht="28.5" customHeight="1" x14ac:dyDescent="0.2">
      <c r="A6453" s="90" t="s">
        <v>20</v>
      </c>
      <c r="B6453" s="161">
        <v>45574</v>
      </c>
      <c r="C6453" s="95" t="s">
        <v>37</v>
      </c>
      <c r="D6453" s="83" t="s">
        <v>38</v>
      </c>
      <c r="E6453" s="95" t="s">
        <v>40</v>
      </c>
      <c r="F6453" s="116">
        <v>11250000</v>
      </c>
    </row>
    <row r="6454" spans="1:6" ht="28.5" customHeight="1" x14ac:dyDescent="0.2">
      <c r="A6454" s="90" t="s">
        <v>20</v>
      </c>
      <c r="B6454" s="161">
        <v>45574</v>
      </c>
      <c r="C6454" s="95" t="s">
        <v>37</v>
      </c>
      <c r="D6454" s="83" t="s">
        <v>38</v>
      </c>
      <c r="E6454" s="95" t="s">
        <v>40</v>
      </c>
      <c r="F6454" s="116">
        <v>9100000</v>
      </c>
    </row>
    <row r="6455" spans="1:6" ht="28.5" customHeight="1" x14ac:dyDescent="0.2">
      <c r="A6455" s="90" t="s">
        <v>20</v>
      </c>
      <c r="B6455" s="161">
        <v>45574</v>
      </c>
      <c r="C6455" s="95" t="s">
        <v>37</v>
      </c>
      <c r="D6455" s="83" t="s">
        <v>38</v>
      </c>
      <c r="E6455" s="95" t="s">
        <v>40</v>
      </c>
      <c r="F6455" s="116">
        <v>10000000</v>
      </c>
    </row>
    <row r="6456" spans="1:6" ht="28.5" customHeight="1" x14ac:dyDescent="0.2">
      <c r="A6456" s="90" t="s">
        <v>20</v>
      </c>
      <c r="B6456" s="161">
        <v>45574</v>
      </c>
      <c r="C6456" s="95" t="s">
        <v>37</v>
      </c>
      <c r="D6456" s="83" t="s">
        <v>38</v>
      </c>
      <c r="E6456" s="95" t="s">
        <v>40</v>
      </c>
      <c r="F6456" s="116">
        <v>5900000</v>
      </c>
    </row>
    <row r="6457" spans="1:6" ht="28.5" customHeight="1" x14ac:dyDescent="0.2">
      <c r="A6457" s="90" t="s">
        <v>20</v>
      </c>
      <c r="B6457" s="161">
        <v>45574</v>
      </c>
      <c r="C6457" s="95" t="s">
        <v>37</v>
      </c>
      <c r="D6457" s="83" t="s">
        <v>38</v>
      </c>
      <c r="E6457" s="95" t="s">
        <v>40</v>
      </c>
      <c r="F6457" s="116">
        <v>9100000</v>
      </c>
    </row>
    <row r="6458" spans="1:6" ht="28.5" customHeight="1" x14ac:dyDescent="0.2">
      <c r="A6458" s="90" t="s">
        <v>20</v>
      </c>
      <c r="B6458" s="161">
        <v>45574</v>
      </c>
      <c r="C6458" s="95" t="s">
        <v>37</v>
      </c>
      <c r="D6458" s="83" t="s">
        <v>38</v>
      </c>
      <c r="E6458" s="95" t="s">
        <v>40</v>
      </c>
      <c r="F6458" s="116">
        <v>14875000</v>
      </c>
    </row>
    <row r="6459" spans="1:6" ht="28.5" customHeight="1" x14ac:dyDescent="0.2">
      <c r="A6459" s="90" t="s">
        <v>20</v>
      </c>
      <c r="B6459" s="161">
        <v>45574</v>
      </c>
      <c r="C6459" s="95" t="s">
        <v>37</v>
      </c>
      <c r="D6459" s="83" t="s">
        <v>38</v>
      </c>
      <c r="E6459" s="95" t="s">
        <v>40</v>
      </c>
      <c r="F6459" s="116">
        <v>9800000</v>
      </c>
    </row>
    <row r="6460" spans="1:6" ht="28.5" customHeight="1" x14ac:dyDescent="0.2">
      <c r="A6460" s="90" t="s">
        <v>20</v>
      </c>
      <c r="B6460" s="161">
        <v>45574</v>
      </c>
      <c r="C6460" s="95" t="s">
        <v>37</v>
      </c>
      <c r="D6460" s="83" t="s">
        <v>38</v>
      </c>
      <c r="E6460" s="95" t="s">
        <v>40</v>
      </c>
      <c r="F6460" s="116">
        <v>100000</v>
      </c>
    </row>
    <row r="6461" spans="1:6" ht="28.5" customHeight="1" x14ac:dyDescent="0.2">
      <c r="A6461" s="90" t="s">
        <v>20</v>
      </c>
      <c r="B6461" s="161">
        <v>45574</v>
      </c>
      <c r="C6461" s="95" t="s">
        <v>37</v>
      </c>
      <c r="D6461" s="83" t="s">
        <v>38</v>
      </c>
      <c r="E6461" s="95" t="s">
        <v>40</v>
      </c>
      <c r="F6461" s="116">
        <v>100000</v>
      </c>
    </row>
    <row r="6462" spans="1:6" ht="28.5" customHeight="1" x14ac:dyDescent="0.2">
      <c r="A6462" s="90" t="s">
        <v>20</v>
      </c>
      <c r="B6462" s="161">
        <v>45574</v>
      </c>
      <c r="C6462" s="95" t="s">
        <v>37</v>
      </c>
      <c r="D6462" s="83" t="s">
        <v>38</v>
      </c>
      <c r="E6462" s="95" t="s">
        <v>40</v>
      </c>
      <c r="F6462" s="116">
        <v>14200000</v>
      </c>
    </row>
    <row r="6463" spans="1:6" ht="28.5" customHeight="1" x14ac:dyDescent="0.2">
      <c r="A6463" s="90" t="s">
        <v>20</v>
      </c>
      <c r="B6463" s="161">
        <v>45574</v>
      </c>
      <c r="C6463" s="95" t="s">
        <v>37</v>
      </c>
      <c r="D6463" s="83" t="s">
        <v>38</v>
      </c>
      <c r="E6463" s="95" t="s">
        <v>40</v>
      </c>
      <c r="F6463" s="116">
        <v>5062500</v>
      </c>
    </row>
    <row r="6464" spans="1:6" ht="28.5" customHeight="1" x14ac:dyDescent="0.2">
      <c r="A6464" s="90" t="s">
        <v>20</v>
      </c>
      <c r="B6464" s="161">
        <v>45574</v>
      </c>
      <c r="C6464" s="95" t="s">
        <v>37</v>
      </c>
      <c r="D6464" s="83" t="s">
        <v>38</v>
      </c>
      <c r="E6464" s="95" t="s">
        <v>40</v>
      </c>
      <c r="F6464" s="116">
        <v>562500</v>
      </c>
    </row>
    <row r="6465" spans="1:6" ht="28.5" customHeight="1" x14ac:dyDescent="0.2">
      <c r="A6465" s="90" t="s">
        <v>20</v>
      </c>
      <c r="B6465" s="161">
        <v>45574</v>
      </c>
      <c r="C6465" s="95" t="s">
        <v>37</v>
      </c>
      <c r="D6465" s="83" t="s">
        <v>38</v>
      </c>
      <c r="E6465" s="95" t="s">
        <v>40</v>
      </c>
      <c r="F6465" s="116">
        <v>25020940</v>
      </c>
    </row>
    <row r="6466" spans="1:6" ht="28.5" customHeight="1" x14ac:dyDescent="0.2">
      <c r="A6466" s="90" t="s">
        <v>20</v>
      </c>
      <c r="B6466" s="161">
        <v>45574</v>
      </c>
      <c r="C6466" s="95" t="s">
        <v>37</v>
      </c>
      <c r="D6466" s="83" t="s">
        <v>38</v>
      </c>
      <c r="E6466" s="95" t="s">
        <v>40</v>
      </c>
      <c r="F6466" s="116">
        <v>5200000</v>
      </c>
    </row>
    <row r="6467" spans="1:6" ht="28.5" customHeight="1" x14ac:dyDescent="0.2">
      <c r="A6467" s="90" t="s">
        <v>20</v>
      </c>
      <c r="B6467" s="161">
        <v>45574</v>
      </c>
      <c r="C6467" s="95" t="s">
        <v>37</v>
      </c>
      <c r="D6467" s="83" t="s">
        <v>38</v>
      </c>
      <c r="E6467" s="95" t="s">
        <v>40</v>
      </c>
      <c r="F6467" s="116">
        <v>7500000</v>
      </c>
    </row>
    <row r="6468" spans="1:6" ht="28.5" customHeight="1" x14ac:dyDescent="0.2">
      <c r="A6468" s="90" t="s">
        <v>20</v>
      </c>
      <c r="B6468" s="161">
        <v>45574</v>
      </c>
      <c r="C6468" s="95" t="s">
        <v>37</v>
      </c>
      <c r="D6468" s="83" t="s">
        <v>38</v>
      </c>
      <c r="E6468" s="95" t="s">
        <v>40</v>
      </c>
      <c r="F6468" s="116">
        <v>14200000</v>
      </c>
    </row>
    <row r="6469" spans="1:6" ht="28.5" customHeight="1" x14ac:dyDescent="0.2">
      <c r="A6469" s="90" t="s">
        <v>20</v>
      </c>
      <c r="B6469" s="161">
        <v>45574</v>
      </c>
      <c r="C6469" s="95" t="s">
        <v>37</v>
      </c>
      <c r="D6469" s="83" t="s">
        <v>38</v>
      </c>
      <c r="E6469" s="95" t="s">
        <v>40</v>
      </c>
      <c r="F6469" s="116">
        <v>6066667</v>
      </c>
    </row>
    <row r="6470" spans="1:6" ht="28.5" customHeight="1" x14ac:dyDescent="0.2">
      <c r="A6470" s="90" t="s">
        <v>20</v>
      </c>
      <c r="B6470" s="161">
        <v>45574</v>
      </c>
      <c r="C6470" s="95" t="s">
        <v>37</v>
      </c>
      <c r="D6470" s="83" t="s">
        <v>38</v>
      </c>
      <c r="E6470" s="95" t="s">
        <v>40</v>
      </c>
      <c r="F6470" s="116">
        <v>14200000</v>
      </c>
    </row>
    <row r="6471" spans="1:6" ht="28.5" customHeight="1" x14ac:dyDescent="0.2">
      <c r="A6471" s="90" t="s">
        <v>20</v>
      </c>
      <c r="B6471" s="161">
        <v>45574</v>
      </c>
      <c r="C6471" s="95" t="s">
        <v>37</v>
      </c>
      <c r="D6471" s="83" t="s">
        <v>38</v>
      </c>
      <c r="E6471" s="95" t="s">
        <v>40</v>
      </c>
      <c r="F6471" s="116">
        <v>375000</v>
      </c>
    </row>
    <row r="6472" spans="1:6" ht="28.5" customHeight="1" x14ac:dyDescent="0.2">
      <c r="A6472" s="90" t="s">
        <v>20</v>
      </c>
      <c r="B6472" s="161">
        <v>45574</v>
      </c>
      <c r="C6472" s="95" t="s">
        <v>37</v>
      </c>
      <c r="D6472" s="83" t="s">
        <v>38</v>
      </c>
      <c r="E6472" s="95" t="s">
        <v>40</v>
      </c>
      <c r="F6472" s="116">
        <v>375000</v>
      </c>
    </row>
    <row r="6473" spans="1:6" ht="28.5" customHeight="1" x14ac:dyDescent="0.2">
      <c r="A6473" s="90" t="s">
        <v>20</v>
      </c>
      <c r="B6473" s="161">
        <v>45574</v>
      </c>
      <c r="C6473" s="95" t="s">
        <v>37</v>
      </c>
      <c r="D6473" s="83" t="s">
        <v>38</v>
      </c>
      <c r="E6473" s="95" t="s">
        <v>40</v>
      </c>
      <c r="F6473" s="116">
        <v>6375000</v>
      </c>
    </row>
    <row r="6474" spans="1:6" ht="28.5" customHeight="1" x14ac:dyDescent="0.2">
      <c r="A6474" s="90" t="s">
        <v>20</v>
      </c>
      <c r="B6474" s="161">
        <v>45574</v>
      </c>
      <c r="C6474" s="95" t="s">
        <v>37</v>
      </c>
      <c r="D6474" s="83" t="s">
        <v>38</v>
      </c>
      <c r="E6474" s="95" t="s">
        <v>40</v>
      </c>
      <c r="F6474" s="116">
        <v>375000</v>
      </c>
    </row>
    <row r="6475" spans="1:6" ht="28.5" customHeight="1" x14ac:dyDescent="0.2">
      <c r="A6475" s="90" t="s">
        <v>20</v>
      </c>
      <c r="B6475" s="161">
        <v>45574</v>
      </c>
      <c r="C6475" s="95" t="s">
        <v>37</v>
      </c>
      <c r="D6475" s="83" t="s">
        <v>38</v>
      </c>
      <c r="E6475" s="95" t="s">
        <v>40</v>
      </c>
      <c r="F6475" s="116">
        <v>6900000</v>
      </c>
    </row>
    <row r="6476" spans="1:6" ht="28.5" customHeight="1" x14ac:dyDescent="0.2">
      <c r="A6476" s="90" t="s">
        <v>20</v>
      </c>
      <c r="B6476" s="161">
        <v>45574</v>
      </c>
      <c r="C6476" s="95" t="s">
        <v>37</v>
      </c>
      <c r="D6476" s="83" t="s">
        <v>38</v>
      </c>
      <c r="E6476" s="95" t="s">
        <v>40</v>
      </c>
      <c r="F6476" s="116">
        <v>150000</v>
      </c>
    </row>
    <row r="6477" spans="1:6" ht="28.5" customHeight="1" x14ac:dyDescent="0.2">
      <c r="A6477" s="90" t="s">
        <v>20</v>
      </c>
      <c r="B6477" s="161">
        <v>45574</v>
      </c>
      <c r="C6477" s="95" t="s">
        <v>37</v>
      </c>
      <c r="D6477" s="83" t="s">
        <v>38</v>
      </c>
      <c r="E6477" s="95" t="s">
        <v>40</v>
      </c>
      <c r="F6477" s="116">
        <v>150000</v>
      </c>
    </row>
    <row r="6478" spans="1:6" ht="28.5" customHeight="1" x14ac:dyDescent="0.2">
      <c r="A6478" s="90" t="s">
        <v>20</v>
      </c>
      <c r="B6478" s="161">
        <v>45574</v>
      </c>
      <c r="C6478" s="95" t="s">
        <v>37</v>
      </c>
      <c r="D6478" s="83" t="s">
        <v>38</v>
      </c>
      <c r="E6478" s="95" t="s">
        <v>40</v>
      </c>
      <c r="F6478" s="116">
        <v>150000</v>
      </c>
    </row>
    <row r="6479" spans="1:6" ht="28.5" customHeight="1" x14ac:dyDescent="0.2">
      <c r="A6479" s="90" t="s">
        <v>20</v>
      </c>
      <c r="B6479" s="161">
        <v>45574</v>
      </c>
      <c r="C6479" s="95" t="s">
        <v>37</v>
      </c>
      <c r="D6479" s="83" t="s">
        <v>38</v>
      </c>
      <c r="E6479" s="95" t="s">
        <v>40</v>
      </c>
      <c r="F6479" s="116">
        <v>150000</v>
      </c>
    </row>
    <row r="6480" spans="1:6" ht="28.5" customHeight="1" x14ac:dyDescent="0.2">
      <c r="A6480" s="90" t="s">
        <v>20</v>
      </c>
      <c r="B6480" s="161">
        <v>45574</v>
      </c>
      <c r="C6480" s="95" t="s">
        <v>37</v>
      </c>
      <c r="D6480" s="83" t="s">
        <v>38</v>
      </c>
      <c r="E6480" s="95" t="s">
        <v>40</v>
      </c>
      <c r="F6480" s="116">
        <v>1415883</v>
      </c>
    </row>
    <row r="6481" spans="1:6" ht="28.5" customHeight="1" x14ac:dyDescent="0.2">
      <c r="A6481" s="90" t="s">
        <v>20</v>
      </c>
      <c r="B6481" s="161">
        <v>45574</v>
      </c>
      <c r="C6481" s="95" t="s">
        <v>37</v>
      </c>
      <c r="D6481" s="83" t="s">
        <v>38</v>
      </c>
      <c r="E6481" s="95" t="s">
        <v>40</v>
      </c>
      <c r="F6481" s="116">
        <v>195731</v>
      </c>
    </row>
    <row r="6482" spans="1:6" ht="28.5" customHeight="1" x14ac:dyDescent="0.2">
      <c r="A6482" s="90" t="s">
        <v>20</v>
      </c>
      <c r="B6482" s="161">
        <v>45574</v>
      </c>
      <c r="C6482" s="95" t="s">
        <v>37</v>
      </c>
      <c r="D6482" s="83" t="s">
        <v>38</v>
      </c>
      <c r="E6482" s="95" t="s">
        <v>40</v>
      </c>
      <c r="F6482" s="116">
        <v>161815</v>
      </c>
    </row>
    <row r="6483" spans="1:6" ht="28.5" customHeight="1" x14ac:dyDescent="0.2">
      <c r="A6483" s="90" t="s">
        <v>20</v>
      </c>
      <c r="B6483" s="161">
        <v>45574</v>
      </c>
      <c r="C6483" s="95" t="s">
        <v>37</v>
      </c>
      <c r="D6483" s="83" t="s">
        <v>38</v>
      </c>
      <c r="E6483" s="95" t="s">
        <v>40</v>
      </c>
      <c r="F6483" s="116">
        <v>168260</v>
      </c>
    </row>
    <row r="6484" spans="1:6" ht="28.5" customHeight="1" x14ac:dyDescent="0.2">
      <c r="A6484" s="90" t="s">
        <v>20</v>
      </c>
      <c r="B6484" s="161">
        <v>45574</v>
      </c>
      <c r="C6484" s="95" t="s">
        <v>37</v>
      </c>
      <c r="D6484" s="83" t="s">
        <v>38</v>
      </c>
      <c r="E6484" s="95" t="s">
        <v>40</v>
      </c>
      <c r="F6484" s="116">
        <v>6693750</v>
      </c>
    </row>
    <row r="6485" spans="1:6" ht="28.5" customHeight="1" x14ac:dyDescent="0.2">
      <c r="A6485" s="90" t="s">
        <v>20</v>
      </c>
      <c r="B6485" s="161">
        <v>45574</v>
      </c>
      <c r="C6485" s="95" t="s">
        <v>37</v>
      </c>
      <c r="D6485" s="83" t="s">
        <v>38</v>
      </c>
      <c r="E6485" s="95" t="s">
        <v>40</v>
      </c>
      <c r="F6485" s="116">
        <v>1415883</v>
      </c>
    </row>
    <row r="6486" spans="1:6" ht="28.5" customHeight="1" x14ac:dyDescent="0.2">
      <c r="A6486" s="90" t="s">
        <v>20</v>
      </c>
      <c r="B6486" s="161">
        <v>45574</v>
      </c>
      <c r="C6486" s="95" t="s">
        <v>37</v>
      </c>
      <c r="D6486" s="83" t="s">
        <v>38</v>
      </c>
      <c r="E6486" s="95" t="s">
        <v>40</v>
      </c>
      <c r="F6486" s="116">
        <v>11250000</v>
      </c>
    </row>
    <row r="6487" spans="1:6" ht="28.5" customHeight="1" x14ac:dyDescent="0.2">
      <c r="A6487" s="90" t="s">
        <v>20</v>
      </c>
      <c r="B6487" s="161">
        <v>45574</v>
      </c>
      <c r="C6487" s="95" t="s">
        <v>37</v>
      </c>
      <c r="D6487" s="83" t="s">
        <v>38</v>
      </c>
      <c r="E6487" s="95" t="s">
        <v>40</v>
      </c>
      <c r="F6487" s="116">
        <v>1027589</v>
      </c>
    </row>
    <row r="6488" spans="1:6" ht="28.5" customHeight="1" x14ac:dyDescent="0.2">
      <c r="A6488" s="90" t="s">
        <v>20</v>
      </c>
      <c r="B6488" s="161">
        <v>45574</v>
      </c>
      <c r="C6488" s="95" t="s">
        <v>37</v>
      </c>
      <c r="D6488" s="83" t="s">
        <v>38</v>
      </c>
      <c r="E6488" s="95" t="s">
        <v>40</v>
      </c>
      <c r="F6488" s="116">
        <v>569742</v>
      </c>
    </row>
    <row r="6489" spans="1:6" ht="28.5" customHeight="1" x14ac:dyDescent="0.2">
      <c r="A6489" s="90" t="s">
        <v>20</v>
      </c>
      <c r="B6489" s="161">
        <v>45574</v>
      </c>
      <c r="C6489" s="95" t="s">
        <v>37</v>
      </c>
      <c r="D6489" s="83" t="s">
        <v>38</v>
      </c>
      <c r="E6489" s="95" t="s">
        <v>40</v>
      </c>
      <c r="F6489" s="116">
        <v>1125000</v>
      </c>
    </row>
    <row r="6490" spans="1:6" ht="28.5" customHeight="1" x14ac:dyDescent="0.2">
      <c r="A6490" s="90" t="s">
        <v>20</v>
      </c>
      <c r="B6490" s="161">
        <v>45574</v>
      </c>
      <c r="C6490" s="95" t="s">
        <v>37</v>
      </c>
      <c r="D6490" s="83" t="s">
        <v>38</v>
      </c>
      <c r="E6490" s="95" t="s">
        <v>40</v>
      </c>
      <c r="F6490" s="116">
        <v>4500000</v>
      </c>
    </row>
    <row r="6491" spans="1:6" ht="28.5" customHeight="1" x14ac:dyDescent="0.2">
      <c r="A6491" s="90" t="s">
        <v>20</v>
      </c>
      <c r="B6491" s="161">
        <v>45574</v>
      </c>
      <c r="C6491" s="95" t="s">
        <v>37</v>
      </c>
      <c r="D6491" s="83" t="s">
        <v>38</v>
      </c>
      <c r="E6491" s="95" t="s">
        <v>40</v>
      </c>
      <c r="F6491" s="116">
        <v>849530</v>
      </c>
    </row>
    <row r="6492" spans="1:6" ht="28.5" customHeight="1" x14ac:dyDescent="0.2">
      <c r="A6492" s="90" t="s">
        <v>20</v>
      </c>
      <c r="B6492" s="161">
        <v>45574</v>
      </c>
      <c r="C6492" s="95" t="s">
        <v>37</v>
      </c>
      <c r="D6492" s="83" t="s">
        <v>38</v>
      </c>
      <c r="E6492" s="95" t="s">
        <v>40</v>
      </c>
      <c r="F6492" s="116">
        <v>6370000</v>
      </c>
    </row>
    <row r="6493" spans="1:6" ht="28.5" customHeight="1" x14ac:dyDescent="0.2">
      <c r="A6493" s="90" t="s">
        <v>20</v>
      </c>
      <c r="B6493" s="161">
        <v>45574</v>
      </c>
      <c r="C6493" s="95" t="s">
        <v>37</v>
      </c>
      <c r="D6493" s="83" t="s">
        <v>38</v>
      </c>
      <c r="E6493" s="95" t="s">
        <v>40</v>
      </c>
      <c r="F6493" s="116">
        <v>455000</v>
      </c>
    </row>
    <row r="6494" spans="1:6" ht="28.5" customHeight="1" x14ac:dyDescent="0.2">
      <c r="A6494" s="90" t="s">
        <v>20</v>
      </c>
      <c r="B6494" s="161">
        <v>45574</v>
      </c>
      <c r="C6494" s="95" t="s">
        <v>37</v>
      </c>
      <c r="D6494" s="83" t="s">
        <v>38</v>
      </c>
      <c r="E6494" s="95" t="s">
        <v>40</v>
      </c>
      <c r="F6494" s="116">
        <v>455000</v>
      </c>
    </row>
    <row r="6495" spans="1:6" ht="28.5" customHeight="1" x14ac:dyDescent="0.2">
      <c r="A6495" s="90" t="s">
        <v>20</v>
      </c>
      <c r="B6495" s="161">
        <v>45574</v>
      </c>
      <c r="C6495" s="95" t="s">
        <v>37</v>
      </c>
      <c r="D6495" s="83" t="s">
        <v>38</v>
      </c>
      <c r="E6495" s="95" t="s">
        <v>40</v>
      </c>
      <c r="F6495" s="116">
        <v>455000</v>
      </c>
    </row>
    <row r="6496" spans="1:6" ht="28.5" customHeight="1" x14ac:dyDescent="0.2">
      <c r="A6496" s="90" t="s">
        <v>20</v>
      </c>
      <c r="B6496" s="161">
        <v>45574</v>
      </c>
      <c r="C6496" s="95" t="s">
        <v>37</v>
      </c>
      <c r="D6496" s="83" t="s">
        <v>38</v>
      </c>
      <c r="E6496" s="95" t="s">
        <v>40</v>
      </c>
      <c r="F6496" s="116">
        <v>910000</v>
      </c>
    </row>
    <row r="6497" spans="1:6" ht="28.5" customHeight="1" x14ac:dyDescent="0.2">
      <c r="A6497" s="90" t="s">
        <v>20</v>
      </c>
      <c r="B6497" s="161">
        <v>45574</v>
      </c>
      <c r="C6497" s="95" t="s">
        <v>37</v>
      </c>
      <c r="D6497" s="83" t="s">
        <v>38</v>
      </c>
      <c r="E6497" s="95" t="s">
        <v>40</v>
      </c>
      <c r="F6497" s="116">
        <v>455000</v>
      </c>
    </row>
    <row r="6498" spans="1:6" ht="28.5" customHeight="1" x14ac:dyDescent="0.2">
      <c r="A6498" s="90" t="s">
        <v>20</v>
      </c>
      <c r="B6498" s="161">
        <v>45574</v>
      </c>
      <c r="C6498" s="95" t="s">
        <v>37</v>
      </c>
      <c r="D6498" s="83" t="s">
        <v>38</v>
      </c>
      <c r="E6498" s="95" t="s">
        <v>40</v>
      </c>
      <c r="F6498" s="116">
        <v>195731</v>
      </c>
    </row>
    <row r="6499" spans="1:6" ht="28.5" customHeight="1" x14ac:dyDescent="0.2">
      <c r="A6499" s="90" t="s">
        <v>20</v>
      </c>
      <c r="B6499" s="161">
        <v>45574</v>
      </c>
      <c r="C6499" s="95" t="s">
        <v>37</v>
      </c>
      <c r="D6499" s="83" t="s">
        <v>38</v>
      </c>
      <c r="E6499" s="95" t="s">
        <v>40</v>
      </c>
      <c r="F6499" s="116">
        <v>4260000</v>
      </c>
    </row>
    <row r="6500" spans="1:6" ht="28.5" customHeight="1" x14ac:dyDescent="0.2">
      <c r="A6500" s="90" t="s">
        <v>20</v>
      </c>
      <c r="B6500" s="161">
        <v>45574</v>
      </c>
      <c r="C6500" s="95" t="s">
        <v>37</v>
      </c>
      <c r="D6500" s="83" t="s">
        <v>38</v>
      </c>
      <c r="E6500" s="95" t="s">
        <v>40</v>
      </c>
      <c r="F6500" s="116">
        <v>4260000</v>
      </c>
    </row>
    <row r="6501" spans="1:6" ht="28.5" customHeight="1" x14ac:dyDescent="0.2">
      <c r="A6501" s="90" t="s">
        <v>20</v>
      </c>
      <c r="B6501" s="161">
        <v>45574</v>
      </c>
      <c r="C6501" s="95" t="s">
        <v>37</v>
      </c>
      <c r="D6501" s="83" t="s">
        <v>38</v>
      </c>
      <c r="E6501" s="95" t="s">
        <v>40</v>
      </c>
      <c r="F6501" s="116">
        <v>710000</v>
      </c>
    </row>
    <row r="6502" spans="1:6" ht="28.5" customHeight="1" x14ac:dyDescent="0.2">
      <c r="A6502" s="90" t="s">
        <v>20</v>
      </c>
      <c r="B6502" s="161">
        <v>45574</v>
      </c>
      <c r="C6502" s="95" t="s">
        <v>37</v>
      </c>
      <c r="D6502" s="83" t="s">
        <v>38</v>
      </c>
      <c r="E6502" s="95" t="s">
        <v>40</v>
      </c>
      <c r="F6502" s="116">
        <v>3550000</v>
      </c>
    </row>
    <row r="6503" spans="1:6" ht="28.5" customHeight="1" x14ac:dyDescent="0.2">
      <c r="A6503" s="90" t="s">
        <v>20</v>
      </c>
      <c r="B6503" s="161">
        <v>45574</v>
      </c>
      <c r="C6503" s="95" t="s">
        <v>37</v>
      </c>
      <c r="D6503" s="83" t="s">
        <v>38</v>
      </c>
      <c r="E6503" s="95" t="s">
        <v>40</v>
      </c>
      <c r="F6503" s="116">
        <v>1420000</v>
      </c>
    </row>
    <row r="6504" spans="1:6" ht="28.5" customHeight="1" x14ac:dyDescent="0.2">
      <c r="A6504" s="90" t="s">
        <v>20</v>
      </c>
      <c r="B6504" s="161">
        <v>45574</v>
      </c>
      <c r="C6504" s="95" t="s">
        <v>37</v>
      </c>
      <c r="D6504" s="83" t="s">
        <v>38</v>
      </c>
      <c r="E6504" s="95" t="s">
        <v>40</v>
      </c>
      <c r="F6504" s="116">
        <v>2625000</v>
      </c>
    </row>
    <row r="6505" spans="1:6" ht="28.5" customHeight="1" x14ac:dyDescent="0.2">
      <c r="A6505" s="90" t="s">
        <v>20</v>
      </c>
      <c r="B6505" s="161">
        <v>45574</v>
      </c>
      <c r="C6505" s="95" t="s">
        <v>37</v>
      </c>
      <c r="D6505" s="83" t="s">
        <v>38</v>
      </c>
      <c r="E6505" s="95" t="s">
        <v>40</v>
      </c>
      <c r="F6505" s="116">
        <v>4500000</v>
      </c>
    </row>
    <row r="6506" spans="1:6" ht="28.5" customHeight="1" x14ac:dyDescent="0.2">
      <c r="A6506" s="90" t="s">
        <v>20</v>
      </c>
      <c r="B6506" s="161">
        <v>45574</v>
      </c>
      <c r="C6506" s="95" t="s">
        <v>37</v>
      </c>
      <c r="D6506" s="83" t="s">
        <v>38</v>
      </c>
      <c r="E6506" s="95" t="s">
        <v>40</v>
      </c>
      <c r="F6506" s="116">
        <v>7500000</v>
      </c>
    </row>
    <row r="6507" spans="1:6" ht="28.5" customHeight="1" x14ac:dyDescent="0.2">
      <c r="A6507" s="90" t="s">
        <v>20</v>
      </c>
      <c r="B6507" s="161">
        <v>45574</v>
      </c>
      <c r="C6507" s="95" t="s">
        <v>37</v>
      </c>
      <c r="D6507" s="83" t="s">
        <v>38</v>
      </c>
      <c r="E6507" s="95" t="s">
        <v>40</v>
      </c>
      <c r="F6507" s="116">
        <v>7500000</v>
      </c>
    </row>
    <row r="6508" spans="1:6" ht="28.5" customHeight="1" x14ac:dyDescent="0.2">
      <c r="A6508" s="90" t="s">
        <v>20</v>
      </c>
      <c r="B6508" s="161">
        <v>45574</v>
      </c>
      <c r="C6508" s="95" t="s">
        <v>37</v>
      </c>
      <c r="D6508" s="83" t="s">
        <v>38</v>
      </c>
      <c r="E6508" s="95" t="s">
        <v>40</v>
      </c>
      <c r="F6508" s="116">
        <v>7500000</v>
      </c>
    </row>
    <row r="6509" spans="1:6" ht="28.5" customHeight="1" x14ac:dyDescent="0.2">
      <c r="A6509" s="90" t="s">
        <v>20</v>
      </c>
      <c r="B6509" s="161">
        <v>45574</v>
      </c>
      <c r="C6509" s="95" t="s">
        <v>37</v>
      </c>
      <c r="D6509" s="83" t="s">
        <v>38</v>
      </c>
      <c r="E6509" s="95" t="s">
        <v>40</v>
      </c>
      <c r="F6509" s="116">
        <v>9100000</v>
      </c>
    </row>
    <row r="6510" spans="1:6" ht="28.5" customHeight="1" x14ac:dyDescent="0.2">
      <c r="A6510" s="90" t="s">
        <v>20</v>
      </c>
      <c r="B6510" s="161">
        <v>45574</v>
      </c>
      <c r="C6510" s="95" t="s">
        <v>37</v>
      </c>
      <c r="D6510" s="83" t="s">
        <v>38</v>
      </c>
      <c r="E6510" s="95" t="s">
        <v>40</v>
      </c>
      <c r="F6510" s="116">
        <v>4500000</v>
      </c>
    </row>
    <row r="6511" spans="1:6" ht="28.5" customHeight="1" x14ac:dyDescent="0.2">
      <c r="A6511" s="90" t="s">
        <v>20</v>
      </c>
      <c r="B6511" s="161">
        <v>45574</v>
      </c>
      <c r="C6511" s="95" t="s">
        <v>37</v>
      </c>
      <c r="D6511" s="83" t="s">
        <v>38</v>
      </c>
      <c r="E6511" s="95" t="s">
        <v>40</v>
      </c>
      <c r="F6511" s="116">
        <v>10406550</v>
      </c>
    </row>
    <row r="6512" spans="1:6" ht="28.5" customHeight="1" x14ac:dyDescent="0.2">
      <c r="A6512" s="90" t="s">
        <v>20</v>
      </c>
      <c r="B6512" s="161">
        <v>45574</v>
      </c>
      <c r="C6512" s="95" t="s">
        <v>37</v>
      </c>
      <c r="D6512" s="83" t="s">
        <v>38</v>
      </c>
      <c r="E6512" s="95" t="s">
        <v>40</v>
      </c>
      <c r="F6512" s="116">
        <v>946050</v>
      </c>
    </row>
    <row r="6513" spans="1:6" ht="28.5" customHeight="1" x14ac:dyDescent="0.2">
      <c r="A6513" s="90" t="s">
        <v>20</v>
      </c>
      <c r="B6513" s="161">
        <v>45574</v>
      </c>
      <c r="C6513" s="95" t="s">
        <v>37</v>
      </c>
      <c r="D6513" s="83" t="s">
        <v>38</v>
      </c>
      <c r="E6513" s="95" t="s">
        <v>40</v>
      </c>
      <c r="F6513" s="116">
        <v>1892100</v>
      </c>
    </row>
    <row r="6514" spans="1:6" ht="28.5" customHeight="1" x14ac:dyDescent="0.2">
      <c r="A6514" s="90" t="s">
        <v>20</v>
      </c>
      <c r="B6514" s="161">
        <v>45574</v>
      </c>
      <c r="C6514" s="95" t="s">
        <v>37</v>
      </c>
      <c r="D6514" s="83" t="s">
        <v>38</v>
      </c>
      <c r="E6514" s="95" t="s">
        <v>40</v>
      </c>
      <c r="F6514" s="116">
        <v>3784200</v>
      </c>
    </row>
    <row r="6515" spans="1:6" ht="28.5" customHeight="1" x14ac:dyDescent="0.2">
      <c r="A6515" s="90" t="s">
        <v>20</v>
      </c>
      <c r="B6515" s="161">
        <v>45574</v>
      </c>
      <c r="C6515" s="95" t="s">
        <v>37</v>
      </c>
      <c r="D6515" s="83" t="s">
        <v>38</v>
      </c>
      <c r="E6515" s="95" t="s">
        <v>40</v>
      </c>
      <c r="F6515" s="116">
        <v>1892100</v>
      </c>
    </row>
    <row r="6516" spans="1:6" ht="28.5" customHeight="1" x14ac:dyDescent="0.2">
      <c r="A6516" s="90" t="s">
        <v>20</v>
      </c>
      <c r="B6516" s="161">
        <v>45575</v>
      </c>
      <c r="C6516" s="95" t="s">
        <v>37</v>
      </c>
      <c r="D6516" s="83" t="s">
        <v>38</v>
      </c>
      <c r="E6516" s="95" t="s">
        <v>40</v>
      </c>
      <c r="F6516" s="116">
        <v>6900000</v>
      </c>
    </row>
    <row r="6517" spans="1:6" ht="28.5" customHeight="1" x14ac:dyDescent="0.2">
      <c r="A6517" s="90" t="s">
        <v>20</v>
      </c>
      <c r="B6517" s="161">
        <v>45575</v>
      </c>
      <c r="C6517" s="95" t="s">
        <v>37</v>
      </c>
      <c r="D6517" s="83" t="s">
        <v>38</v>
      </c>
      <c r="E6517" s="95" t="s">
        <v>40</v>
      </c>
      <c r="F6517" s="116">
        <v>150000</v>
      </c>
    </row>
    <row r="6518" spans="1:6" ht="28.5" customHeight="1" x14ac:dyDescent="0.2">
      <c r="A6518" s="90" t="s">
        <v>20</v>
      </c>
      <c r="B6518" s="161">
        <v>45575</v>
      </c>
      <c r="C6518" s="95" t="s">
        <v>37</v>
      </c>
      <c r="D6518" s="83" t="s">
        <v>38</v>
      </c>
      <c r="E6518" s="95" t="s">
        <v>40</v>
      </c>
      <c r="F6518" s="116">
        <v>150000</v>
      </c>
    </row>
    <row r="6519" spans="1:6" ht="28.5" customHeight="1" x14ac:dyDescent="0.2">
      <c r="A6519" s="90" t="s">
        <v>20</v>
      </c>
      <c r="B6519" s="161">
        <v>45575</v>
      </c>
      <c r="C6519" s="95" t="s">
        <v>37</v>
      </c>
      <c r="D6519" s="83" t="s">
        <v>38</v>
      </c>
      <c r="E6519" s="95" t="s">
        <v>40</v>
      </c>
      <c r="F6519" s="116">
        <v>150000</v>
      </c>
    </row>
    <row r="6520" spans="1:6" ht="28.5" customHeight="1" x14ac:dyDescent="0.2">
      <c r="A6520" s="90" t="s">
        <v>20</v>
      </c>
      <c r="B6520" s="161">
        <v>45575</v>
      </c>
      <c r="C6520" s="95" t="s">
        <v>37</v>
      </c>
      <c r="D6520" s="83" t="s">
        <v>38</v>
      </c>
      <c r="E6520" s="95" t="s">
        <v>40</v>
      </c>
      <c r="F6520" s="116">
        <v>150000</v>
      </c>
    </row>
    <row r="6521" spans="1:6" ht="28.5" customHeight="1" x14ac:dyDescent="0.2">
      <c r="A6521" s="90" t="s">
        <v>20</v>
      </c>
      <c r="B6521" s="161">
        <v>45575</v>
      </c>
      <c r="C6521" s="95" t="s">
        <v>37</v>
      </c>
      <c r="D6521" s="83" t="s">
        <v>38</v>
      </c>
      <c r="E6521" s="95" t="s">
        <v>40</v>
      </c>
      <c r="F6521" s="116">
        <v>16898000</v>
      </c>
    </row>
    <row r="6522" spans="1:6" ht="28.5" customHeight="1" x14ac:dyDescent="0.2">
      <c r="A6522" s="90" t="s">
        <v>20</v>
      </c>
      <c r="B6522" s="161">
        <v>45575</v>
      </c>
      <c r="C6522" s="95" t="s">
        <v>37</v>
      </c>
      <c r="D6522" s="83" t="s">
        <v>38</v>
      </c>
      <c r="E6522" s="95" t="s">
        <v>40</v>
      </c>
      <c r="F6522" s="116">
        <v>13387500</v>
      </c>
    </row>
    <row r="6523" spans="1:6" ht="28.5" customHeight="1" x14ac:dyDescent="0.2">
      <c r="A6523" s="90" t="s">
        <v>20</v>
      </c>
      <c r="B6523" s="161">
        <v>45575</v>
      </c>
      <c r="C6523" s="95" t="s">
        <v>37</v>
      </c>
      <c r="D6523" s="83" t="s">
        <v>38</v>
      </c>
      <c r="E6523" s="95" t="s">
        <v>40</v>
      </c>
      <c r="F6523" s="116">
        <v>2231250</v>
      </c>
    </row>
    <row r="6524" spans="1:6" ht="28.5" customHeight="1" x14ac:dyDescent="0.2">
      <c r="A6524" s="90" t="s">
        <v>20</v>
      </c>
      <c r="B6524" s="161">
        <v>45575</v>
      </c>
      <c r="C6524" s="95" t="s">
        <v>37</v>
      </c>
      <c r="D6524" s="83" t="s">
        <v>38</v>
      </c>
      <c r="E6524" s="95" t="s">
        <v>40</v>
      </c>
      <c r="F6524" s="116">
        <v>4188800</v>
      </c>
    </row>
    <row r="6525" spans="1:6" ht="28.5" customHeight="1" x14ac:dyDescent="0.2">
      <c r="A6525" s="90" t="s">
        <v>20</v>
      </c>
      <c r="B6525" s="161">
        <v>45575</v>
      </c>
      <c r="C6525" s="95" t="s">
        <v>37</v>
      </c>
      <c r="D6525" s="83" t="s">
        <v>38</v>
      </c>
      <c r="E6525" s="95" t="s">
        <v>40</v>
      </c>
      <c r="F6525" s="116">
        <v>591896</v>
      </c>
    </row>
    <row r="6526" spans="1:6" ht="28.5" customHeight="1" x14ac:dyDescent="0.2">
      <c r="A6526" s="90" t="s">
        <v>20</v>
      </c>
      <c r="B6526" s="161">
        <v>45575</v>
      </c>
      <c r="C6526" s="95" t="s">
        <v>37</v>
      </c>
      <c r="D6526" s="83" t="s">
        <v>38</v>
      </c>
      <c r="E6526" s="95" t="s">
        <v>40</v>
      </c>
      <c r="F6526" s="116">
        <v>2094400</v>
      </c>
    </row>
    <row r="6527" spans="1:6" ht="28.5" customHeight="1" x14ac:dyDescent="0.2">
      <c r="A6527" s="90" t="s">
        <v>20</v>
      </c>
      <c r="B6527" s="161">
        <v>45575</v>
      </c>
      <c r="C6527" s="95" t="s">
        <v>37</v>
      </c>
      <c r="D6527" s="83" t="s">
        <v>38</v>
      </c>
      <c r="E6527" s="95" t="s">
        <v>40</v>
      </c>
      <c r="F6527" s="116">
        <v>9880104</v>
      </c>
    </row>
    <row r="6528" spans="1:6" ht="28.5" customHeight="1" x14ac:dyDescent="0.2">
      <c r="A6528" s="90" t="s">
        <v>20</v>
      </c>
      <c r="B6528" s="161">
        <v>45575</v>
      </c>
      <c r="C6528" s="95" t="s">
        <v>37</v>
      </c>
      <c r="D6528" s="83" t="s">
        <v>38</v>
      </c>
      <c r="E6528" s="95" t="s">
        <v>40</v>
      </c>
      <c r="F6528" s="116">
        <v>4188800</v>
      </c>
    </row>
    <row r="6529" spans="1:6" ht="28.5" customHeight="1" x14ac:dyDescent="0.2">
      <c r="A6529" s="90" t="s">
        <v>20</v>
      </c>
      <c r="B6529" s="161">
        <v>45575</v>
      </c>
      <c r="C6529" s="95" t="s">
        <v>37</v>
      </c>
      <c r="D6529" s="83" t="s">
        <v>38</v>
      </c>
      <c r="E6529" s="95" t="s">
        <v>40</v>
      </c>
      <c r="F6529" s="116">
        <v>11250000</v>
      </c>
    </row>
    <row r="6530" spans="1:6" ht="28.5" customHeight="1" x14ac:dyDescent="0.2">
      <c r="A6530" s="90" t="s">
        <v>20</v>
      </c>
      <c r="B6530" s="161">
        <v>45575</v>
      </c>
      <c r="C6530" s="95" t="s">
        <v>37</v>
      </c>
      <c r="D6530" s="83" t="s">
        <v>38</v>
      </c>
      <c r="E6530" s="95" t="s">
        <v>40</v>
      </c>
      <c r="F6530" s="116">
        <v>25020940</v>
      </c>
    </row>
    <row r="6531" spans="1:6" ht="28.5" customHeight="1" x14ac:dyDescent="0.2">
      <c r="A6531" s="90" t="s">
        <v>20</v>
      </c>
      <c r="B6531" s="161">
        <v>45575</v>
      </c>
      <c r="C6531" s="95" t="s">
        <v>37</v>
      </c>
      <c r="D6531" s="83" t="s">
        <v>38</v>
      </c>
      <c r="E6531" s="95" t="s">
        <v>40</v>
      </c>
      <c r="F6531" s="116">
        <v>25020940</v>
      </c>
    </row>
    <row r="6532" spans="1:6" ht="28.5" customHeight="1" x14ac:dyDescent="0.2">
      <c r="A6532" s="90" t="s">
        <v>20</v>
      </c>
      <c r="B6532" s="161">
        <v>45575</v>
      </c>
      <c r="C6532" s="95" t="s">
        <v>37</v>
      </c>
      <c r="D6532" s="83" t="s">
        <v>38</v>
      </c>
      <c r="E6532" s="95" t="s">
        <v>40</v>
      </c>
      <c r="F6532" s="116">
        <v>7500000</v>
      </c>
    </row>
    <row r="6533" spans="1:6" ht="28.5" customHeight="1" x14ac:dyDescent="0.2">
      <c r="A6533" s="90" t="s">
        <v>20</v>
      </c>
      <c r="B6533" s="161">
        <v>45575</v>
      </c>
      <c r="C6533" s="95" t="s">
        <v>37</v>
      </c>
      <c r="D6533" s="83" t="s">
        <v>38</v>
      </c>
      <c r="E6533" s="95" t="s">
        <v>40</v>
      </c>
      <c r="F6533" s="116">
        <v>281250</v>
      </c>
    </row>
    <row r="6534" spans="1:6" ht="28.5" customHeight="1" x14ac:dyDescent="0.2">
      <c r="A6534" s="90" t="s">
        <v>20</v>
      </c>
      <c r="B6534" s="161">
        <v>45575</v>
      </c>
      <c r="C6534" s="95" t="s">
        <v>37</v>
      </c>
      <c r="D6534" s="83" t="s">
        <v>38</v>
      </c>
      <c r="E6534" s="95" t="s">
        <v>40</v>
      </c>
      <c r="F6534" s="116">
        <v>1125000</v>
      </c>
    </row>
    <row r="6535" spans="1:6" ht="28.5" customHeight="1" x14ac:dyDescent="0.2">
      <c r="A6535" s="90" t="s">
        <v>20</v>
      </c>
      <c r="B6535" s="161">
        <v>45575</v>
      </c>
      <c r="C6535" s="95" t="s">
        <v>37</v>
      </c>
      <c r="D6535" s="83" t="s">
        <v>38</v>
      </c>
      <c r="E6535" s="95" t="s">
        <v>40</v>
      </c>
      <c r="F6535" s="116">
        <v>281250</v>
      </c>
    </row>
    <row r="6536" spans="1:6" ht="28.5" customHeight="1" x14ac:dyDescent="0.2">
      <c r="A6536" s="90" t="s">
        <v>20</v>
      </c>
      <c r="B6536" s="161">
        <v>45575</v>
      </c>
      <c r="C6536" s="95" t="s">
        <v>37</v>
      </c>
      <c r="D6536" s="83" t="s">
        <v>38</v>
      </c>
      <c r="E6536" s="95" t="s">
        <v>40</v>
      </c>
      <c r="F6536" s="116">
        <v>1125000</v>
      </c>
    </row>
    <row r="6537" spans="1:6" ht="28.5" customHeight="1" x14ac:dyDescent="0.2">
      <c r="A6537" s="90" t="s">
        <v>20</v>
      </c>
      <c r="B6537" s="161">
        <v>45575</v>
      </c>
      <c r="C6537" s="95" t="s">
        <v>37</v>
      </c>
      <c r="D6537" s="83" t="s">
        <v>38</v>
      </c>
      <c r="E6537" s="95" t="s">
        <v>40</v>
      </c>
      <c r="F6537" s="116">
        <v>562500</v>
      </c>
    </row>
    <row r="6538" spans="1:6" ht="28.5" customHeight="1" x14ac:dyDescent="0.2">
      <c r="A6538" s="90" t="s">
        <v>20</v>
      </c>
      <c r="B6538" s="161">
        <v>45575</v>
      </c>
      <c r="C6538" s="95" t="s">
        <v>37</v>
      </c>
      <c r="D6538" s="83" t="s">
        <v>38</v>
      </c>
      <c r="E6538" s="95" t="s">
        <v>40</v>
      </c>
      <c r="F6538" s="116">
        <v>7875000</v>
      </c>
    </row>
    <row r="6539" spans="1:6" ht="28.5" customHeight="1" x14ac:dyDescent="0.2">
      <c r="A6539" s="90" t="s">
        <v>20</v>
      </c>
      <c r="B6539" s="161">
        <v>45575</v>
      </c>
      <c r="C6539" s="95" t="s">
        <v>37</v>
      </c>
      <c r="D6539" s="83" t="s">
        <v>38</v>
      </c>
      <c r="E6539" s="95" t="s">
        <v>40</v>
      </c>
      <c r="F6539" s="116">
        <v>10000000</v>
      </c>
    </row>
    <row r="6540" spans="1:6" ht="28.5" customHeight="1" x14ac:dyDescent="0.2">
      <c r="A6540" s="90" t="s">
        <v>20</v>
      </c>
      <c r="B6540" s="161">
        <v>45575</v>
      </c>
      <c r="C6540" s="95" t="s">
        <v>37</v>
      </c>
      <c r="D6540" s="83" t="s">
        <v>38</v>
      </c>
      <c r="E6540" s="95" t="s">
        <v>40</v>
      </c>
      <c r="F6540" s="116">
        <v>11250000</v>
      </c>
    </row>
    <row r="6541" spans="1:6" ht="28.5" customHeight="1" x14ac:dyDescent="0.2">
      <c r="A6541" s="90" t="s">
        <v>20</v>
      </c>
      <c r="B6541" s="161">
        <v>45575</v>
      </c>
      <c r="C6541" s="95" t="s">
        <v>37</v>
      </c>
      <c r="D6541" s="83" t="s">
        <v>38</v>
      </c>
      <c r="E6541" s="95" t="s">
        <v>40</v>
      </c>
      <c r="F6541" s="116">
        <v>2250000</v>
      </c>
    </row>
    <row r="6542" spans="1:6" ht="28.5" customHeight="1" x14ac:dyDescent="0.2">
      <c r="A6542" s="90" t="s">
        <v>20</v>
      </c>
      <c r="B6542" s="161">
        <v>45575</v>
      </c>
      <c r="C6542" s="95" t="s">
        <v>37</v>
      </c>
      <c r="D6542" s="83" t="s">
        <v>38</v>
      </c>
      <c r="E6542" s="95" t="s">
        <v>40</v>
      </c>
      <c r="F6542" s="116">
        <v>1500000</v>
      </c>
    </row>
    <row r="6543" spans="1:6" ht="28.5" customHeight="1" x14ac:dyDescent="0.2">
      <c r="A6543" s="90" t="s">
        <v>20</v>
      </c>
      <c r="B6543" s="161">
        <v>45575</v>
      </c>
      <c r="C6543" s="95" t="s">
        <v>37</v>
      </c>
      <c r="D6543" s="83" t="s">
        <v>38</v>
      </c>
      <c r="E6543" s="95" t="s">
        <v>40</v>
      </c>
      <c r="F6543" s="116">
        <v>2250000</v>
      </c>
    </row>
    <row r="6544" spans="1:6" ht="28.5" customHeight="1" x14ac:dyDescent="0.2">
      <c r="A6544" s="90" t="s">
        <v>20</v>
      </c>
      <c r="B6544" s="161">
        <v>45575</v>
      </c>
      <c r="C6544" s="95" t="s">
        <v>37</v>
      </c>
      <c r="D6544" s="83" t="s">
        <v>38</v>
      </c>
      <c r="E6544" s="95" t="s">
        <v>40</v>
      </c>
      <c r="F6544" s="116">
        <v>1500000</v>
      </c>
    </row>
    <row r="6545" spans="1:6" ht="28.5" customHeight="1" x14ac:dyDescent="0.2">
      <c r="A6545" s="90" t="s">
        <v>20</v>
      </c>
      <c r="B6545" s="161">
        <v>45575</v>
      </c>
      <c r="C6545" s="95" t="s">
        <v>37</v>
      </c>
      <c r="D6545" s="83" t="s">
        <v>38</v>
      </c>
      <c r="E6545" s="95" t="s">
        <v>40</v>
      </c>
      <c r="F6545" s="116">
        <v>337500</v>
      </c>
    </row>
    <row r="6546" spans="1:6" ht="28.5" customHeight="1" x14ac:dyDescent="0.2">
      <c r="A6546" s="90" t="s">
        <v>20</v>
      </c>
      <c r="B6546" s="161">
        <v>45575</v>
      </c>
      <c r="C6546" s="95" t="s">
        <v>37</v>
      </c>
      <c r="D6546" s="83" t="s">
        <v>38</v>
      </c>
      <c r="E6546" s="95" t="s">
        <v>40</v>
      </c>
      <c r="F6546" s="116">
        <v>337500</v>
      </c>
    </row>
    <row r="6547" spans="1:6" ht="28.5" customHeight="1" x14ac:dyDescent="0.2">
      <c r="A6547" s="90" t="s">
        <v>20</v>
      </c>
      <c r="B6547" s="161">
        <v>45575</v>
      </c>
      <c r="C6547" s="95" t="s">
        <v>37</v>
      </c>
      <c r="D6547" s="83" t="s">
        <v>38</v>
      </c>
      <c r="E6547" s="95" t="s">
        <v>40</v>
      </c>
      <c r="F6547" s="116">
        <v>337500</v>
      </c>
    </row>
    <row r="6548" spans="1:6" ht="28.5" customHeight="1" x14ac:dyDescent="0.2">
      <c r="A6548" s="90" t="s">
        <v>20</v>
      </c>
      <c r="B6548" s="161">
        <v>45575</v>
      </c>
      <c r="C6548" s="95" t="s">
        <v>37</v>
      </c>
      <c r="D6548" s="83" t="s">
        <v>38</v>
      </c>
      <c r="E6548" s="95" t="s">
        <v>40</v>
      </c>
      <c r="F6548" s="116">
        <v>10237500</v>
      </c>
    </row>
    <row r="6549" spans="1:6" ht="28.5" customHeight="1" x14ac:dyDescent="0.2">
      <c r="A6549" s="90" t="s">
        <v>20</v>
      </c>
      <c r="B6549" s="161">
        <v>45575</v>
      </c>
      <c r="C6549" s="95" t="s">
        <v>37</v>
      </c>
      <c r="D6549" s="83" t="s">
        <v>38</v>
      </c>
      <c r="E6549" s="95" t="s">
        <v>40</v>
      </c>
      <c r="F6549" s="116">
        <v>337500</v>
      </c>
    </row>
    <row r="6550" spans="1:6" ht="28.5" customHeight="1" x14ac:dyDescent="0.2">
      <c r="A6550" s="90" t="s">
        <v>20</v>
      </c>
      <c r="B6550" s="161">
        <v>45575</v>
      </c>
      <c r="C6550" s="95" t="s">
        <v>37</v>
      </c>
      <c r="D6550" s="83" t="s">
        <v>38</v>
      </c>
      <c r="E6550" s="95" t="s">
        <v>40</v>
      </c>
      <c r="F6550" s="116">
        <v>337500</v>
      </c>
    </row>
    <row r="6551" spans="1:6" ht="28.5" customHeight="1" x14ac:dyDescent="0.2">
      <c r="A6551" s="90" t="s">
        <v>20</v>
      </c>
      <c r="B6551" s="161">
        <v>45575</v>
      </c>
      <c r="C6551" s="95" t="s">
        <v>37</v>
      </c>
      <c r="D6551" s="83" t="s">
        <v>38</v>
      </c>
      <c r="E6551" s="95" t="s">
        <v>40</v>
      </c>
      <c r="F6551" s="116">
        <v>337500</v>
      </c>
    </row>
    <row r="6552" spans="1:6" ht="28.5" customHeight="1" x14ac:dyDescent="0.2">
      <c r="A6552" s="90" t="s">
        <v>20</v>
      </c>
      <c r="B6552" s="161">
        <v>45575</v>
      </c>
      <c r="C6552" s="95" t="s">
        <v>37</v>
      </c>
      <c r="D6552" s="83" t="s">
        <v>38</v>
      </c>
      <c r="E6552" s="95" t="s">
        <v>40</v>
      </c>
      <c r="F6552" s="116">
        <v>10237500</v>
      </c>
    </row>
    <row r="6553" spans="1:6" ht="28.5" customHeight="1" x14ac:dyDescent="0.2">
      <c r="A6553" s="90" t="s">
        <v>20</v>
      </c>
      <c r="B6553" s="161">
        <v>45575</v>
      </c>
      <c r="C6553" s="95" t="s">
        <v>37</v>
      </c>
      <c r="D6553" s="83" t="s">
        <v>38</v>
      </c>
      <c r="E6553" s="95" t="s">
        <v>40</v>
      </c>
      <c r="F6553" s="116">
        <v>10237500</v>
      </c>
    </row>
    <row r="6554" spans="1:6" ht="28.5" customHeight="1" x14ac:dyDescent="0.2">
      <c r="A6554" s="90" t="s">
        <v>20</v>
      </c>
      <c r="B6554" s="161">
        <v>45575</v>
      </c>
      <c r="C6554" s="95" t="s">
        <v>37</v>
      </c>
      <c r="D6554" s="83" t="s">
        <v>38</v>
      </c>
      <c r="E6554" s="95" t="s">
        <v>40</v>
      </c>
      <c r="F6554" s="116">
        <v>337500</v>
      </c>
    </row>
    <row r="6555" spans="1:6" ht="28.5" customHeight="1" x14ac:dyDescent="0.2">
      <c r="A6555" s="90" t="s">
        <v>20</v>
      </c>
      <c r="B6555" s="161">
        <v>45575</v>
      </c>
      <c r="C6555" s="95" t="s">
        <v>37</v>
      </c>
      <c r="D6555" s="83" t="s">
        <v>38</v>
      </c>
      <c r="E6555" s="95" t="s">
        <v>40</v>
      </c>
      <c r="F6555" s="116">
        <v>337500</v>
      </c>
    </row>
    <row r="6556" spans="1:6" ht="28.5" customHeight="1" x14ac:dyDescent="0.2">
      <c r="A6556" s="90" t="s">
        <v>20</v>
      </c>
      <c r="B6556" s="161">
        <v>45575</v>
      </c>
      <c r="C6556" s="95" t="s">
        <v>37</v>
      </c>
      <c r="D6556" s="83" t="s">
        <v>38</v>
      </c>
      <c r="E6556" s="95" t="s">
        <v>40</v>
      </c>
      <c r="F6556" s="116">
        <v>337500</v>
      </c>
    </row>
    <row r="6557" spans="1:6" ht="28.5" customHeight="1" x14ac:dyDescent="0.2">
      <c r="A6557" s="90" t="s">
        <v>20</v>
      </c>
      <c r="B6557" s="161">
        <v>45575</v>
      </c>
      <c r="C6557" s="95" t="s">
        <v>37</v>
      </c>
      <c r="D6557" s="83" t="s">
        <v>38</v>
      </c>
      <c r="E6557" s="95" t="s">
        <v>40</v>
      </c>
      <c r="F6557" s="116">
        <v>3937500</v>
      </c>
    </row>
    <row r="6558" spans="1:6" ht="28.5" customHeight="1" x14ac:dyDescent="0.2">
      <c r="A6558" s="90" t="s">
        <v>20</v>
      </c>
      <c r="B6558" s="161">
        <v>45575</v>
      </c>
      <c r="C6558" s="95" t="s">
        <v>37</v>
      </c>
      <c r="D6558" s="83" t="s">
        <v>38</v>
      </c>
      <c r="E6558" s="95" t="s">
        <v>40</v>
      </c>
      <c r="F6558" s="116">
        <v>562500</v>
      </c>
    </row>
    <row r="6559" spans="1:6" ht="28.5" customHeight="1" x14ac:dyDescent="0.2">
      <c r="A6559" s="90" t="s">
        <v>20</v>
      </c>
      <c r="B6559" s="161">
        <v>45575</v>
      </c>
      <c r="C6559" s="95" t="s">
        <v>37</v>
      </c>
      <c r="D6559" s="83" t="s">
        <v>38</v>
      </c>
      <c r="E6559" s="95" t="s">
        <v>40</v>
      </c>
      <c r="F6559" s="116">
        <v>562500</v>
      </c>
    </row>
    <row r="6560" spans="1:6" ht="28.5" customHeight="1" x14ac:dyDescent="0.2">
      <c r="A6560" s="90" t="s">
        <v>20</v>
      </c>
      <c r="B6560" s="161">
        <v>45575</v>
      </c>
      <c r="C6560" s="95" t="s">
        <v>37</v>
      </c>
      <c r="D6560" s="83" t="s">
        <v>38</v>
      </c>
      <c r="E6560" s="95" t="s">
        <v>40</v>
      </c>
      <c r="F6560" s="116">
        <v>3375000</v>
      </c>
    </row>
    <row r="6561" spans="1:6" ht="28.5" customHeight="1" x14ac:dyDescent="0.2">
      <c r="A6561" s="90" t="s">
        <v>20</v>
      </c>
      <c r="B6561" s="161">
        <v>45575</v>
      </c>
      <c r="C6561" s="95" t="s">
        <v>37</v>
      </c>
      <c r="D6561" s="83" t="s">
        <v>38</v>
      </c>
      <c r="E6561" s="95" t="s">
        <v>40</v>
      </c>
      <c r="F6561" s="116">
        <v>1687500</v>
      </c>
    </row>
    <row r="6562" spans="1:6" ht="28.5" customHeight="1" x14ac:dyDescent="0.2">
      <c r="A6562" s="90" t="s">
        <v>20</v>
      </c>
      <c r="B6562" s="161">
        <v>45575</v>
      </c>
      <c r="C6562" s="95" t="s">
        <v>37</v>
      </c>
      <c r="D6562" s="83" t="s">
        <v>38</v>
      </c>
      <c r="E6562" s="95" t="s">
        <v>40</v>
      </c>
      <c r="F6562" s="116">
        <v>1125000</v>
      </c>
    </row>
    <row r="6563" spans="1:6" ht="28.5" customHeight="1" x14ac:dyDescent="0.2">
      <c r="A6563" s="90" t="s">
        <v>20</v>
      </c>
      <c r="B6563" s="161">
        <v>45575</v>
      </c>
      <c r="C6563" s="95" t="s">
        <v>37</v>
      </c>
      <c r="D6563" s="83" t="s">
        <v>38</v>
      </c>
      <c r="E6563" s="95" t="s">
        <v>40</v>
      </c>
      <c r="F6563" s="116">
        <v>6375000</v>
      </c>
    </row>
    <row r="6564" spans="1:6" ht="28.5" customHeight="1" x14ac:dyDescent="0.2">
      <c r="A6564" s="90" t="s">
        <v>20</v>
      </c>
      <c r="B6564" s="161">
        <v>45575</v>
      </c>
      <c r="C6564" s="95" t="s">
        <v>37</v>
      </c>
      <c r="D6564" s="83" t="s">
        <v>38</v>
      </c>
      <c r="E6564" s="95" t="s">
        <v>40</v>
      </c>
      <c r="F6564" s="116">
        <v>4875000</v>
      </c>
    </row>
    <row r="6565" spans="1:6" ht="28.5" customHeight="1" x14ac:dyDescent="0.2">
      <c r="A6565" s="90" t="s">
        <v>20</v>
      </c>
      <c r="B6565" s="161">
        <v>45575</v>
      </c>
      <c r="C6565" s="95" t="s">
        <v>37</v>
      </c>
      <c r="D6565" s="83" t="s">
        <v>38</v>
      </c>
      <c r="E6565" s="95" t="s">
        <v>40</v>
      </c>
      <c r="F6565" s="116">
        <v>6600000</v>
      </c>
    </row>
    <row r="6566" spans="1:6" ht="28.5" customHeight="1" x14ac:dyDescent="0.2">
      <c r="A6566" s="90" t="s">
        <v>20</v>
      </c>
      <c r="B6566" s="161">
        <v>45575</v>
      </c>
      <c r="C6566" s="95" t="s">
        <v>37</v>
      </c>
      <c r="D6566" s="83" t="s">
        <v>38</v>
      </c>
      <c r="E6566" s="95" t="s">
        <v>40</v>
      </c>
      <c r="F6566" s="116">
        <v>11250000</v>
      </c>
    </row>
    <row r="6567" spans="1:6" ht="28.5" customHeight="1" x14ac:dyDescent="0.2">
      <c r="A6567" s="90" t="s">
        <v>20</v>
      </c>
      <c r="B6567" s="161">
        <v>45575</v>
      </c>
      <c r="C6567" s="95" t="s">
        <v>37</v>
      </c>
      <c r="D6567" s="83" t="s">
        <v>38</v>
      </c>
      <c r="E6567" s="95" t="s">
        <v>40</v>
      </c>
      <c r="F6567" s="116">
        <v>267750</v>
      </c>
    </row>
    <row r="6568" spans="1:6" ht="28.5" customHeight="1" x14ac:dyDescent="0.2">
      <c r="A6568" s="90" t="s">
        <v>20</v>
      </c>
      <c r="B6568" s="161">
        <v>45575</v>
      </c>
      <c r="C6568" s="95" t="s">
        <v>37</v>
      </c>
      <c r="D6568" s="83" t="s">
        <v>38</v>
      </c>
      <c r="E6568" s="95" t="s">
        <v>40</v>
      </c>
      <c r="F6568" s="116">
        <v>6024375</v>
      </c>
    </row>
    <row r="6569" spans="1:6" ht="28.5" customHeight="1" x14ac:dyDescent="0.2">
      <c r="A6569" s="90" t="s">
        <v>20</v>
      </c>
      <c r="B6569" s="161">
        <v>45575</v>
      </c>
      <c r="C6569" s="95" t="s">
        <v>37</v>
      </c>
      <c r="D6569" s="83" t="s">
        <v>38</v>
      </c>
      <c r="E6569" s="95" t="s">
        <v>40</v>
      </c>
      <c r="F6569" s="116">
        <v>401625</v>
      </c>
    </row>
    <row r="6570" spans="1:6" ht="28.5" customHeight="1" x14ac:dyDescent="0.2">
      <c r="A6570" s="90" t="s">
        <v>20</v>
      </c>
      <c r="B6570" s="161">
        <v>45575</v>
      </c>
      <c r="C6570" s="95" t="s">
        <v>37</v>
      </c>
      <c r="D6570" s="83" t="s">
        <v>38</v>
      </c>
      <c r="E6570" s="95" t="s">
        <v>40</v>
      </c>
      <c r="F6570" s="116">
        <v>13387500</v>
      </c>
    </row>
    <row r="6571" spans="1:6" ht="28.5" customHeight="1" x14ac:dyDescent="0.2">
      <c r="A6571" s="90" t="s">
        <v>20</v>
      </c>
      <c r="B6571" s="161">
        <v>45575</v>
      </c>
      <c r="C6571" s="95" t="s">
        <v>37</v>
      </c>
      <c r="D6571" s="83" t="s">
        <v>38</v>
      </c>
      <c r="E6571" s="95" t="s">
        <v>40</v>
      </c>
      <c r="F6571" s="116">
        <v>8625000</v>
      </c>
    </row>
    <row r="6572" spans="1:6" ht="28.5" customHeight="1" x14ac:dyDescent="0.2">
      <c r="A6572" s="90" t="s">
        <v>20</v>
      </c>
      <c r="B6572" s="161">
        <v>45575</v>
      </c>
      <c r="C6572" s="95" t="s">
        <v>37</v>
      </c>
      <c r="D6572" s="83" t="s">
        <v>38</v>
      </c>
      <c r="E6572" s="95" t="s">
        <v>40</v>
      </c>
      <c r="F6572" s="116">
        <v>2625000</v>
      </c>
    </row>
    <row r="6573" spans="1:6" ht="28.5" customHeight="1" x14ac:dyDescent="0.2">
      <c r="A6573" s="90" t="s">
        <v>20</v>
      </c>
      <c r="B6573" s="161">
        <v>45575</v>
      </c>
      <c r="C6573" s="95" t="s">
        <v>37</v>
      </c>
      <c r="D6573" s="83" t="s">
        <v>38</v>
      </c>
      <c r="E6573" s="95" t="s">
        <v>40</v>
      </c>
      <c r="F6573" s="116">
        <v>161815</v>
      </c>
    </row>
    <row r="6574" spans="1:6" ht="28.5" customHeight="1" x14ac:dyDescent="0.2">
      <c r="A6574" s="90" t="s">
        <v>20</v>
      </c>
      <c r="B6574" s="161">
        <v>45575</v>
      </c>
      <c r="C6574" s="95" t="s">
        <v>37</v>
      </c>
      <c r="D6574" s="83" t="s">
        <v>38</v>
      </c>
      <c r="E6574" s="95" t="s">
        <v>40</v>
      </c>
      <c r="F6574" s="116">
        <v>11250000</v>
      </c>
    </row>
    <row r="6575" spans="1:6" ht="28.5" customHeight="1" x14ac:dyDescent="0.2">
      <c r="A6575" s="90" t="s">
        <v>20</v>
      </c>
      <c r="B6575" s="161">
        <v>45575</v>
      </c>
      <c r="C6575" s="95" t="s">
        <v>37</v>
      </c>
      <c r="D6575" s="83" t="s">
        <v>38</v>
      </c>
      <c r="E6575" s="95" t="s">
        <v>40</v>
      </c>
      <c r="F6575" s="116">
        <v>692037</v>
      </c>
    </row>
    <row r="6576" spans="1:6" ht="28.5" customHeight="1" x14ac:dyDescent="0.2">
      <c r="A6576" s="90" t="s">
        <v>20</v>
      </c>
      <c r="B6576" s="161">
        <v>45575</v>
      </c>
      <c r="C6576" s="95" t="s">
        <v>37</v>
      </c>
      <c r="D6576" s="83" t="s">
        <v>38</v>
      </c>
      <c r="E6576" s="95" t="s">
        <v>40</v>
      </c>
      <c r="F6576" s="116">
        <v>9100000</v>
      </c>
    </row>
    <row r="6577" spans="1:6" ht="28.5" customHeight="1" x14ac:dyDescent="0.2">
      <c r="A6577" s="90" t="s">
        <v>20</v>
      </c>
      <c r="B6577" s="161">
        <v>45575</v>
      </c>
      <c r="C6577" s="95" t="s">
        <v>37</v>
      </c>
      <c r="D6577" s="83" t="s">
        <v>38</v>
      </c>
      <c r="E6577" s="95" t="s">
        <v>40</v>
      </c>
      <c r="F6577" s="116">
        <v>161815</v>
      </c>
    </row>
    <row r="6578" spans="1:6" ht="28.5" customHeight="1" x14ac:dyDescent="0.2">
      <c r="A6578" s="90" t="s">
        <v>20</v>
      </c>
      <c r="B6578" s="161">
        <v>45575</v>
      </c>
      <c r="C6578" s="95" t="s">
        <v>37</v>
      </c>
      <c r="D6578" s="83" t="s">
        <v>38</v>
      </c>
      <c r="E6578" s="95" t="s">
        <v>40</v>
      </c>
      <c r="F6578" s="116">
        <v>1027589</v>
      </c>
    </row>
    <row r="6579" spans="1:6" ht="28.5" customHeight="1" x14ac:dyDescent="0.2">
      <c r="A6579" s="90" t="s">
        <v>20</v>
      </c>
      <c r="B6579" s="161">
        <v>45575</v>
      </c>
      <c r="C6579" s="95" t="s">
        <v>37</v>
      </c>
      <c r="D6579" s="83" t="s">
        <v>38</v>
      </c>
      <c r="E6579" s="95" t="s">
        <v>40</v>
      </c>
      <c r="F6579" s="116">
        <v>1210142</v>
      </c>
    </row>
    <row r="6580" spans="1:6" ht="28.5" customHeight="1" x14ac:dyDescent="0.2">
      <c r="A6580" s="90" t="s">
        <v>20</v>
      </c>
      <c r="B6580" s="161">
        <v>45575</v>
      </c>
      <c r="C6580" s="95" t="s">
        <v>37</v>
      </c>
      <c r="D6580" s="83" t="s">
        <v>38</v>
      </c>
      <c r="E6580" s="95" t="s">
        <v>40</v>
      </c>
      <c r="F6580" s="116">
        <v>949570</v>
      </c>
    </row>
    <row r="6581" spans="1:6" ht="28.5" customHeight="1" x14ac:dyDescent="0.2">
      <c r="A6581" s="90" t="s">
        <v>20</v>
      </c>
      <c r="B6581" s="161">
        <v>45575</v>
      </c>
      <c r="C6581" s="95" t="s">
        <v>37</v>
      </c>
      <c r="D6581" s="83" t="s">
        <v>38</v>
      </c>
      <c r="E6581" s="95" t="s">
        <v>40</v>
      </c>
      <c r="F6581" s="116">
        <v>13387500</v>
      </c>
    </row>
    <row r="6582" spans="1:6" ht="28.5" customHeight="1" x14ac:dyDescent="0.2">
      <c r="A6582" s="90" t="s">
        <v>20</v>
      </c>
      <c r="B6582" s="161">
        <v>45575</v>
      </c>
      <c r="C6582" s="95" t="s">
        <v>37</v>
      </c>
      <c r="D6582" s="83" t="s">
        <v>38</v>
      </c>
      <c r="E6582" s="95" t="s">
        <v>40</v>
      </c>
      <c r="F6582" s="116">
        <v>949570</v>
      </c>
    </row>
    <row r="6583" spans="1:6" ht="28.5" customHeight="1" x14ac:dyDescent="0.2">
      <c r="A6583" s="90" t="s">
        <v>20</v>
      </c>
      <c r="B6583" s="161">
        <v>45575</v>
      </c>
      <c r="C6583" s="95" t="s">
        <v>37</v>
      </c>
      <c r="D6583" s="83" t="s">
        <v>38</v>
      </c>
      <c r="E6583" s="95" t="s">
        <v>40</v>
      </c>
      <c r="F6583" s="116">
        <v>1329398</v>
      </c>
    </row>
    <row r="6584" spans="1:6" ht="28.5" customHeight="1" x14ac:dyDescent="0.2">
      <c r="A6584" s="90" t="s">
        <v>20</v>
      </c>
      <c r="B6584" s="161">
        <v>45575</v>
      </c>
      <c r="C6584" s="95" t="s">
        <v>37</v>
      </c>
      <c r="D6584" s="83" t="s">
        <v>38</v>
      </c>
      <c r="E6584" s="95" t="s">
        <v>40</v>
      </c>
      <c r="F6584" s="116">
        <v>5062500</v>
      </c>
    </row>
    <row r="6585" spans="1:6" ht="28.5" customHeight="1" x14ac:dyDescent="0.2">
      <c r="A6585" s="90" t="s">
        <v>20</v>
      </c>
      <c r="B6585" s="161">
        <v>45575</v>
      </c>
      <c r="C6585" s="95" t="s">
        <v>37</v>
      </c>
      <c r="D6585" s="83" t="s">
        <v>38</v>
      </c>
      <c r="E6585" s="95" t="s">
        <v>40</v>
      </c>
      <c r="F6585" s="116">
        <v>562500</v>
      </c>
    </row>
    <row r="6586" spans="1:6" ht="28.5" customHeight="1" x14ac:dyDescent="0.2">
      <c r="A6586" s="90" t="s">
        <v>20</v>
      </c>
      <c r="B6586" s="161">
        <v>45575</v>
      </c>
      <c r="C6586" s="95" t="s">
        <v>37</v>
      </c>
      <c r="D6586" s="83" t="s">
        <v>38</v>
      </c>
      <c r="E6586" s="95" t="s">
        <v>40</v>
      </c>
      <c r="F6586" s="116">
        <v>2823664</v>
      </c>
    </row>
    <row r="6587" spans="1:6" ht="28.5" customHeight="1" x14ac:dyDescent="0.2">
      <c r="A6587" s="90" t="s">
        <v>20</v>
      </c>
      <c r="B6587" s="161">
        <v>45575</v>
      </c>
      <c r="C6587" s="95" t="s">
        <v>37</v>
      </c>
      <c r="D6587" s="83" t="s">
        <v>38</v>
      </c>
      <c r="E6587" s="95" t="s">
        <v>40</v>
      </c>
      <c r="F6587" s="116">
        <v>1027589</v>
      </c>
    </row>
    <row r="6588" spans="1:6" ht="28.5" customHeight="1" x14ac:dyDescent="0.2">
      <c r="A6588" s="90" t="s">
        <v>20</v>
      </c>
      <c r="B6588" s="161">
        <v>45575</v>
      </c>
      <c r="C6588" s="95" t="s">
        <v>37</v>
      </c>
      <c r="D6588" s="83" t="s">
        <v>38</v>
      </c>
      <c r="E6588" s="95" t="s">
        <v>40</v>
      </c>
      <c r="F6588" s="116">
        <v>11250000</v>
      </c>
    </row>
    <row r="6589" spans="1:6" ht="28.5" customHeight="1" x14ac:dyDescent="0.2">
      <c r="A6589" s="90" t="s">
        <v>20</v>
      </c>
      <c r="B6589" s="161">
        <v>45575</v>
      </c>
      <c r="C6589" s="95" t="s">
        <v>37</v>
      </c>
      <c r="D6589" s="83" t="s">
        <v>38</v>
      </c>
      <c r="E6589" s="95" t="s">
        <v>40</v>
      </c>
      <c r="F6589" s="116">
        <v>1329398</v>
      </c>
    </row>
    <row r="6590" spans="1:6" ht="28.5" customHeight="1" x14ac:dyDescent="0.2">
      <c r="A6590" s="90" t="s">
        <v>20</v>
      </c>
      <c r="B6590" s="161">
        <v>45575</v>
      </c>
      <c r="C6590" s="95" t="s">
        <v>37</v>
      </c>
      <c r="D6590" s="83" t="s">
        <v>38</v>
      </c>
      <c r="E6590" s="95" t="s">
        <v>40</v>
      </c>
      <c r="F6590" s="116">
        <v>1027589</v>
      </c>
    </row>
    <row r="6591" spans="1:6" ht="28.5" customHeight="1" x14ac:dyDescent="0.2">
      <c r="A6591" s="90" t="s">
        <v>20</v>
      </c>
      <c r="B6591" s="161">
        <v>45575</v>
      </c>
      <c r="C6591" s="95" t="s">
        <v>37</v>
      </c>
      <c r="D6591" s="83" t="s">
        <v>38</v>
      </c>
      <c r="E6591" s="95" t="s">
        <v>40</v>
      </c>
      <c r="F6591" s="116">
        <v>949570</v>
      </c>
    </row>
    <row r="6592" spans="1:6" ht="28.5" customHeight="1" x14ac:dyDescent="0.2">
      <c r="A6592" s="90" t="s">
        <v>20</v>
      </c>
      <c r="B6592" s="161">
        <v>45575</v>
      </c>
      <c r="C6592" s="95" t="s">
        <v>37</v>
      </c>
      <c r="D6592" s="83" t="s">
        <v>38</v>
      </c>
      <c r="E6592" s="95" t="s">
        <v>40</v>
      </c>
      <c r="F6592" s="116">
        <v>1027589</v>
      </c>
    </row>
    <row r="6593" spans="1:6" ht="28.5" customHeight="1" x14ac:dyDescent="0.2">
      <c r="A6593" s="90" t="s">
        <v>20</v>
      </c>
      <c r="B6593" s="161">
        <v>45575</v>
      </c>
      <c r="C6593" s="95" t="s">
        <v>37</v>
      </c>
      <c r="D6593" s="83" t="s">
        <v>38</v>
      </c>
      <c r="E6593" s="95" t="s">
        <v>40</v>
      </c>
      <c r="F6593" s="116">
        <v>13387500</v>
      </c>
    </row>
    <row r="6594" spans="1:6" ht="28.5" customHeight="1" x14ac:dyDescent="0.2">
      <c r="A6594" s="90" t="s">
        <v>20</v>
      </c>
      <c r="B6594" s="161">
        <v>45575</v>
      </c>
      <c r="C6594" s="95" t="s">
        <v>37</v>
      </c>
      <c r="D6594" s="83" t="s">
        <v>38</v>
      </c>
      <c r="E6594" s="95" t="s">
        <v>40</v>
      </c>
      <c r="F6594" s="116">
        <v>569742</v>
      </c>
    </row>
    <row r="6595" spans="1:6" ht="28.5" customHeight="1" x14ac:dyDescent="0.2">
      <c r="A6595" s="90" t="s">
        <v>20</v>
      </c>
      <c r="B6595" s="161">
        <v>45575</v>
      </c>
      <c r="C6595" s="95" t="s">
        <v>37</v>
      </c>
      <c r="D6595" s="83" t="s">
        <v>38</v>
      </c>
      <c r="E6595" s="95" t="s">
        <v>40</v>
      </c>
      <c r="F6595" s="116">
        <v>10000000</v>
      </c>
    </row>
    <row r="6596" spans="1:6" ht="28.5" customHeight="1" x14ac:dyDescent="0.2">
      <c r="A6596" s="90" t="s">
        <v>20</v>
      </c>
      <c r="B6596" s="161">
        <v>45575</v>
      </c>
      <c r="C6596" s="95" t="s">
        <v>37</v>
      </c>
      <c r="D6596" s="83" t="s">
        <v>38</v>
      </c>
      <c r="E6596" s="95" t="s">
        <v>40</v>
      </c>
      <c r="F6596" s="116">
        <v>750000</v>
      </c>
    </row>
    <row r="6597" spans="1:6" ht="28.5" customHeight="1" x14ac:dyDescent="0.2">
      <c r="A6597" s="90" t="s">
        <v>20</v>
      </c>
      <c r="B6597" s="161">
        <v>45575</v>
      </c>
      <c r="C6597" s="95" t="s">
        <v>37</v>
      </c>
      <c r="D6597" s="83" t="s">
        <v>38</v>
      </c>
      <c r="E6597" s="95" t="s">
        <v>40</v>
      </c>
      <c r="F6597" s="116">
        <v>9100000</v>
      </c>
    </row>
    <row r="6598" spans="1:6" ht="28.5" customHeight="1" x14ac:dyDescent="0.2">
      <c r="A6598" s="90" t="s">
        <v>20</v>
      </c>
      <c r="B6598" s="161">
        <v>45575</v>
      </c>
      <c r="C6598" s="95" t="s">
        <v>37</v>
      </c>
      <c r="D6598" s="83" t="s">
        <v>38</v>
      </c>
      <c r="E6598" s="95" t="s">
        <v>40</v>
      </c>
      <c r="F6598" s="116">
        <v>2900000</v>
      </c>
    </row>
    <row r="6599" spans="1:6" ht="28.5" customHeight="1" x14ac:dyDescent="0.2">
      <c r="A6599" s="90" t="s">
        <v>20</v>
      </c>
      <c r="B6599" s="161">
        <v>45576</v>
      </c>
      <c r="C6599" s="95" t="s">
        <v>37</v>
      </c>
      <c r="D6599" s="83" t="s">
        <v>38</v>
      </c>
      <c r="E6599" s="95" t="s">
        <v>40</v>
      </c>
      <c r="F6599" s="116">
        <v>12400</v>
      </c>
    </row>
    <row r="6600" spans="1:6" ht="28.5" customHeight="1" x14ac:dyDescent="0.2">
      <c r="A6600" s="90" t="s">
        <v>20</v>
      </c>
      <c r="B6600" s="161">
        <v>45576</v>
      </c>
      <c r="C6600" s="95" t="s">
        <v>37</v>
      </c>
      <c r="D6600" s="83" t="s">
        <v>38</v>
      </c>
      <c r="E6600" s="95" t="s">
        <v>40</v>
      </c>
      <c r="F6600" s="116">
        <v>3200</v>
      </c>
    </row>
    <row r="6601" spans="1:6" ht="28.5" customHeight="1" x14ac:dyDescent="0.2">
      <c r="A6601" s="90" t="s">
        <v>20</v>
      </c>
      <c r="B6601" s="161">
        <v>45576</v>
      </c>
      <c r="C6601" s="95" t="s">
        <v>37</v>
      </c>
      <c r="D6601" s="83" t="s">
        <v>38</v>
      </c>
      <c r="E6601" s="95" t="s">
        <v>40</v>
      </c>
      <c r="F6601" s="116">
        <v>51200</v>
      </c>
    </row>
    <row r="6602" spans="1:6" ht="28.5" customHeight="1" x14ac:dyDescent="0.2">
      <c r="A6602" s="90" t="s">
        <v>20</v>
      </c>
      <c r="B6602" s="161">
        <v>45576</v>
      </c>
      <c r="C6602" s="95" t="s">
        <v>37</v>
      </c>
      <c r="D6602" s="83" t="s">
        <v>38</v>
      </c>
      <c r="E6602" s="95" t="s">
        <v>40</v>
      </c>
      <c r="F6602" s="116">
        <v>12400</v>
      </c>
    </row>
    <row r="6603" spans="1:6" ht="28.5" customHeight="1" x14ac:dyDescent="0.2">
      <c r="A6603" s="90" t="s">
        <v>20</v>
      </c>
      <c r="B6603" s="161">
        <v>45576</v>
      </c>
      <c r="C6603" s="95" t="s">
        <v>37</v>
      </c>
      <c r="D6603" s="83" t="s">
        <v>38</v>
      </c>
      <c r="E6603" s="95" t="s">
        <v>40</v>
      </c>
      <c r="F6603" s="116">
        <v>13387500</v>
      </c>
    </row>
    <row r="6604" spans="1:6" ht="28.5" customHeight="1" x14ac:dyDescent="0.2">
      <c r="A6604" s="90" t="s">
        <v>20</v>
      </c>
      <c r="B6604" s="161">
        <v>45576</v>
      </c>
      <c r="C6604" s="95" t="s">
        <v>37</v>
      </c>
      <c r="D6604" s="83" t="s">
        <v>38</v>
      </c>
      <c r="E6604" s="95" t="s">
        <v>40</v>
      </c>
      <c r="F6604" s="116">
        <v>6500000</v>
      </c>
    </row>
    <row r="6605" spans="1:6" ht="28.5" customHeight="1" x14ac:dyDescent="0.2">
      <c r="A6605" s="90" t="s">
        <v>20</v>
      </c>
      <c r="B6605" s="161">
        <v>45576</v>
      </c>
      <c r="C6605" s="95" t="s">
        <v>37</v>
      </c>
      <c r="D6605" s="83" t="s">
        <v>38</v>
      </c>
      <c r="E6605" s="95" t="s">
        <v>40</v>
      </c>
      <c r="F6605" s="116">
        <v>25020940</v>
      </c>
    </row>
    <row r="6606" spans="1:6" ht="28.5" customHeight="1" x14ac:dyDescent="0.2">
      <c r="A6606" s="90" t="s">
        <v>20</v>
      </c>
      <c r="B6606" s="161">
        <v>45576</v>
      </c>
      <c r="C6606" s="95" t="s">
        <v>37</v>
      </c>
      <c r="D6606" s="83" t="s">
        <v>38</v>
      </c>
      <c r="E6606" s="95" t="s">
        <v>40</v>
      </c>
      <c r="F6606" s="116">
        <v>6250000</v>
      </c>
    </row>
    <row r="6607" spans="1:6" ht="28.5" customHeight="1" x14ac:dyDescent="0.2">
      <c r="A6607" s="90" t="s">
        <v>20</v>
      </c>
      <c r="B6607" s="161">
        <v>45576</v>
      </c>
      <c r="C6607" s="95" t="s">
        <v>37</v>
      </c>
      <c r="D6607" s="83" t="s">
        <v>38</v>
      </c>
      <c r="E6607" s="95" t="s">
        <v>40</v>
      </c>
      <c r="F6607" s="116">
        <v>1250000</v>
      </c>
    </row>
    <row r="6608" spans="1:6" ht="28.5" customHeight="1" x14ac:dyDescent="0.2">
      <c r="A6608" s="90" t="s">
        <v>20</v>
      </c>
      <c r="B6608" s="161">
        <v>45576</v>
      </c>
      <c r="C6608" s="95" t="s">
        <v>37</v>
      </c>
      <c r="D6608" s="83" t="s">
        <v>38</v>
      </c>
      <c r="E6608" s="95" t="s">
        <v>40</v>
      </c>
      <c r="F6608" s="116">
        <v>10829000</v>
      </c>
    </row>
    <row r="6609" spans="1:6" ht="28.5" customHeight="1" x14ac:dyDescent="0.2">
      <c r="A6609" s="90" t="s">
        <v>20</v>
      </c>
      <c r="B6609" s="161">
        <v>45576</v>
      </c>
      <c r="C6609" s="95" t="s">
        <v>37</v>
      </c>
      <c r="D6609" s="83" t="s">
        <v>38</v>
      </c>
      <c r="E6609" s="95" t="s">
        <v>40</v>
      </c>
      <c r="F6609" s="116">
        <v>6750000</v>
      </c>
    </row>
    <row r="6610" spans="1:6" ht="28.5" customHeight="1" x14ac:dyDescent="0.2">
      <c r="A6610" s="90" t="s">
        <v>20</v>
      </c>
      <c r="B6610" s="161">
        <v>45576</v>
      </c>
      <c r="C6610" s="95" t="s">
        <v>37</v>
      </c>
      <c r="D6610" s="83" t="s">
        <v>38</v>
      </c>
      <c r="E6610" s="95" t="s">
        <v>40</v>
      </c>
      <c r="F6610" s="116">
        <v>1687500</v>
      </c>
    </row>
    <row r="6611" spans="1:6" ht="28.5" customHeight="1" x14ac:dyDescent="0.2">
      <c r="A6611" s="90" t="s">
        <v>20</v>
      </c>
      <c r="B6611" s="161">
        <v>45576</v>
      </c>
      <c r="C6611" s="95" t="s">
        <v>37</v>
      </c>
      <c r="D6611" s="83" t="s">
        <v>38</v>
      </c>
      <c r="E6611" s="95" t="s">
        <v>40</v>
      </c>
      <c r="F6611" s="116">
        <v>9562500</v>
      </c>
    </row>
    <row r="6612" spans="1:6" ht="28.5" customHeight="1" x14ac:dyDescent="0.2">
      <c r="A6612" s="90" t="s">
        <v>20</v>
      </c>
      <c r="B6612" s="161">
        <v>45576</v>
      </c>
      <c r="C6612" s="95" t="s">
        <v>37</v>
      </c>
      <c r="D6612" s="83" t="s">
        <v>38</v>
      </c>
      <c r="E6612" s="95" t="s">
        <v>40</v>
      </c>
      <c r="F6612" s="116">
        <v>11250000</v>
      </c>
    </row>
    <row r="6613" spans="1:6" ht="28.5" customHeight="1" x14ac:dyDescent="0.2">
      <c r="A6613" s="90" t="s">
        <v>20</v>
      </c>
      <c r="B6613" s="161">
        <v>45576</v>
      </c>
      <c r="C6613" s="95" t="s">
        <v>37</v>
      </c>
      <c r="D6613" s="83" t="s">
        <v>38</v>
      </c>
      <c r="E6613" s="95" t="s">
        <v>40</v>
      </c>
      <c r="F6613" s="116">
        <v>11250000</v>
      </c>
    </row>
    <row r="6614" spans="1:6" ht="28.5" customHeight="1" x14ac:dyDescent="0.2">
      <c r="A6614" s="90" t="s">
        <v>20</v>
      </c>
      <c r="B6614" s="161">
        <v>45576</v>
      </c>
      <c r="C6614" s="95" t="s">
        <v>37</v>
      </c>
      <c r="D6614" s="83" t="s">
        <v>38</v>
      </c>
      <c r="E6614" s="95" t="s">
        <v>40</v>
      </c>
      <c r="F6614" s="116">
        <v>446250</v>
      </c>
    </row>
    <row r="6615" spans="1:6" ht="28.5" customHeight="1" x14ac:dyDescent="0.2">
      <c r="A6615" s="90" t="s">
        <v>20</v>
      </c>
      <c r="B6615" s="161">
        <v>45576</v>
      </c>
      <c r="C6615" s="95" t="s">
        <v>37</v>
      </c>
      <c r="D6615" s="83" t="s">
        <v>38</v>
      </c>
      <c r="E6615" s="95" t="s">
        <v>40</v>
      </c>
      <c r="F6615" s="116">
        <v>20944000</v>
      </c>
    </row>
    <row r="6616" spans="1:6" ht="28.5" customHeight="1" x14ac:dyDescent="0.2">
      <c r="A6616" s="90" t="s">
        <v>20</v>
      </c>
      <c r="B6616" s="161">
        <v>45576</v>
      </c>
      <c r="C6616" s="95" t="s">
        <v>37</v>
      </c>
      <c r="D6616" s="83" t="s">
        <v>38</v>
      </c>
      <c r="E6616" s="95" t="s">
        <v>40</v>
      </c>
      <c r="F6616" s="116">
        <v>11250000</v>
      </c>
    </row>
    <row r="6617" spans="1:6" ht="28.5" customHeight="1" x14ac:dyDescent="0.2">
      <c r="A6617" s="90" t="s">
        <v>20</v>
      </c>
      <c r="B6617" s="161">
        <v>45576</v>
      </c>
      <c r="C6617" s="95" t="s">
        <v>37</v>
      </c>
      <c r="D6617" s="83" t="s">
        <v>38</v>
      </c>
      <c r="E6617" s="95" t="s">
        <v>40</v>
      </c>
      <c r="F6617" s="116">
        <v>8437500</v>
      </c>
    </row>
    <row r="6618" spans="1:6" ht="28.5" customHeight="1" x14ac:dyDescent="0.2">
      <c r="A6618" s="90" t="s">
        <v>20</v>
      </c>
      <c r="B6618" s="161">
        <v>45576</v>
      </c>
      <c r="C6618" s="95" t="s">
        <v>37</v>
      </c>
      <c r="D6618" s="83" t="s">
        <v>38</v>
      </c>
      <c r="E6618" s="95" t="s">
        <v>40</v>
      </c>
      <c r="F6618" s="116">
        <v>4200000</v>
      </c>
    </row>
    <row r="6619" spans="1:6" ht="28.5" customHeight="1" x14ac:dyDescent="0.2">
      <c r="A6619" s="90" t="s">
        <v>20</v>
      </c>
      <c r="B6619" s="161">
        <v>45576</v>
      </c>
      <c r="C6619" s="95" t="s">
        <v>37</v>
      </c>
      <c r="D6619" s="83" t="s">
        <v>38</v>
      </c>
      <c r="E6619" s="95" t="s">
        <v>40</v>
      </c>
      <c r="F6619" s="116">
        <v>5062500</v>
      </c>
    </row>
    <row r="6620" spans="1:6" ht="28.5" customHeight="1" x14ac:dyDescent="0.2">
      <c r="A6620" s="90" t="s">
        <v>20</v>
      </c>
      <c r="B6620" s="161">
        <v>45576</v>
      </c>
      <c r="C6620" s="95" t="s">
        <v>37</v>
      </c>
      <c r="D6620" s="83" t="s">
        <v>38</v>
      </c>
      <c r="E6620" s="95" t="s">
        <v>40</v>
      </c>
      <c r="F6620" s="116">
        <v>562500</v>
      </c>
    </row>
    <row r="6621" spans="1:6" ht="28.5" customHeight="1" x14ac:dyDescent="0.2">
      <c r="A6621" s="90" t="s">
        <v>20</v>
      </c>
      <c r="B6621" s="161">
        <v>45576</v>
      </c>
      <c r="C6621" s="95" t="s">
        <v>37</v>
      </c>
      <c r="D6621" s="83" t="s">
        <v>38</v>
      </c>
      <c r="E6621" s="95" t="s">
        <v>40</v>
      </c>
      <c r="F6621" s="116">
        <v>11250000</v>
      </c>
    </row>
    <row r="6622" spans="1:6" ht="28.5" customHeight="1" x14ac:dyDescent="0.2">
      <c r="A6622" s="90" t="s">
        <v>20</v>
      </c>
      <c r="B6622" s="161">
        <v>45576</v>
      </c>
      <c r="C6622" s="95" t="s">
        <v>37</v>
      </c>
      <c r="D6622" s="83" t="s">
        <v>38</v>
      </c>
      <c r="E6622" s="95" t="s">
        <v>40</v>
      </c>
      <c r="F6622" s="116">
        <v>11250000</v>
      </c>
    </row>
    <row r="6623" spans="1:6" ht="28.5" customHeight="1" x14ac:dyDescent="0.2">
      <c r="A6623" s="90" t="s">
        <v>20</v>
      </c>
      <c r="B6623" s="161">
        <v>45576</v>
      </c>
      <c r="C6623" s="95" t="s">
        <v>37</v>
      </c>
      <c r="D6623" s="83" t="s">
        <v>38</v>
      </c>
      <c r="E6623" s="95" t="s">
        <v>40</v>
      </c>
      <c r="F6623" s="116">
        <v>11250000</v>
      </c>
    </row>
    <row r="6624" spans="1:6" ht="28.5" customHeight="1" x14ac:dyDescent="0.2">
      <c r="A6624" s="90" t="s">
        <v>20</v>
      </c>
      <c r="B6624" s="161">
        <v>45580</v>
      </c>
      <c r="C6624" s="95" t="s">
        <v>37</v>
      </c>
      <c r="D6624" s="83" t="s">
        <v>38</v>
      </c>
      <c r="E6624" s="95" t="s">
        <v>40</v>
      </c>
      <c r="F6624" s="116">
        <v>740993</v>
      </c>
    </row>
    <row r="6625" spans="1:6" ht="28.5" customHeight="1" x14ac:dyDescent="0.2">
      <c r="A6625" s="90" t="s">
        <v>20</v>
      </c>
      <c r="B6625" s="161">
        <v>45580</v>
      </c>
      <c r="C6625" s="95" t="s">
        <v>37</v>
      </c>
      <c r="D6625" s="83" t="s">
        <v>38</v>
      </c>
      <c r="E6625" s="95" t="s">
        <v>40</v>
      </c>
      <c r="F6625" s="116">
        <v>519029</v>
      </c>
    </row>
    <row r="6626" spans="1:6" ht="28.5" customHeight="1" x14ac:dyDescent="0.2">
      <c r="A6626" s="90" t="s">
        <v>20</v>
      </c>
      <c r="B6626" s="161">
        <v>45580</v>
      </c>
      <c r="C6626" s="95" t="s">
        <v>37</v>
      </c>
      <c r="D6626" s="83" t="s">
        <v>38</v>
      </c>
      <c r="E6626" s="95" t="s">
        <v>40</v>
      </c>
      <c r="F6626" s="116">
        <v>949570</v>
      </c>
    </row>
    <row r="6627" spans="1:6" ht="28.5" customHeight="1" x14ac:dyDescent="0.2">
      <c r="A6627" s="90" t="s">
        <v>20</v>
      </c>
      <c r="B6627" s="161">
        <v>45580</v>
      </c>
      <c r="C6627" s="95" t="s">
        <v>37</v>
      </c>
      <c r="D6627" s="83" t="s">
        <v>38</v>
      </c>
      <c r="E6627" s="95" t="s">
        <v>40</v>
      </c>
      <c r="F6627" s="116">
        <v>569742</v>
      </c>
    </row>
    <row r="6628" spans="1:6" ht="28.5" customHeight="1" x14ac:dyDescent="0.2">
      <c r="A6628" s="90" t="s">
        <v>20</v>
      </c>
      <c r="B6628" s="161">
        <v>45580</v>
      </c>
      <c r="C6628" s="95" t="s">
        <v>37</v>
      </c>
      <c r="D6628" s="83" t="s">
        <v>38</v>
      </c>
      <c r="E6628" s="95" t="s">
        <v>40</v>
      </c>
      <c r="F6628" s="116">
        <v>569742</v>
      </c>
    </row>
    <row r="6629" spans="1:6" ht="28.5" customHeight="1" x14ac:dyDescent="0.2">
      <c r="A6629" s="90" t="s">
        <v>20</v>
      </c>
      <c r="B6629" s="161">
        <v>45580</v>
      </c>
      <c r="C6629" s="95" t="s">
        <v>37</v>
      </c>
      <c r="D6629" s="83" t="s">
        <v>38</v>
      </c>
      <c r="E6629" s="95" t="s">
        <v>40</v>
      </c>
      <c r="F6629" s="116">
        <v>1982236</v>
      </c>
    </row>
    <row r="6630" spans="1:6" ht="28.5" customHeight="1" x14ac:dyDescent="0.2">
      <c r="A6630" s="90" t="s">
        <v>20</v>
      </c>
      <c r="B6630" s="161">
        <v>45580</v>
      </c>
      <c r="C6630" s="95" t="s">
        <v>37</v>
      </c>
      <c r="D6630" s="83" t="s">
        <v>38</v>
      </c>
      <c r="E6630" s="95" t="s">
        <v>40</v>
      </c>
      <c r="F6630" s="116">
        <v>230503</v>
      </c>
    </row>
    <row r="6631" spans="1:6" ht="28.5" customHeight="1" x14ac:dyDescent="0.2">
      <c r="A6631" s="90" t="s">
        <v>20</v>
      </c>
      <c r="B6631" s="161">
        <v>45580</v>
      </c>
      <c r="C6631" s="95" t="s">
        <v>37</v>
      </c>
      <c r="D6631" s="83" t="s">
        <v>38</v>
      </c>
      <c r="E6631" s="95" t="s">
        <v>40</v>
      </c>
      <c r="F6631" s="116">
        <v>949570</v>
      </c>
    </row>
    <row r="6632" spans="1:6" ht="28.5" customHeight="1" x14ac:dyDescent="0.2">
      <c r="A6632" s="90" t="s">
        <v>20</v>
      </c>
      <c r="B6632" s="161">
        <v>45580</v>
      </c>
      <c r="C6632" s="95" t="s">
        <v>37</v>
      </c>
      <c r="D6632" s="83" t="s">
        <v>38</v>
      </c>
      <c r="E6632" s="95" t="s">
        <v>40</v>
      </c>
      <c r="F6632" s="116">
        <v>849530</v>
      </c>
    </row>
    <row r="6633" spans="1:6" ht="28.5" customHeight="1" x14ac:dyDescent="0.2">
      <c r="A6633" s="90" t="s">
        <v>20</v>
      </c>
      <c r="B6633" s="161">
        <v>45580</v>
      </c>
      <c r="C6633" s="95" t="s">
        <v>37</v>
      </c>
      <c r="D6633" s="83" t="s">
        <v>38</v>
      </c>
      <c r="E6633" s="95" t="s">
        <v>40</v>
      </c>
      <c r="F6633" s="116">
        <v>1027589</v>
      </c>
    </row>
    <row r="6634" spans="1:6" ht="28.5" customHeight="1" x14ac:dyDescent="0.2">
      <c r="A6634" s="90" t="s">
        <v>20</v>
      </c>
      <c r="B6634" s="161">
        <v>45580</v>
      </c>
      <c r="C6634" s="95" t="s">
        <v>37</v>
      </c>
      <c r="D6634" s="83" t="s">
        <v>38</v>
      </c>
      <c r="E6634" s="95" t="s">
        <v>40</v>
      </c>
      <c r="F6634" s="116">
        <v>782037</v>
      </c>
    </row>
    <row r="6635" spans="1:6" ht="28.5" customHeight="1" x14ac:dyDescent="0.2">
      <c r="A6635" s="90" t="s">
        <v>20</v>
      </c>
      <c r="B6635" s="161">
        <v>45580</v>
      </c>
      <c r="C6635" s="95" t="s">
        <v>37</v>
      </c>
      <c r="D6635" s="83" t="s">
        <v>38</v>
      </c>
      <c r="E6635" s="95" t="s">
        <v>40</v>
      </c>
      <c r="F6635" s="116">
        <v>769742</v>
      </c>
    </row>
    <row r="6636" spans="1:6" ht="28.5" customHeight="1" x14ac:dyDescent="0.2">
      <c r="A6636" s="90" t="s">
        <v>20</v>
      </c>
      <c r="B6636" s="161">
        <v>45580</v>
      </c>
      <c r="C6636" s="95" t="s">
        <v>37</v>
      </c>
      <c r="D6636" s="83" t="s">
        <v>38</v>
      </c>
      <c r="E6636" s="95" t="s">
        <v>40</v>
      </c>
      <c r="F6636" s="116">
        <v>161815</v>
      </c>
    </row>
    <row r="6637" spans="1:6" ht="28.5" customHeight="1" x14ac:dyDescent="0.2">
      <c r="A6637" s="90" t="s">
        <v>20</v>
      </c>
      <c r="B6637" s="161">
        <v>45580</v>
      </c>
      <c r="C6637" s="95" t="s">
        <v>37</v>
      </c>
      <c r="D6637" s="83" t="s">
        <v>38</v>
      </c>
      <c r="E6637" s="95" t="s">
        <v>40</v>
      </c>
      <c r="F6637" s="116">
        <v>1372540</v>
      </c>
    </row>
    <row r="6638" spans="1:6" ht="28.5" customHeight="1" x14ac:dyDescent="0.2">
      <c r="A6638" s="90" t="s">
        <v>20</v>
      </c>
      <c r="B6638" s="161">
        <v>45580</v>
      </c>
      <c r="C6638" s="95" t="s">
        <v>37</v>
      </c>
      <c r="D6638" s="83" t="s">
        <v>38</v>
      </c>
      <c r="E6638" s="95" t="s">
        <v>40</v>
      </c>
      <c r="F6638" s="116">
        <v>1329398</v>
      </c>
    </row>
    <row r="6639" spans="1:6" ht="28.5" customHeight="1" x14ac:dyDescent="0.2">
      <c r="A6639" s="90" t="s">
        <v>20</v>
      </c>
      <c r="B6639" s="161">
        <v>45580</v>
      </c>
      <c r="C6639" s="95" t="s">
        <v>37</v>
      </c>
      <c r="D6639" s="83" t="s">
        <v>38</v>
      </c>
      <c r="E6639" s="95" t="s">
        <v>40</v>
      </c>
      <c r="F6639" s="116">
        <v>1415883</v>
      </c>
    </row>
    <row r="6640" spans="1:6" ht="28.5" customHeight="1" x14ac:dyDescent="0.2">
      <c r="A6640" s="90" t="s">
        <v>20</v>
      </c>
      <c r="B6640" s="161">
        <v>45580</v>
      </c>
      <c r="C6640" s="95" t="s">
        <v>37</v>
      </c>
      <c r="D6640" s="83" t="s">
        <v>38</v>
      </c>
      <c r="E6640" s="95" t="s">
        <v>40</v>
      </c>
      <c r="F6640" s="116">
        <v>949570</v>
      </c>
    </row>
    <row r="6641" spans="1:6" ht="28.5" customHeight="1" x14ac:dyDescent="0.2">
      <c r="A6641" s="90" t="s">
        <v>20</v>
      </c>
      <c r="B6641" s="161">
        <v>45580</v>
      </c>
      <c r="C6641" s="95" t="s">
        <v>37</v>
      </c>
      <c r="D6641" s="83" t="s">
        <v>38</v>
      </c>
      <c r="E6641" s="95" t="s">
        <v>40</v>
      </c>
      <c r="F6641" s="116">
        <v>949570</v>
      </c>
    </row>
    <row r="6642" spans="1:6" ht="28.5" customHeight="1" x14ac:dyDescent="0.2">
      <c r="A6642" s="90" t="s">
        <v>20</v>
      </c>
      <c r="B6642" s="161">
        <v>45580</v>
      </c>
      <c r="C6642" s="95" t="s">
        <v>37</v>
      </c>
      <c r="D6642" s="83" t="s">
        <v>38</v>
      </c>
      <c r="E6642" s="95" t="s">
        <v>40</v>
      </c>
      <c r="F6642" s="116">
        <v>849530</v>
      </c>
    </row>
    <row r="6643" spans="1:6" ht="28.5" customHeight="1" x14ac:dyDescent="0.2">
      <c r="A6643" s="90" t="s">
        <v>20</v>
      </c>
      <c r="B6643" s="161">
        <v>45580</v>
      </c>
      <c r="C6643" s="95" t="s">
        <v>37</v>
      </c>
      <c r="D6643" s="83" t="s">
        <v>38</v>
      </c>
      <c r="E6643" s="95" t="s">
        <v>40</v>
      </c>
      <c r="F6643" s="116">
        <v>1027589</v>
      </c>
    </row>
    <row r="6644" spans="1:6" ht="28.5" customHeight="1" x14ac:dyDescent="0.2">
      <c r="A6644" s="90" t="s">
        <v>20</v>
      </c>
      <c r="B6644" s="161">
        <v>45580</v>
      </c>
      <c r="C6644" s="95" t="s">
        <v>37</v>
      </c>
      <c r="D6644" s="83" t="s">
        <v>38</v>
      </c>
      <c r="E6644" s="95" t="s">
        <v>40</v>
      </c>
      <c r="F6644" s="116">
        <v>168260</v>
      </c>
    </row>
    <row r="6645" spans="1:6" ht="28.5" customHeight="1" x14ac:dyDescent="0.2">
      <c r="A6645" s="90" t="s">
        <v>20</v>
      </c>
      <c r="B6645" s="161">
        <v>45580</v>
      </c>
      <c r="C6645" s="95" t="s">
        <v>37</v>
      </c>
      <c r="D6645" s="83" t="s">
        <v>38</v>
      </c>
      <c r="E6645" s="95" t="s">
        <v>40</v>
      </c>
      <c r="F6645" s="116">
        <v>195731</v>
      </c>
    </row>
    <row r="6646" spans="1:6" ht="28.5" customHeight="1" x14ac:dyDescent="0.2">
      <c r="A6646" s="90" t="s">
        <v>20</v>
      </c>
      <c r="B6646" s="161">
        <v>45580</v>
      </c>
      <c r="C6646" s="95" t="s">
        <v>37</v>
      </c>
      <c r="D6646" s="83" t="s">
        <v>38</v>
      </c>
      <c r="E6646" s="95" t="s">
        <v>40</v>
      </c>
      <c r="F6646" s="116">
        <v>161815</v>
      </c>
    </row>
    <row r="6647" spans="1:6" ht="28.5" customHeight="1" x14ac:dyDescent="0.2">
      <c r="A6647" s="90" t="s">
        <v>20</v>
      </c>
      <c r="B6647" s="161">
        <v>45580</v>
      </c>
      <c r="C6647" s="95" t="s">
        <v>37</v>
      </c>
      <c r="D6647" s="83" t="s">
        <v>38</v>
      </c>
      <c r="E6647" s="95" t="s">
        <v>40</v>
      </c>
      <c r="F6647" s="116">
        <v>8925000</v>
      </c>
    </row>
    <row r="6648" spans="1:6" ht="28.5" customHeight="1" x14ac:dyDescent="0.2">
      <c r="A6648" s="90" t="s">
        <v>20</v>
      </c>
      <c r="B6648" s="161">
        <v>45580</v>
      </c>
      <c r="C6648" s="95" t="s">
        <v>37</v>
      </c>
      <c r="D6648" s="83" t="s">
        <v>38</v>
      </c>
      <c r="E6648" s="95" t="s">
        <v>40</v>
      </c>
      <c r="F6648" s="116">
        <v>250000</v>
      </c>
    </row>
    <row r="6649" spans="1:6" ht="28.5" customHeight="1" x14ac:dyDescent="0.2">
      <c r="A6649" s="90" t="s">
        <v>20</v>
      </c>
      <c r="B6649" s="161">
        <v>45580</v>
      </c>
      <c r="C6649" s="95" t="s">
        <v>37</v>
      </c>
      <c r="D6649" s="83" t="s">
        <v>38</v>
      </c>
      <c r="E6649" s="95" t="s">
        <v>40</v>
      </c>
      <c r="F6649" s="116">
        <v>250000</v>
      </c>
    </row>
    <row r="6650" spans="1:6" ht="28.5" customHeight="1" x14ac:dyDescent="0.2">
      <c r="A6650" s="90" t="s">
        <v>20</v>
      </c>
      <c r="B6650" s="161">
        <v>45580</v>
      </c>
      <c r="C6650" s="95" t="s">
        <v>37</v>
      </c>
      <c r="D6650" s="83" t="s">
        <v>38</v>
      </c>
      <c r="E6650" s="95" t="s">
        <v>40</v>
      </c>
      <c r="F6650" s="116">
        <v>250000</v>
      </c>
    </row>
    <row r="6651" spans="1:6" ht="28.5" customHeight="1" x14ac:dyDescent="0.2">
      <c r="A6651" s="90" t="s">
        <v>20</v>
      </c>
      <c r="B6651" s="161">
        <v>45580</v>
      </c>
      <c r="C6651" s="95" t="s">
        <v>37</v>
      </c>
      <c r="D6651" s="83" t="s">
        <v>38</v>
      </c>
      <c r="E6651" s="95" t="s">
        <v>40</v>
      </c>
      <c r="F6651" s="116">
        <v>11500000</v>
      </c>
    </row>
    <row r="6652" spans="1:6" ht="28.5" customHeight="1" x14ac:dyDescent="0.2">
      <c r="A6652" s="90" t="s">
        <v>20</v>
      </c>
      <c r="B6652" s="161">
        <v>45580</v>
      </c>
      <c r="C6652" s="95" t="s">
        <v>37</v>
      </c>
      <c r="D6652" s="83" t="s">
        <v>38</v>
      </c>
      <c r="E6652" s="95" t="s">
        <v>40</v>
      </c>
      <c r="F6652" s="116">
        <v>250000</v>
      </c>
    </row>
    <row r="6653" spans="1:6" ht="28.5" customHeight="1" x14ac:dyDescent="0.2">
      <c r="A6653" s="90" t="s">
        <v>20</v>
      </c>
      <c r="B6653" s="161">
        <v>45580</v>
      </c>
      <c r="C6653" s="95" t="s">
        <v>37</v>
      </c>
      <c r="D6653" s="83" t="s">
        <v>38</v>
      </c>
      <c r="E6653" s="95" t="s">
        <v>40</v>
      </c>
      <c r="F6653" s="116">
        <v>180000000</v>
      </c>
    </row>
    <row r="6654" spans="1:6" ht="28.5" customHeight="1" x14ac:dyDescent="0.2">
      <c r="A6654" s="90" t="s">
        <v>20</v>
      </c>
      <c r="B6654" s="161">
        <v>45580</v>
      </c>
      <c r="C6654" s="95" t="s">
        <v>37</v>
      </c>
      <c r="D6654" s="83" t="s">
        <v>38</v>
      </c>
      <c r="E6654" s="95" t="s">
        <v>40</v>
      </c>
      <c r="F6654" s="116">
        <v>21000000</v>
      </c>
    </row>
    <row r="6655" spans="1:6" ht="28.5" customHeight="1" x14ac:dyDescent="0.2">
      <c r="A6655" s="90" t="s">
        <v>20</v>
      </c>
      <c r="B6655" s="161">
        <v>45580</v>
      </c>
      <c r="C6655" s="95" t="s">
        <v>37</v>
      </c>
      <c r="D6655" s="83" t="s">
        <v>38</v>
      </c>
      <c r="E6655" s="95" t="s">
        <v>40</v>
      </c>
      <c r="F6655" s="116">
        <v>849530</v>
      </c>
    </row>
    <row r="6656" spans="1:6" ht="28.5" customHeight="1" x14ac:dyDescent="0.2">
      <c r="A6656" s="90" t="s">
        <v>20</v>
      </c>
      <c r="B6656" s="161">
        <v>45580</v>
      </c>
      <c r="C6656" s="95" t="s">
        <v>37</v>
      </c>
      <c r="D6656" s="83" t="s">
        <v>38</v>
      </c>
      <c r="E6656" s="95" t="s">
        <v>40</v>
      </c>
      <c r="F6656" s="116">
        <v>195731</v>
      </c>
    </row>
    <row r="6657" spans="1:6" ht="28.5" customHeight="1" x14ac:dyDescent="0.2">
      <c r="A6657" s="90" t="s">
        <v>20</v>
      </c>
      <c r="B6657" s="161">
        <v>45580</v>
      </c>
      <c r="C6657" s="95" t="s">
        <v>37</v>
      </c>
      <c r="D6657" s="83" t="s">
        <v>38</v>
      </c>
      <c r="E6657" s="95" t="s">
        <v>40</v>
      </c>
      <c r="F6657" s="116">
        <v>1329398</v>
      </c>
    </row>
    <row r="6658" spans="1:6" ht="28.5" customHeight="1" x14ac:dyDescent="0.2">
      <c r="A6658" s="90" t="s">
        <v>20</v>
      </c>
      <c r="B6658" s="161">
        <v>45580</v>
      </c>
      <c r="C6658" s="95" t="s">
        <v>37</v>
      </c>
      <c r="D6658" s="83" t="s">
        <v>38</v>
      </c>
      <c r="E6658" s="95" t="s">
        <v>40</v>
      </c>
      <c r="F6658" s="116">
        <v>1329398</v>
      </c>
    </row>
    <row r="6659" spans="1:6" ht="28.5" customHeight="1" x14ac:dyDescent="0.2">
      <c r="A6659" s="90" t="s">
        <v>20</v>
      </c>
      <c r="B6659" s="161">
        <v>45580</v>
      </c>
      <c r="C6659" s="95" t="s">
        <v>37</v>
      </c>
      <c r="D6659" s="83" t="s">
        <v>38</v>
      </c>
      <c r="E6659" s="95" t="s">
        <v>40</v>
      </c>
      <c r="F6659" s="116">
        <v>161815</v>
      </c>
    </row>
    <row r="6660" spans="1:6" ht="28.5" customHeight="1" x14ac:dyDescent="0.2">
      <c r="A6660" s="90" t="s">
        <v>20</v>
      </c>
      <c r="B6660" s="161">
        <v>45580</v>
      </c>
      <c r="C6660" s="95" t="s">
        <v>37</v>
      </c>
      <c r="D6660" s="83" t="s">
        <v>38</v>
      </c>
      <c r="E6660" s="95" t="s">
        <v>40</v>
      </c>
      <c r="F6660" s="116">
        <v>569742</v>
      </c>
    </row>
    <row r="6661" spans="1:6" ht="28.5" customHeight="1" x14ac:dyDescent="0.2">
      <c r="A6661" s="90" t="s">
        <v>20</v>
      </c>
      <c r="B6661" s="161">
        <v>45580</v>
      </c>
      <c r="C6661" s="95" t="s">
        <v>37</v>
      </c>
      <c r="D6661" s="83" t="s">
        <v>38</v>
      </c>
      <c r="E6661" s="95" t="s">
        <v>40</v>
      </c>
      <c r="F6661" s="116">
        <v>2618000</v>
      </c>
    </row>
    <row r="6662" spans="1:6" ht="28.5" customHeight="1" x14ac:dyDescent="0.2">
      <c r="A6662" s="90" t="s">
        <v>20</v>
      </c>
      <c r="B6662" s="161">
        <v>45580</v>
      </c>
      <c r="C6662" s="95" t="s">
        <v>37</v>
      </c>
      <c r="D6662" s="83" t="s">
        <v>38</v>
      </c>
      <c r="E6662" s="95" t="s">
        <v>40</v>
      </c>
      <c r="F6662" s="116">
        <v>8685000</v>
      </c>
    </row>
    <row r="6663" spans="1:6" ht="28.5" customHeight="1" x14ac:dyDescent="0.2">
      <c r="A6663" s="90" t="s">
        <v>20</v>
      </c>
      <c r="B6663" s="161">
        <v>45580</v>
      </c>
      <c r="C6663" s="95" t="s">
        <v>37</v>
      </c>
      <c r="D6663" s="83" t="s">
        <v>38</v>
      </c>
      <c r="E6663" s="95" t="s">
        <v>40</v>
      </c>
      <c r="F6663" s="116">
        <v>53550000</v>
      </c>
    </row>
    <row r="6664" spans="1:6" ht="28.5" customHeight="1" x14ac:dyDescent="0.2">
      <c r="A6664" s="90" t="s">
        <v>20</v>
      </c>
      <c r="B6664" s="161">
        <v>45581</v>
      </c>
      <c r="C6664" s="95" t="s">
        <v>37</v>
      </c>
      <c r="D6664" s="83" t="s">
        <v>38</v>
      </c>
      <c r="E6664" s="95" t="s">
        <v>40</v>
      </c>
      <c r="F6664" s="116">
        <v>2625000</v>
      </c>
    </row>
    <row r="6665" spans="1:6" ht="28.5" customHeight="1" x14ac:dyDescent="0.2">
      <c r="A6665" s="90" t="s">
        <v>20</v>
      </c>
      <c r="B6665" s="161">
        <v>45581</v>
      </c>
      <c r="C6665" s="95" t="s">
        <v>37</v>
      </c>
      <c r="D6665" s="83" t="s">
        <v>38</v>
      </c>
      <c r="E6665" s="95" t="s">
        <v>40</v>
      </c>
      <c r="F6665" s="116">
        <v>14875000</v>
      </c>
    </row>
    <row r="6666" spans="1:6" ht="28.5" customHeight="1" x14ac:dyDescent="0.2">
      <c r="A6666" s="90" t="s">
        <v>20</v>
      </c>
      <c r="B6666" s="161">
        <v>45581</v>
      </c>
      <c r="C6666" s="95" t="s">
        <v>37</v>
      </c>
      <c r="D6666" s="83" t="s">
        <v>38</v>
      </c>
      <c r="E6666" s="95" t="s">
        <v>40</v>
      </c>
      <c r="F6666" s="116">
        <v>3336667</v>
      </c>
    </row>
    <row r="6667" spans="1:6" ht="28.5" customHeight="1" x14ac:dyDescent="0.2">
      <c r="A6667" s="90" t="s">
        <v>20</v>
      </c>
      <c r="B6667" s="161">
        <v>45581</v>
      </c>
      <c r="C6667" s="95" t="s">
        <v>37</v>
      </c>
      <c r="D6667" s="83" t="s">
        <v>38</v>
      </c>
      <c r="E6667" s="95" t="s">
        <v>40</v>
      </c>
      <c r="F6667" s="116">
        <v>1892100</v>
      </c>
    </row>
    <row r="6668" spans="1:6" ht="28.5" customHeight="1" x14ac:dyDescent="0.2">
      <c r="A6668" s="90" t="s">
        <v>20</v>
      </c>
      <c r="B6668" s="161">
        <v>45581</v>
      </c>
      <c r="C6668" s="95" t="s">
        <v>37</v>
      </c>
      <c r="D6668" s="83" t="s">
        <v>38</v>
      </c>
      <c r="E6668" s="95" t="s">
        <v>40</v>
      </c>
      <c r="F6668" s="116">
        <v>946050</v>
      </c>
    </row>
    <row r="6669" spans="1:6" ht="28.5" customHeight="1" x14ac:dyDescent="0.2">
      <c r="A6669" s="90" t="s">
        <v>20</v>
      </c>
      <c r="B6669" s="161">
        <v>45581</v>
      </c>
      <c r="C6669" s="95" t="s">
        <v>37</v>
      </c>
      <c r="D6669" s="83" t="s">
        <v>38</v>
      </c>
      <c r="E6669" s="95" t="s">
        <v>40</v>
      </c>
      <c r="F6669" s="116">
        <v>1892100</v>
      </c>
    </row>
    <row r="6670" spans="1:6" ht="28.5" customHeight="1" x14ac:dyDescent="0.2">
      <c r="A6670" s="90" t="s">
        <v>20</v>
      </c>
      <c r="B6670" s="161">
        <v>45581</v>
      </c>
      <c r="C6670" s="95" t="s">
        <v>37</v>
      </c>
      <c r="D6670" s="83" t="s">
        <v>38</v>
      </c>
      <c r="E6670" s="95" t="s">
        <v>40</v>
      </c>
      <c r="F6670" s="116">
        <v>4730250</v>
      </c>
    </row>
    <row r="6671" spans="1:6" ht="28.5" customHeight="1" x14ac:dyDescent="0.2">
      <c r="A6671" s="90" t="s">
        <v>20</v>
      </c>
      <c r="B6671" s="161">
        <v>45581</v>
      </c>
      <c r="C6671" s="95" t="s">
        <v>37</v>
      </c>
      <c r="D6671" s="83" t="s">
        <v>38</v>
      </c>
      <c r="E6671" s="95" t="s">
        <v>40</v>
      </c>
      <c r="F6671" s="116">
        <v>9460500</v>
      </c>
    </row>
    <row r="6672" spans="1:6" ht="28.5" customHeight="1" x14ac:dyDescent="0.2">
      <c r="A6672" s="90" t="s">
        <v>20</v>
      </c>
      <c r="B6672" s="161">
        <v>45581</v>
      </c>
      <c r="C6672" s="95" t="s">
        <v>37</v>
      </c>
      <c r="D6672" s="83" t="s">
        <v>38</v>
      </c>
      <c r="E6672" s="95" t="s">
        <v>40</v>
      </c>
      <c r="F6672" s="116">
        <v>6673333</v>
      </c>
    </row>
    <row r="6673" spans="1:6" ht="28.5" customHeight="1" x14ac:dyDescent="0.2">
      <c r="A6673" s="90" t="s">
        <v>20</v>
      </c>
      <c r="B6673" s="161">
        <v>45581</v>
      </c>
      <c r="C6673" s="95" t="s">
        <v>37</v>
      </c>
      <c r="D6673" s="83" t="s">
        <v>38</v>
      </c>
      <c r="E6673" s="95" t="s">
        <v>40</v>
      </c>
      <c r="F6673" s="116">
        <v>750000</v>
      </c>
    </row>
    <row r="6674" spans="1:6" ht="28.5" customHeight="1" x14ac:dyDescent="0.2">
      <c r="A6674" s="90" t="s">
        <v>20</v>
      </c>
      <c r="B6674" s="161">
        <v>45581</v>
      </c>
      <c r="C6674" s="95" t="s">
        <v>37</v>
      </c>
      <c r="D6674" s="83" t="s">
        <v>38</v>
      </c>
      <c r="E6674" s="95" t="s">
        <v>40</v>
      </c>
      <c r="F6674" s="116">
        <v>11250000</v>
      </c>
    </row>
    <row r="6675" spans="1:6" ht="28.5" customHeight="1" x14ac:dyDescent="0.2">
      <c r="A6675" s="90" t="s">
        <v>20</v>
      </c>
      <c r="B6675" s="161">
        <v>45581</v>
      </c>
      <c r="C6675" s="95" t="s">
        <v>37</v>
      </c>
      <c r="D6675" s="83" t="s">
        <v>38</v>
      </c>
      <c r="E6675" s="95" t="s">
        <v>40</v>
      </c>
      <c r="F6675" s="116">
        <v>4216666.3600000003</v>
      </c>
    </row>
    <row r="6676" spans="1:6" ht="28.5" customHeight="1" x14ac:dyDescent="0.2">
      <c r="A6676" s="90" t="s">
        <v>20</v>
      </c>
      <c r="B6676" s="161">
        <v>45581</v>
      </c>
      <c r="C6676" s="95" t="s">
        <v>37</v>
      </c>
      <c r="D6676" s="83" t="s">
        <v>38</v>
      </c>
      <c r="E6676" s="95" t="s">
        <v>40</v>
      </c>
      <c r="F6676" s="116">
        <v>91666.66</v>
      </c>
    </row>
    <row r="6677" spans="1:6" ht="28.5" customHeight="1" x14ac:dyDescent="0.2">
      <c r="A6677" s="90" t="s">
        <v>20</v>
      </c>
      <c r="B6677" s="161">
        <v>45581</v>
      </c>
      <c r="C6677" s="95" t="s">
        <v>37</v>
      </c>
      <c r="D6677" s="83" t="s">
        <v>38</v>
      </c>
      <c r="E6677" s="95" t="s">
        <v>40</v>
      </c>
      <c r="F6677" s="116">
        <v>91666.66</v>
      </c>
    </row>
    <row r="6678" spans="1:6" ht="28.5" customHeight="1" x14ac:dyDescent="0.2">
      <c r="A6678" s="90" t="s">
        <v>20</v>
      </c>
      <c r="B6678" s="161">
        <v>45581</v>
      </c>
      <c r="C6678" s="95" t="s">
        <v>37</v>
      </c>
      <c r="D6678" s="83" t="s">
        <v>38</v>
      </c>
      <c r="E6678" s="95" t="s">
        <v>40</v>
      </c>
      <c r="F6678" s="116">
        <v>91666.66</v>
      </c>
    </row>
    <row r="6679" spans="1:6" ht="28.5" customHeight="1" x14ac:dyDescent="0.2">
      <c r="A6679" s="90" t="s">
        <v>20</v>
      </c>
      <c r="B6679" s="161">
        <v>45581</v>
      </c>
      <c r="C6679" s="95" t="s">
        <v>37</v>
      </c>
      <c r="D6679" s="83" t="s">
        <v>38</v>
      </c>
      <c r="E6679" s="95" t="s">
        <v>40</v>
      </c>
      <c r="F6679" s="116">
        <v>91666.66</v>
      </c>
    </row>
    <row r="6680" spans="1:6" ht="28.5" customHeight="1" x14ac:dyDescent="0.2">
      <c r="A6680" s="90" t="s">
        <v>20</v>
      </c>
      <c r="B6680" s="161">
        <v>45581</v>
      </c>
      <c r="C6680" s="95" t="s">
        <v>37</v>
      </c>
      <c r="D6680" s="83" t="s">
        <v>38</v>
      </c>
      <c r="E6680" s="95" t="s">
        <v>40</v>
      </c>
      <c r="F6680" s="116">
        <v>14200000</v>
      </c>
    </row>
    <row r="6681" spans="1:6" ht="28.5" customHeight="1" x14ac:dyDescent="0.2">
      <c r="A6681" s="90" t="s">
        <v>20</v>
      </c>
      <c r="B6681" s="161">
        <v>45581</v>
      </c>
      <c r="C6681" s="95" t="s">
        <v>37</v>
      </c>
      <c r="D6681" s="83" t="s">
        <v>38</v>
      </c>
      <c r="E6681" s="95" t="s">
        <v>40</v>
      </c>
      <c r="F6681" s="116">
        <v>5200000</v>
      </c>
    </row>
    <row r="6682" spans="1:6" ht="28.5" customHeight="1" x14ac:dyDescent="0.2">
      <c r="A6682" s="90" t="s">
        <v>20</v>
      </c>
      <c r="B6682" s="161">
        <v>45581</v>
      </c>
      <c r="C6682" s="95" t="s">
        <v>37</v>
      </c>
      <c r="D6682" s="83" t="s">
        <v>38</v>
      </c>
      <c r="E6682" s="95" t="s">
        <v>40</v>
      </c>
      <c r="F6682" s="116">
        <v>10000000</v>
      </c>
    </row>
    <row r="6683" spans="1:6" ht="28.5" customHeight="1" x14ac:dyDescent="0.2">
      <c r="A6683" s="90" t="s">
        <v>20</v>
      </c>
      <c r="B6683" s="161">
        <v>45581</v>
      </c>
      <c r="C6683" s="95" t="s">
        <v>37</v>
      </c>
      <c r="D6683" s="83" t="s">
        <v>38</v>
      </c>
      <c r="E6683" s="95" t="s">
        <v>40</v>
      </c>
      <c r="F6683" s="116">
        <v>21658000</v>
      </c>
    </row>
    <row r="6684" spans="1:6" ht="28.5" customHeight="1" x14ac:dyDescent="0.2">
      <c r="A6684" s="90" t="s">
        <v>20</v>
      </c>
      <c r="B6684" s="161">
        <v>45581</v>
      </c>
      <c r="C6684" s="95" t="s">
        <v>37</v>
      </c>
      <c r="D6684" s="83" t="s">
        <v>38</v>
      </c>
      <c r="E6684" s="95" t="s">
        <v>40</v>
      </c>
      <c r="F6684" s="116">
        <v>9100000</v>
      </c>
    </row>
    <row r="6685" spans="1:6" ht="28.5" customHeight="1" x14ac:dyDescent="0.2">
      <c r="A6685" s="90" t="s">
        <v>20</v>
      </c>
      <c r="B6685" s="161">
        <v>45581</v>
      </c>
      <c r="C6685" s="95" t="s">
        <v>37</v>
      </c>
      <c r="D6685" s="83" t="s">
        <v>38</v>
      </c>
      <c r="E6685" s="95" t="s">
        <v>40</v>
      </c>
      <c r="F6685" s="116">
        <v>2500000</v>
      </c>
    </row>
    <row r="6686" spans="1:6" ht="28.5" customHeight="1" x14ac:dyDescent="0.2">
      <c r="A6686" s="90" t="s">
        <v>20</v>
      </c>
      <c r="B6686" s="161">
        <v>45582</v>
      </c>
      <c r="C6686" s="95" t="s">
        <v>37</v>
      </c>
      <c r="D6686" s="83" t="s">
        <v>38</v>
      </c>
      <c r="E6686" s="95" t="s">
        <v>40</v>
      </c>
      <c r="F6686" s="116">
        <v>1415883</v>
      </c>
    </row>
    <row r="6687" spans="1:6" ht="28.5" customHeight="1" x14ac:dyDescent="0.2">
      <c r="A6687" s="90" t="s">
        <v>20</v>
      </c>
      <c r="B6687" s="161">
        <v>45582</v>
      </c>
      <c r="C6687" s="95" t="s">
        <v>37</v>
      </c>
      <c r="D6687" s="83" t="s">
        <v>38</v>
      </c>
      <c r="E6687" s="95" t="s">
        <v>40</v>
      </c>
      <c r="F6687" s="116">
        <v>195731</v>
      </c>
    </row>
    <row r="6688" spans="1:6" ht="28.5" customHeight="1" x14ac:dyDescent="0.2">
      <c r="A6688" s="90" t="s">
        <v>20</v>
      </c>
      <c r="B6688" s="161">
        <v>45582</v>
      </c>
      <c r="C6688" s="95" t="s">
        <v>37</v>
      </c>
      <c r="D6688" s="83" t="s">
        <v>38</v>
      </c>
      <c r="E6688" s="95" t="s">
        <v>40</v>
      </c>
      <c r="F6688" s="116">
        <v>1372540</v>
      </c>
    </row>
    <row r="6689" spans="1:6" ht="28.5" customHeight="1" x14ac:dyDescent="0.2">
      <c r="A6689" s="90" t="s">
        <v>20</v>
      </c>
      <c r="B6689" s="161">
        <v>45582</v>
      </c>
      <c r="C6689" s="95" t="s">
        <v>37</v>
      </c>
      <c r="D6689" s="83" t="s">
        <v>38</v>
      </c>
      <c r="E6689" s="95" t="s">
        <v>40</v>
      </c>
      <c r="F6689" s="116">
        <v>125927</v>
      </c>
    </row>
    <row r="6690" spans="1:6" ht="28.5" customHeight="1" x14ac:dyDescent="0.2">
      <c r="A6690" s="90" t="s">
        <v>20</v>
      </c>
      <c r="B6690" s="161">
        <v>45582</v>
      </c>
      <c r="C6690" s="95" t="s">
        <v>37</v>
      </c>
      <c r="D6690" s="83" t="s">
        <v>38</v>
      </c>
      <c r="E6690" s="95" t="s">
        <v>40</v>
      </c>
      <c r="F6690" s="116">
        <v>823643</v>
      </c>
    </row>
    <row r="6691" spans="1:6" ht="28.5" customHeight="1" x14ac:dyDescent="0.2">
      <c r="A6691" s="90" t="s">
        <v>20</v>
      </c>
      <c r="B6691" s="161">
        <v>45582</v>
      </c>
      <c r="C6691" s="95" t="s">
        <v>37</v>
      </c>
      <c r="D6691" s="83" t="s">
        <v>38</v>
      </c>
      <c r="E6691" s="95" t="s">
        <v>40</v>
      </c>
      <c r="F6691" s="116">
        <v>1712648</v>
      </c>
    </row>
    <row r="6692" spans="1:6" ht="28.5" customHeight="1" x14ac:dyDescent="0.2">
      <c r="A6692" s="90" t="s">
        <v>20</v>
      </c>
      <c r="B6692" s="161">
        <v>45582</v>
      </c>
      <c r="C6692" s="95" t="s">
        <v>37</v>
      </c>
      <c r="D6692" s="83" t="s">
        <v>38</v>
      </c>
      <c r="E6692" s="95" t="s">
        <v>40</v>
      </c>
      <c r="F6692" s="116">
        <v>1982236</v>
      </c>
    </row>
    <row r="6693" spans="1:6" ht="28.5" customHeight="1" x14ac:dyDescent="0.2">
      <c r="A6693" s="90" t="s">
        <v>20</v>
      </c>
      <c r="B6693" s="161">
        <v>45582</v>
      </c>
      <c r="C6693" s="95" t="s">
        <v>37</v>
      </c>
      <c r="D6693" s="83" t="s">
        <v>38</v>
      </c>
      <c r="E6693" s="95" t="s">
        <v>40</v>
      </c>
      <c r="F6693" s="116">
        <v>168260</v>
      </c>
    </row>
    <row r="6694" spans="1:6" ht="28.5" customHeight="1" x14ac:dyDescent="0.2">
      <c r="A6694" s="90" t="s">
        <v>20</v>
      </c>
      <c r="B6694" s="161">
        <v>45582</v>
      </c>
      <c r="C6694" s="95" t="s">
        <v>37</v>
      </c>
      <c r="D6694" s="83" t="s">
        <v>38</v>
      </c>
      <c r="E6694" s="95" t="s">
        <v>40</v>
      </c>
      <c r="F6694" s="116">
        <v>1982236</v>
      </c>
    </row>
    <row r="6695" spans="1:6" ht="28.5" customHeight="1" x14ac:dyDescent="0.2">
      <c r="A6695" s="90" t="s">
        <v>20</v>
      </c>
      <c r="B6695" s="161">
        <v>45582</v>
      </c>
      <c r="C6695" s="95" t="s">
        <v>37</v>
      </c>
      <c r="D6695" s="83" t="s">
        <v>38</v>
      </c>
      <c r="E6695" s="95" t="s">
        <v>40</v>
      </c>
      <c r="F6695" s="116">
        <v>849530</v>
      </c>
    </row>
    <row r="6696" spans="1:6" ht="28.5" customHeight="1" x14ac:dyDescent="0.2">
      <c r="A6696" s="90" t="s">
        <v>20</v>
      </c>
      <c r="B6696" s="161">
        <v>45582</v>
      </c>
      <c r="C6696" s="95" t="s">
        <v>37</v>
      </c>
      <c r="D6696" s="83" t="s">
        <v>38</v>
      </c>
      <c r="E6696" s="95" t="s">
        <v>40</v>
      </c>
      <c r="F6696" s="116">
        <v>1027589</v>
      </c>
    </row>
    <row r="6697" spans="1:6" ht="28.5" customHeight="1" x14ac:dyDescent="0.2">
      <c r="A6697" s="90" t="s">
        <v>20</v>
      </c>
      <c r="B6697" s="161">
        <v>45582</v>
      </c>
      <c r="C6697" s="95" t="s">
        <v>37</v>
      </c>
      <c r="D6697" s="83" t="s">
        <v>38</v>
      </c>
      <c r="E6697" s="95" t="s">
        <v>40</v>
      </c>
      <c r="F6697" s="116">
        <v>230503</v>
      </c>
    </row>
    <row r="6698" spans="1:6" ht="28.5" customHeight="1" x14ac:dyDescent="0.2">
      <c r="A6698" s="90" t="s">
        <v>20</v>
      </c>
      <c r="B6698" s="161">
        <v>45582</v>
      </c>
      <c r="C6698" s="95" t="s">
        <v>37</v>
      </c>
      <c r="D6698" s="83" t="s">
        <v>38</v>
      </c>
      <c r="E6698" s="95" t="s">
        <v>40</v>
      </c>
      <c r="F6698" s="116">
        <v>849530</v>
      </c>
    </row>
    <row r="6699" spans="1:6" ht="28.5" customHeight="1" x14ac:dyDescent="0.2">
      <c r="A6699" s="90" t="s">
        <v>20</v>
      </c>
      <c r="B6699" s="161">
        <v>45582</v>
      </c>
      <c r="C6699" s="95" t="s">
        <v>37</v>
      </c>
      <c r="D6699" s="83" t="s">
        <v>38</v>
      </c>
      <c r="E6699" s="95" t="s">
        <v>40</v>
      </c>
      <c r="F6699" s="116">
        <v>168260</v>
      </c>
    </row>
    <row r="6700" spans="1:6" ht="28.5" customHeight="1" x14ac:dyDescent="0.2">
      <c r="A6700" s="90" t="s">
        <v>20</v>
      </c>
      <c r="B6700" s="161">
        <v>45582</v>
      </c>
      <c r="C6700" s="95" t="s">
        <v>37</v>
      </c>
      <c r="D6700" s="83" t="s">
        <v>38</v>
      </c>
      <c r="E6700" s="95" t="s">
        <v>40</v>
      </c>
      <c r="F6700" s="116">
        <v>949570</v>
      </c>
    </row>
    <row r="6701" spans="1:6" ht="28.5" customHeight="1" x14ac:dyDescent="0.2">
      <c r="A6701" s="90" t="s">
        <v>20</v>
      </c>
      <c r="B6701" s="161">
        <v>45582</v>
      </c>
      <c r="C6701" s="95" t="s">
        <v>37</v>
      </c>
      <c r="D6701" s="83" t="s">
        <v>38</v>
      </c>
      <c r="E6701" s="95" t="s">
        <v>40</v>
      </c>
      <c r="F6701" s="116">
        <v>2548589</v>
      </c>
    </row>
    <row r="6702" spans="1:6" ht="28.5" customHeight="1" x14ac:dyDescent="0.2">
      <c r="A6702" s="90" t="s">
        <v>20</v>
      </c>
      <c r="B6702" s="161">
        <v>45582</v>
      </c>
      <c r="C6702" s="95" t="s">
        <v>37</v>
      </c>
      <c r="D6702" s="83" t="s">
        <v>38</v>
      </c>
      <c r="E6702" s="95" t="s">
        <v>40</v>
      </c>
      <c r="F6702" s="116">
        <v>1709226</v>
      </c>
    </row>
    <row r="6703" spans="1:6" ht="28.5" customHeight="1" x14ac:dyDescent="0.2">
      <c r="A6703" s="90" t="s">
        <v>20</v>
      </c>
      <c r="B6703" s="161">
        <v>45582</v>
      </c>
      <c r="C6703" s="95" t="s">
        <v>37</v>
      </c>
      <c r="D6703" s="83" t="s">
        <v>38</v>
      </c>
      <c r="E6703" s="95" t="s">
        <v>40</v>
      </c>
      <c r="F6703" s="116">
        <v>230503</v>
      </c>
    </row>
    <row r="6704" spans="1:6" ht="28.5" customHeight="1" x14ac:dyDescent="0.2">
      <c r="A6704" s="90" t="s">
        <v>20</v>
      </c>
      <c r="B6704" s="161">
        <v>45582</v>
      </c>
      <c r="C6704" s="95" t="s">
        <v>37</v>
      </c>
      <c r="D6704" s="83" t="s">
        <v>38</v>
      </c>
      <c r="E6704" s="95" t="s">
        <v>40</v>
      </c>
      <c r="F6704" s="116">
        <v>569742</v>
      </c>
    </row>
    <row r="6705" spans="1:6" ht="28.5" customHeight="1" x14ac:dyDescent="0.2">
      <c r="A6705" s="90" t="s">
        <v>20</v>
      </c>
      <c r="B6705" s="161">
        <v>45582</v>
      </c>
      <c r="C6705" s="95" t="s">
        <v>37</v>
      </c>
      <c r="D6705" s="83" t="s">
        <v>38</v>
      </c>
      <c r="E6705" s="95" t="s">
        <v>40</v>
      </c>
      <c r="F6705" s="116">
        <v>569742</v>
      </c>
    </row>
    <row r="6706" spans="1:6" ht="28.5" customHeight="1" x14ac:dyDescent="0.2">
      <c r="A6706" s="90" t="s">
        <v>20</v>
      </c>
      <c r="B6706" s="161">
        <v>45582</v>
      </c>
      <c r="C6706" s="95" t="s">
        <v>37</v>
      </c>
      <c r="D6706" s="83" t="s">
        <v>38</v>
      </c>
      <c r="E6706" s="95" t="s">
        <v>40</v>
      </c>
      <c r="F6706" s="116">
        <v>1153395</v>
      </c>
    </row>
    <row r="6707" spans="1:6" ht="28.5" customHeight="1" x14ac:dyDescent="0.2">
      <c r="A6707" s="90" t="s">
        <v>20</v>
      </c>
      <c r="B6707" s="161">
        <v>45582</v>
      </c>
      <c r="C6707" s="95" t="s">
        <v>37</v>
      </c>
      <c r="D6707" s="83" t="s">
        <v>38</v>
      </c>
      <c r="E6707" s="95" t="s">
        <v>40</v>
      </c>
      <c r="F6707" s="116">
        <v>11250000</v>
      </c>
    </row>
    <row r="6708" spans="1:6" ht="28.5" customHeight="1" x14ac:dyDescent="0.2">
      <c r="A6708" s="90" t="s">
        <v>20</v>
      </c>
      <c r="B6708" s="161">
        <v>45582</v>
      </c>
      <c r="C6708" s="95" t="s">
        <v>37</v>
      </c>
      <c r="D6708" s="83" t="s">
        <v>38</v>
      </c>
      <c r="E6708" s="95" t="s">
        <v>40</v>
      </c>
      <c r="F6708" s="116">
        <v>1982236</v>
      </c>
    </row>
    <row r="6709" spans="1:6" ht="28.5" customHeight="1" x14ac:dyDescent="0.2">
      <c r="A6709" s="90" t="s">
        <v>20</v>
      </c>
      <c r="B6709" s="161">
        <v>45582</v>
      </c>
      <c r="C6709" s="95" t="s">
        <v>37</v>
      </c>
      <c r="D6709" s="83" t="s">
        <v>38</v>
      </c>
      <c r="E6709" s="95" t="s">
        <v>40</v>
      </c>
      <c r="F6709" s="116">
        <v>569742</v>
      </c>
    </row>
    <row r="6710" spans="1:6" ht="28.5" customHeight="1" x14ac:dyDescent="0.2">
      <c r="A6710" s="90" t="s">
        <v>20</v>
      </c>
      <c r="B6710" s="161">
        <v>45583</v>
      </c>
      <c r="C6710" s="95" t="s">
        <v>37</v>
      </c>
      <c r="D6710" s="83" t="s">
        <v>38</v>
      </c>
      <c r="E6710" s="95" t="s">
        <v>40</v>
      </c>
      <c r="F6710" s="116">
        <v>148750</v>
      </c>
    </row>
    <row r="6711" spans="1:6" ht="28.5" customHeight="1" x14ac:dyDescent="0.2">
      <c r="A6711" s="90" t="s">
        <v>20</v>
      </c>
      <c r="B6711" s="161">
        <v>45583</v>
      </c>
      <c r="C6711" s="95" t="s">
        <v>37</v>
      </c>
      <c r="D6711" s="83" t="s">
        <v>38</v>
      </c>
      <c r="E6711" s="95" t="s">
        <v>40</v>
      </c>
      <c r="F6711" s="116">
        <v>148750</v>
      </c>
    </row>
    <row r="6712" spans="1:6" ht="28.5" customHeight="1" x14ac:dyDescent="0.2">
      <c r="A6712" s="90" t="s">
        <v>20</v>
      </c>
      <c r="B6712" s="161">
        <v>45583</v>
      </c>
      <c r="C6712" s="95" t="s">
        <v>37</v>
      </c>
      <c r="D6712" s="83" t="s">
        <v>38</v>
      </c>
      <c r="E6712" s="95" t="s">
        <v>40</v>
      </c>
      <c r="F6712" s="116">
        <v>14280000</v>
      </c>
    </row>
    <row r="6713" spans="1:6" ht="28.5" customHeight="1" x14ac:dyDescent="0.2">
      <c r="A6713" s="90" t="s">
        <v>20</v>
      </c>
      <c r="B6713" s="161">
        <v>45583</v>
      </c>
      <c r="C6713" s="95" t="s">
        <v>37</v>
      </c>
      <c r="D6713" s="83" t="s">
        <v>38</v>
      </c>
      <c r="E6713" s="95" t="s">
        <v>40</v>
      </c>
      <c r="F6713" s="116">
        <v>148750</v>
      </c>
    </row>
    <row r="6714" spans="1:6" ht="28.5" customHeight="1" x14ac:dyDescent="0.2">
      <c r="A6714" s="90" t="s">
        <v>20</v>
      </c>
      <c r="B6714" s="161">
        <v>45583</v>
      </c>
      <c r="C6714" s="95" t="s">
        <v>37</v>
      </c>
      <c r="D6714" s="83" t="s">
        <v>38</v>
      </c>
      <c r="E6714" s="95" t="s">
        <v>40</v>
      </c>
      <c r="F6714" s="116">
        <v>148750</v>
      </c>
    </row>
    <row r="6715" spans="1:6" ht="28.5" customHeight="1" x14ac:dyDescent="0.2">
      <c r="A6715" s="90" t="s">
        <v>20</v>
      </c>
      <c r="B6715" s="161">
        <v>45583</v>
      </c>
      <c r="C6715" s="95" t="s">
        <v>37</v>
      </c>
      <c r="D6715" s="83" t="s">
        <v>38</v>
      </c>
      <c r="E6715" s="95" t="s">
        <v>40</v>
      </c>
      <c r="F6715" s="116">
        <v>13387500</v>
      </c>
    </row>
    <row r="6716" spans="1:6" ht="28.5" customHeight="1" x14ac:dyDescent="0.2">
      <c r="A6716" s="90" t="s">
        <v>20</v>
      </c>
      <c r="B6716" s="161">
        <v>45583</v>
      </c>
      <c r="C6716" s="95" t="s">
        <v>37</v>
      </c>
      <c r="D6716" s="83" t="s">
        <v>38</v>
      </c>
      <c r="E6716" s="95" t="s">
        <v>40</v>
      </c>
      <c r="F6716" s="116">
        <v>25020940</v>
      </c>
    </row>
    <row r="6717" spans="1:6" ht="28.5" customHeight="1" x14ac:dyDescent="0.2">
      <c r="A6717" s="90" t="s">
        <v>20</v>
      </c>
      <c r="B6717" s="161">
        <v>45583</v>
      </c>
      <c r="C6717" s="95" t="s">
        <v>37</v>
      </c>
      <c r="D6717" s="83" t="s">
        <v>38</v>
      </c>
      <c r="E6717" s="95" t="s">
        <v>40</v>
      </c>
      <c r="F6717" s="116">
        <v>562500</v>
      </c>
    </row>
    <row r="6718" spans="1:6" ht="28.5" customHeight="1" x14ac:dyDescent="0.2">
      <c r="A6718" s="90" t="s">
        <v>20</v>
      </c>
      <c r="B6718" s="161">
        <v>45583</v>
      </c>
      <c r="C6718" s="95" t="s">
        <v>37</v>
      </c>
      <c r="D6718" s="83" t="s">
        <v>38</v>
      </c>
      <c r="E6718" s="95" t="s">
        <v>40</v>
      </c>
      <c r="F6718" s="116">
        <v>1125000</v>
      </c>
    </row>
    <row r="6719" spans="1:6" ht="28.5" customHeight="1" x14ac:dyDescent="0.2">
      <c r="A6719" s="90" t="s">
        <v>20</v>
      </c>
      <c r="B6719" s="161">
        <v>45583</v>
      </c>
      <c r="C6719" s="95" t="s">
        <v>37</v>
      </c>
      <c r="D6719" s="83" t="s">
        <v>38</v>
      </c>
      <c r="E6719" s="95" t="s">
        <v>40</v>
      </c>
      <c r="F6719" s="116">
        <v>6750000</v>
      </c>
    </row>
    <row r="6720" spans="1:6" ht="28.5" customHeight="1" x14ac:dyDescent="0.2">
      <c r="A6720" s="90" t="s">
        <v>20</v>
      </c>
      <c r="B6720" s="161">
        <v>45583</v>
      </c>
      <c r="C6720" s="95" t="s">
        <v>37</v>
      </c>
      <c r="D6720" s="83" t="s">
        <v>38</v>
      </c>
      <c r="E6720" s="95" t="s">
        <v>40</v>
      </c>
      <c r="F6720" s="116">
        <v>562500</v>
      </c>
    </row>
    <row r="6721" spans="1:6" ht="28.5" customHeight="1" x14ac:dyDescent="0.2">
      <c r="A6721" s="90" t="s">
        <v>20</v>
      </c>
      <c r="B6721" s="161">
        <v>45583</v>
      </c>
      <c r="C6721" s="95" t="s">
        <v>37</v>
      </c>
      <c r="D6721" s="83" t="s">
        <v>38</v>
      </c>
      <c r="E6721" s="95" t="s">
        <v>40</v>
      </c>
      <c r="F6721" s="116">
        <v>2250000</v>
      </c>
    </row>
    <row r="6722" spans="1:6" ht="28.5" customHeight="1" x14ac:dyDescent="0.2">
      <c r="A6722" s="90" t="s">
        <v>20</v>
      </c>
      <c r="B6722" s="161">
        <v>45583</v>
      </c>
      <c r="C6722" s="95" t="s">
        <v>37</v>
      </c>
      <c r="D6722" s="83" t="s">
        <v>38</v>
      </c>
      <c r="E6722" s="95" t="s">
        <v>40</v>
      </c>
      <c r="F6722" s="116">
        <v>2812500</v>
      </c>
    </row>
    <row r="6723" spans="1:6" ht="28.5" customHeight="1" x14ac:dyDescent="0.2">
      <c r="A6723" s="90" t="s">
        <v>20</v>
      </c>
      <c r="B6723" s="161">
        <v>45583</v>
      </c>
      <c r="C6723" s="95" t="s">
        <v>37</v>
      </c>
      <c r="D6723" s="83" t="s">
        <v>38</v>
      </c>
      <c r="E6723" s="95" t="s">
        <v>40</v>
      </c>
      <c r="F6723" s="116">
        <v>330000</v>
      </c>
    </row>
    <row r="6724" spans="1:6" ht="28.5" customHeight="1" x14ac:dyDescent="0.2">
      <c r="A6724" s="90" t="s">
        <v>20</v>
      </c>
      <c r="B6724" s="161">
        <v>45583</v>
      </c>
      <c r="C6724" s="95" t="s">
        <v>37</v>
      </c>
      <c r="D6724" s="83" t="s">
        <v>38</v>
      </c>
      <c r="E6724" s="95" t="s">
        <v>40</v>
      </c>
      <c r="F6724" s="116">
        <v>2970000</v>
      </c>
    </row>
    <row r="6725" spans="1:6" ht="28.5" customHeight="1" x14ac:dyDescent="0.2">
      <c r="A6725" s="90" t="s">
        <v>20</v>
      </c>
      <c r="B6725" s="161">
        <v>45583</v>
      </c>
      <c r="C6725" s="95" t="s">
        <v>37</v>
      </c>
      <c r="D6725" s="83" t="s">
        <v>38</v>
      </c>
      <c r="E6725" s="95" t="s">
        <v>40</v>
      </c>
      <c r="F6725" s="116">
        <v>5703333</v>
      </c>
    </row>
    <row r="6726" spans="1:6" ht="28.5" customHeight="1" x14ac:dyDescent="0.2">
      <c r="A6726" s="90" t="s">
        <v>20</v>
      </c>
      <c r="B6726" s="161">
        <v>45583</v>
      </c>
      <c r="C6726" s="95" t="s">
        <v>37</v>
      </c>
      <c r="D6726" s="83" t="s">
        <v>38</v>
      </c>
      <c r="E6726" s="95" t="s">
        <v>40</v>
      </c>
      <c r="F6726" s="116">
        <v>11250000</v>
      </c>
    </row>
    <row r="6727" spans="1:6" ht="28.5" customHeight="1" x14ac:dyDescent="0.2">
      <c r="A6727" s="90" t="s">
        <v>20</v>
      </c>
      <c r="B6727" s="161">
        <v>45583</v>
      </c>
      <c r="C6727" s="95" t="s">
        <v>37</v>
      </c>
      <c r="D6727" s="83" t="s">
        <v>38</v>
      </c>
      <c r="E6727" s="95" t="s">
        <v>40</v>
      </c>
      <c r="F6727" s="116">
        <v>13387500</v>
      </c>
    </row>
    <row r="6728" spans="1:6" ht="28.5" customHeight="1" x14ac:dyDescent="0.2">
      <c r="A6728" s="90" t="s">
        <v>20</v>
      </c>
      <c r="B6728" s="161">
        <v>45583</v>
      </c>
      <c r="C6728" s="95" t="s">
        <v>37</v>
      </c>
      <c r="D6728" s="83" t="s">
        <v>38</v>
      </c>
      <c r="E6728" s="95" t="s">
        <v>40</v>
      </c>
      <c r="F6728" s="116">
        <v>569742</v>
      </c>
    </row>
    <row r="6729" spans="1:6" ht="28.5" customHeight="1" x14ac:dyDescent="0.2">
      <c r="A6729" s="90" t="s">
        <v>20</v>
      </c>
      <c r="B6729" s="161">
        <v>45583</v>
      </c>
      <c r="C6729" s="95" t="s">
        <v>37</v>
      </c>
      <c r="D6729" s="83" t="s">
        <v>38</v>
      </c>
      <c r="E6729" s="95" t="s">
        <v>40</v>
      </c>
      <c r="F6729" s="116">
        <v>1472540</v>
      </c>
    </row>
    <row r="6730" spans="1:6" ht="28.5" customHeight="1" x14ac:dyDescent="0.2">
      <c r="A6730" s="90" t="s">
        <v>20</v>
      </c>
      <c r="B6730" s="161">
        <v>45583</v>
      </c>
      <c r="C6730" s="95" t="s">
        <v>37</v>
      </c>
      <c r="D6730" s="83" t="s">
        <v>38</v>
      </c>
      <c r="E6730" s="95" t="s">
        <v>40</v>
      </c>
      <c r="F6730" s="116">
        <v>146528</v>
      </c>
    </row>
    <row r="6731" spans="1:6" ht="28.5" customHeight="1" x14ac:dyDescent="0.2">
      <c r="A6731" s="90" t="s">
        <v>20</v>
      </c>
      <c r="B6731" s="161">
        <v>45583</v>
      </c>
      <c r="C6731" s="95" t="s">
        <v>37</v>
      </c>
      <c r="D6731" s="83" t="s">
        <v>38</v>
      </c>
      <c r="E6731" s="95" t="s">
        <v>40</v>
      </c>
      <c r="F6731" s="116">
        <v>360000</v>
      </c>
    </row>
    <row r="6732" spans="1:6" ht="28.5" customHeight="1" x14ac:dyDescent="0.2">
      <c r="A6732" s="90" t="s">
        <v>20</v>
      </c>
      <c r="B6732" s="161">
        <v>45583</v>
      </c>
      <c r="C6732" s="95" t="s">
        <v>37</v>
      </c>
      <c r="D6732" s="83" t="s">
        <v>38</v>
      </c>
      <c r="E6732" s="95" t="s">
        <v>40</v>
      </c>
      <c r="F6732" s="116">
        <v>4140000</v>
      </c>
    </row>
    <row r="6733" spans="1:6" ht="28.5" customHeight="1" x14ac:dyDescent="0.2">
      <c r="A6733" s="90" t="s">
        <v>20</v>
      </c>
      <c r="B6733" s="161">
        <v>45583</v>
      </c>
      <c r="C6733" s="95" t="s">
        <v>37</v>
      </c>
      <c r="D6733" s="83" t="s">
        <v>38</v>
      </c>
      <c r="E6733" s="95" t="s">
        <v>40</v>
      </c>
      <c r="F6733" s="116">
        <v>9100000</v>
      </c>
    </row>
    <row r="6734" spans="1:6" ht="28.5" customHeight="1" x14ac:dyDescent="0.2">
      <c r="A6734" s="90" t="s">
        <v>20</v>
      </c>
      <c r="B6734" s="161">
        <v>45583</v>
      </c>
      <c r="C6734" s="95" t="s">
        <v>37</v>
      </c>
      <c r="D6734" s="83" t="s">
        <v>38</v>
      </c>
      <c r="E6734" s="95" t="s">
        <v>40</v>
      </c>
      <c r="F6734" s="116">
        <v>949570</v>
      </c>
    </row>
    <row r="6735" spans="1:6" ht="28.5" customHeight="1" x14ac:dyDescent="0.2">
      <c r="A6735" s="90" t="s">
        <v>20</v>
      </c>
      <c r="B6735" s="161">
        <v>45586</v>
      </c>
      <c r="C6735" s="95" t="s">
        <v>37</v>
      </c>
      <c r="D6735" s="83" t="s">
        <v>38</v>
      </c>
      <c r="E6735" s="95" t="s">
        <v>40</v>
      </c>
      <c r="F6735" s="116">
        <v>48473041</v>
      </c>
    </row>
    <row r="6736" spans="1:6" ht="28.5" customHeight="1" x14ac:dyDescent="0.2">
      <c r="A6736" s="90" t="s">
        <v>20</v>
      </c>
      <c r="B6736" s="161">
        <v>45586</v>
      </c>
      <c r="C6736" s="95" t="s">
        <v>37</v>
      </c>
      <c r="D6736" s="83" t="s">
        <v>38</v>
      </c>
      <c r="E6736" s="95" t="s">
        <v>40</v>
      </c>
      <c r="F6736" s="116">
        <v>4690540</v>
      </c>
    </row>
    <row r="6737" spans="1:6" ht="28.5" customHeight="1" x14ac:dyDescent="0.2">
      <c r="A6737" s="90" t="s">
        <v>20</v>
      </c>
      <c r="B6737" s="161">
        <v>45586</v>
      </c>
      <c r="C6737" s="95" t="s">
        <v>37</v>
      </c>
      <c r="D6737" s="83" t="s">
        <v>38</v>
      </c>
      <c r="E6737" s="95" t="s">
        <v>40</v>
      </c>
      <c r="F6737" s="116">
        <v>1556940</v>
      </c>
    </row>
    <row r="6738" spans="1:6" ht="28.5" customHeight="1" x14ac:dyDescent="0.2">
      <c r="A6738" s="90" t="s">
        <v>20</v>
      </c>
      <c r="B6738" s="161">
        <v>45586</v>
      </c>
      <c r="C6738" s="95" t="s">
        <v>37</v>
      </c>
      <c r="D6738" s="83" t="s">
        <v>38</v>
      </c>
      <c r="E6738" s="95" t="s">
        <v>40</v>
      </c>
      <c r="F6738" s="116">
        <v>5258370</v>
      </c>
    </row>
    <row r="6739" spans="1:6" ht="28.5" customHeight="1" x14ac:dyDescent="0.2">
      <c r="A6739" s="90" t="s">
        <v>20</v>
      </c>
      <c r="B6739" s="161">
        <v>45586</v>
      </c>
      <c r="C6739" s="95" t="s">
        <v>37</v>
      </c>
      <c r="D6739" s="83" t="s">
        <v>38</v>
      </c>
      <c r="E6739" s="95" t="s">
        <v>40</v>
      </c>
      <c r="F6739" s="116">
        <v>6452320</v>
      </c>
    </row>
    <row r="6740" spans="1:6" ht="28.5" customHeight="1" x14ac:dyDescent="0.2">
      <c r="A6740" s="90" t="s">
        <v>20</v>
      </c>
      <c r="B6740" s="161">
        <v>45586</v>
      </c>
      <c r="C6740" s="95" t="s">
        <v>37</v>
      </c>
      <c r="D6740" s="83" t="s">
        <v>38</v>
      </c>
      <c r="E6740" s="95" t="s">
        <v>40</v>
      </c>
      <c r="F6740" s="116">
        <v>24808790</v>
      </c>
    </row>
    <row r="6741" spans="1:6" ht="28.5" customHeight="1" x14ac:dyDescent="0.2">
      <c r="A6741" s="90" t="s">
        <v>20</v>
      </c>
      <c r="B6741" s="161">
        <v>45586</v>
      </c>
      <c r="C6741" s="95" t="s">
        <v>37</v>
      </c>
      <c r="D6741" s="83" t="s">
        <v>38</v>
      </c>
      <c r="E6741" s="95" t="s">
        <v>40</v>
      </c>
      <c r="F6741" s="116">
        <v>5702718</v>
      </c>
    </row>
    <row r="6742" spans="1:6" ht="28.5" customHeight="1" x14ac:dyDescent="0.2">
      <c r="A6742" s="90" t="s">
        <v>20</v>
      </c>
      <c r="B6742" s="161">
        <v>45586</v>
      </c>
      <c r="C6742" s="95" t="s">
        <v>37</v>
      </c>
      <c r="D6742" s="83" t="s">
        <v>38</v>
      </c>
      <c r="E6742" s="95" t="s">
        <v>40</v>
      </c>
      <c r="F6742" s="116">
        <v>900000</v>
      </c>
    </row>
    <row r="6743" spans="1:6" ht="28.5" customHeight="1" x14ac:dyDescent="0.2">
      <c r="A6743" s="90" t="s">
        <v>20</v>
      </c>
      <c r="B6743" s="161">
        <v>45586</v>
      </c>
      <c r="C6743" s="95" t="s">
        <v>37</v>
      </c>
      <c r="D6743" s="83" t="s">
        <v>38</v>
      </c>
      <c r="E6743" s="95" t="s">
        <v>40</v>
      </c>
      <c r="F6743" s="116">
        <v>2100000</v>
      </c>
    </row>
    <row r="6744" spans="1:6" ht="28.5" customHeight="1" x14ac:dyDescent="0.2">
      <c r="A6744" s="90" t="s">
        <v>20</v>
      </c>
      <c r="B6744" s="161">
        <v>45586</v>
      </c>
      <c r="C6744" s="95" t="s">
        <v>37</v>
      </c>
      <c r="D6744" s="83" t="s">
        <v>38</v>
      </c>
      <c r="E6744" s="95" t="s">
        <v>40</v>
      </c>
      <c r="F6744" s="116">
        <v>337500</v>
      </c>
    </row>
    <row r="6745" spans="1:6" ht="28.5" customHeight="1" x14ac:dyDescent="0.2">
      <c r="A6745" s="90" t="s">
        <v>20</v>
      </c>
      <c r="B6745" s="161">
        <v>45586</v>
      </c>
      <c r="C6745" s="95" t="s">
        <v>37</v>
      </c>
      <c r="D6745" s="83" t="s">
        <v>38</v>
      </c>
      <c r="E6745" s="95" t="s">
        <v>40</v>
      </c>
      <c r="F6745" s="116">
        <v>337500</v>
      </c>
    </row>
    <row r="6746" spans="1:6" ht="28.5" customHeight="1" x14ac:dyDescent="0.2">
      <c r="A6746" s="90" t="s">
        <v>20</v>
      </c>
      <c r="B6746" s="161">
        <v>45586</v>
      </c>
      <c r="C6746" s="95" t="s">
        <v>37</v>
      </c>
      <c r="D6746" s="83" t="s">
        <v>38</v>
      </c>
      <c r="E6746" s="95" t="s">
        <v>40</v>
      </c>
      <c r="F6746" s="116">
        <v>10237500</v>
      </c>
    </row>
    <row r="6747" spans="1:6" ht="28.5" customHeight="1" x14ac:dyDescent="0.2">
      <c r="A6747" s="90" t="s">
        <v>20</v>
      </c>
      <c r="B6747" s="161">
        <v>45586</v>
      </c>
      <c r="C6747" s="95" t="s">
        <v>37</v>
      </c>
      <c r="D6747" s="83" t="s">
        <v>38</v>
      </c>
      <c r="E6747" s="95" t="s">
        <v>40</v>
      </c>
      <c r="F6747" s="116">
        <v>337500</v>
      </c>
    </row>
    <row r="6748" spans="1:6" ht="28.5" customHeight="1" x14ac:dyDescent="0.2">
      <c r="A6748" s="90" t="s">
        <v>20</v>
      </c>
      <c r="B6748" s="161">
        <v>45586</v>
      </c>
      <c r="C6748" s="95" t="s">
        <v>37</v>
      </c>
      <c r="D6748" s="83" t="s">
        <v>38</v>
      </c>
      <c r="E6748" s="95" t="s">
        <v>40</v>
      </c>
      <c r="F6748" s="116">
        <v>4500000</v>
      </c>
    </row>
    <row r="6749" spans="1:6" ht="28.5" customHeight="1" x14ac:dyDescent="0.2">
      <c r="A6749" s="90" t="s">
        <v>20</v>
      </c>
      <c r="B6749" s="161">
        <v>45586</v>
      </c>
      <c r="C6749" s="95" t="s">
        <v>37</v>
      </c>
      <c r="D6749" s="83" t="s">
        <v>38</v>
      </c>
      <c r="E6749" s="95" t="s">
        <v>40</v>
      </c>
      <c r="F6749" s="116">
        <v>1415883</v>
      </c>
    </row>
    <row r="6750" spans="1:6" ht="28.5" customHeight="1" x14ac:dyDescent="0.2">
      <c r="A6750" s="90" t="s">
        <v>20</v>
      </c>
      <c r="B6750" s="161">
        <v>45586</v>
      </c>
      <c r="C6750" s="95" t="s">
        <v>37</v>
      </c>
      <c r="D6750" s="83" t="s">
        <v>38</v>
      </c>
      <c r="E6750" s="95" t="s">
        <v>40</v>
      </c>
      <c r="F6750" s="116">
        <v>1125000</v>
      </c>
    </row>
    <row r="6751" spans="1:6" ht="28.5" customHeight="1" x14ac:dyDescent="0.2">
      <c r="A6751" s="90" t="s">
        <v>20</v>
      </c>
      <c r="B6751" s="161">
        <v>45586</v>
      </c>
      <c r="C6751" s="95" t="s">
        <v>37</v>
      </c>
      <c r="D6751" s="83" t="s">
        <v>38</v>
      </c>
      <c r="E6751" s="95" t="s">
        <v>40</v>
      </c>
      <c r="F6751" s="116">
        <v>3375000</v>
      </c>
    </row>
    <row r="6752" spans="1:6" ht="28.5" customHeight="1" x14ac:dyDescent="0.2">
      <c r="A6752" s="90" t="s">
        <v>20</v>
      </c>
      <c r="B6752" s="161">
        <v>45586</v>
      </c>
      <c r="C6752" s="95" t="s">
        <v>37</v>
      </c>
      <c r="D6752" s="83" t="s">
        <v>38</v>
      </c>
      <c r="E6752" s="95" t="s">
        <v>40</v>
      </c>
      <c r="F6752" s="116">
        <v>2812500</v>
      </c>
    </row>
    <row r="6753" spans="1:6" ht="28.5" customHeight="1" x14ac:dyDescent="0.2">
      <c r="A6753" s="90" t="s">
        <v>20</v>
      </c>
      <c r="B6753" s="161">
        <v>45586</v>
      </c>
      <c r="C6753" s="95" t="s">
        <v>37</v>
      </c>
      <c r="D6753" s="83" t="s">
        <v>38</v>
      </c>
      <c r="E6753" s="95" t="s">
        <v>40</v>
      </c>
      <c r="F6753" s="116">
        <v>3375000</v>
      </c>
    </row>
    <row r="6754" spans="1:6" ht="28.5" customHeight="1" x14ac:dyDescent="0.2">
      <c r="A6754" s="90" t="s">
        <v>20</v>
      </c>
      <c r="B6754" s="161">
        <v>45586</v>
      </c>
      <c r="C6754" s="95" t="s">
        <v>37</v>
      </c>
      <c r="D6754" s="83" t="s">
        <v>38</v>
      </c>
      <c r="E6754" s="95" t="s">
        <v>40</v>
      </c>
      <c r="F6754" s="116">
        <v>562500</v>
      </c>
    </row>
    <row r="6755" spans="1:6" ht="28.5" customHeight="1" x14ac:dyDescent="0.2">
      <c r="A6755" s="90" t="s">
        <v>20</v>
      </c>
      <c r="B6755" s="161">
        <v>45586</v>
      </c>
      <c r="C6755" s="95" t="s">
        <v>37</v>
      </c>
      <c r="D6755" s="83" t="s">
        <v>38</v>
      </c>
      <c r="E6755" s="95" t="s">
        <v>40</v>
      </c>
      <c r="F6755" s="116">
        <v>16898000</v>
      </c>
    </row>
    <row r="6756" spans="1:6" ht="28.5" customHeight="1" x14ac:dyDescent="0.2">
      <c r="A6756" s="90" t="s">
        <v>20</v>
      </c>
      <c r="B6756" s="161">
        <v>45586</v>
      </c>
      <c r="C6756" s="95" t="s">
        <v>37</v>
      </c>
      <c r="D6756" s="83" t="s">
        <v>38</v>
      </c>
      <c r="E6756" s="95" t="s">
        <v>40</v>
      </c>
      <c r="F6756" s="116">
        <v>10000000</v>
      </c>
    </row>
    <row r="6757" spans="1:6" ht="28.5" customHeight="1" x14ac:dyDescent="0.2">
      <c r="A6757" s="90" t="s">
        <v>20</v>
      </c>
      <c r="B6757" s="161">
        <v>45586</v>
      </c>
      <c r="C6757" s="95" t="s">
        <v>37</v>
      </c>
      <c r="D6757" s="83" t="s">
        <v>38</v>
      </c>
      <c r="E6757" s="95" t="s">
        <v>40</v>
      </c>
      <c r="F6757" s="116">
        <v>1027589</v>
      </c>
    </row>
    <row r="6758" spans="1:6" ht="28.5" customHeight="1" x14ac:dyDescent="0.2">
      <c r="A6758" s="90" t="s">
        <v>20</v>
      </c>
      <c r="B6758" s="161">
        <v>45586</v>
      </c>
      <c r="C6758" s="95" t="s">
        <v>37</v>
      </c>
      <c r="D6758" s="83" t="s">
        <v>38</v>
      </c>
      <c r="E6758" s="95" t="s">
        <v>40</v>
      </c>
      <c r="F6758" s="116">
        <v>200229</v>
      </c>
    </row>
    <row r="6759" spans="1:6" ht="28.5" customHeight="1" x14ac:dyDescent="0.2">
      <c r="A6759" s="90" t="s">
        <v>20</v>
      </c>
      <c r="B6759" s="161">
        <v>45586</v>
      </c>
      <c r="C6759" s="95" t="s">
        <v>37</v>
      </c>
      <c r="D6759" s="83" t="s">
        <v>38</v>
      </c>
      <c r="E6759" s="95" t="s">
        <v>40</v>
      </c>
      <c r="F6759" s="116">
        <v>230503</v>
      </c>
    </row>
    <row r="6760" spans="1:6" ht="28.5" customHeight="1" x14ac:dyDescent="0.2">
      <c r="A6760" s="90" t="s">
        <v>20</v>
      </c>
      <c r="B6760" s="161">
        <v>45586</v>
      </c>
      <c r="C6760" s="95" t="s">
        <v>37</v>
      </c>
      <c r="D6760" s="83" t="s">
        <v>38</v>
      </c>
      <c r="E6760" s="95" t="s">
        <v>40</v>
      </c>
      <c r="F6760" s="116">
        <v>13387500</v>
      </c>
    </row>
    <row r="6761" spans="1:6" ht="28.5" customHeight="1" x14ac:dyDescent="0.2">
      <c r="A6761" s="90" t="s">
        <v>20</v>
      </c>
      <c r="B6761" s="161">
        <v>45586</v>
      </c>
      <c r="C6761" s="95" t="s">
        <v>37</v>
      </c>
      <c r="D6761" s="83" t="s">
        <v>38</v>
      </c>
      <c r="E6761" s="95" t="s">
        <v>40</v>
      </c>
      <c r="F6761" s="116">
        <v>168260</v>
      </c>
    </row>
    <row r="6762" spans="1:6" ht="28.5" customHeight="1" x14ac:dyDescent="0.2">
      <c r="A6762" s="90" t="s">
        <v>20</v>
      </c>
      <c r="B6762" s="161">
        <v>45587</v>
      </c>
      <c r="C6762" s="95" t="s">
        <v>37</v>
      </c>
      <c r="D6762" s="83" t="s">
        <v>38</v>
      </c>
      <c r="E6762" s="95" t="s">
        <v>40</v>
      </c>
      <c r="F6762" s="116">
        <v>52000</v>
      </c>
    </row>
    <row r="6763" spans="1:6" ht="28.5" customHeight="1" x14ac:dyDescent="0.2">
      <c r="A6763" s="90" t="s">
        <v>20</v>
      </c>
      <c r="B6763" s="161">
        <v>45587</v>
      </c>
      <c r="C6763" s="95" t="s">
        <v>37</v>
      </c>
      <c r="D6763" s="83" t="s">
        <v>38</v>
      </c>
      <c r="E6763" s="95" t="s">
        <v>40</v>
      </c>
      <c r="F6763" s="116">
        <v>5044000</v>
      </c>
    </row>
    <row r="6764" spans="1:6" ht="28.5" customHeight="1" x14ac:dyDescent="0.2">
      <c r="A6764" s="90" t="s">
        <v>20</v>
      </c>
      <c r="B6764" s="161">
        <v>45587</v>
      </c>
      <c r="C6764" s="95" t="s">
        <v>37</v>
      </c>
      <c r="D6764" s="83" t="s">
        <v>38</v>
      </c>
      <c r="E6764" s="95" t="s">
        <v>40</v>
      </c>
      <c r="F6764" s="116">
        <v>52000</v>
      </c>
    </row>
    <row r="6765" spans="1:6" ht="28.5" customHeight="1" x14ac:dyDescent="0.2">
      <c r="A6765" s="90" t="s">
        <v>20</v>
      </c>
      <c r="B6765" s="161">
        <v>45587</v>
      </c>
      <c r="C6765" s="95" t="s">
        <v>37</v>
      </c>
      <c r="D6765" s="83" t="s">
        <v>38</v>
      </c>
      <c r="E6765" s="95" t="s">
        <v>40</v>
      </c>
      <c r="F6765" s="116">
        <v>52000</v>
      </c>
    </row>
    <row r="6766" spans="1:6" ht="28.5" customHeight="1" x14ac:dyDescent="0.2">
      <c r="A6766" s="90" t="s">
        <v>20</v>
      </c>
      <c r="B6766" s="161">
        <v>45587</v>
      </c>
      <c r="C6766" s="95" t="s">
        <v>37</v>
      </c>
      <c r="D6766" s="83" t="s">
        <v>38</v>
      </c>
      <c r="E6766" s="95" t="s">
        <v>40</v>
      </c>
      <c r="F6766" s="116">
        <v>25000000</v>
      </c>
    </row>
    <row r="6767" spans="1:6" ht="28.5" customHeight="1" x14ac:dyDescent="0.2">
      <c r="A6767" s="90" t="s">
        <v>20</v>
      </c>
      <c r="B6767" s="161">
        <v>45587</v>
      </c>
      <c r="C6767" s="95" t="s">
        <v>37</v>
      </c>
      <c r="D6767" s="83" t="s">
        <v>38</v>
      </c>
      <c r="E6767" s="95" t="s">
        <v>40</v>
      </c>
      <c r="F6767" s="116">
        <v>11250000</v>
      </c>
    </row>
    <row r="6768" spans="1:6" ht="28.5" customHeight="1" x14ac:dyDescent="0.2">
      <c r="A6768" s="90" t="s">
        <v>20</v>
      </c>
      <c r="B6768" s="161">
        <v>45587</v>
      </c>
      <c r="C6768" s="95" t="s">
        <v>37</v>
      </c>
      <c r="D6768" s="83" t="s">
        <v>38</v>
      </c>
      <c r="E6768" s="95" t="s">
        <v>40</v>
      </c>
      <c r="F6768" s="116">
        <v>949570</v>
      </c>
    </row>
    <row r="6769" spans="1:6" ht="28.5" customHeight="1" x14ac:dyDescent="0.2">
      <c r="A6769" s="90" t="s">
        <v>20</v>
      </c>
      <c r="B6769" s="161">
        <v>45587</v>
      </c>
      <c r="C6769" s="95" t="s">
        <v>37</v>
      </c>
      <c r="D6769" s="83" t="s">
        <v>38</v>
      </c>
      <c r="E6769" s="95" t="s">
        <v>40</v>
      </c>
      <c r="F6769" s="116">
        <v>161815</v>
      </c>
    </row>
    <row r="6770" spans="1:6" ht="28.5" customHeight="1" x14ac:dyDescent="0.2">
      <c r="A6770" s="90" t="s">
        <v>20</v>
      </c>
      <c r="B6770" s="161">
        <v>45587</v>
      </c>
      <c r="C6770" s="95" t="s">
        <v>37</v>
      </c>
      <c r="D6770" s="83" t="s">
        <v>38</v>
      </c>
      <c r="E6770" s="95" t="s">
        <v>40</v>
      </c>
      <c r="F6770" s="116">
        <v>11250000</v>
      </c>
    </row>
    <row r="6771" spans="1:6" ht="28.5" customHeight="1" x14ac:dyDescent="0.2">
      <c r="A6771" s="90" t="s">
        <v>20</v>
      </c>
      <c r="B6771" s="161">
        <v>45587</v>
      </c>
      <c r="C6771" s="95" t="s">
        <v>37</v>
      </c>
      <c r="D6771" s="83" t="s">
        <v>38</v>
      </c>
      <c r="E6771" s="95" t="s">
        <v>40</v>
      </c>
      <c r="F6771" s="116">
        <v>14200000</v>
      </c>
    </row>
    <row r="6772" spans="1:6" ht="28.5" customHeight="1" x14ac:dyDescent="0.2">
      <c r="A6772" s="90" t="s">
        <v>20</v>
      </c>
      <c r="B6772" s="161">
        <v>45587</v>
      </c>
      <c r="C6772" s="95" t="s">
        <v>37</v>
      </c>
      <c r="D6772" s="83" t="s">
        <v>38</v>
      </c>
      <c r="E6772" s="95" t="s">
        <v>40</v>
      </c>
      <c r="F6772" s="116">
        <v>8437500</v>
      </c>
    </row>
    <row r="6773" spans="1:6" ht="28.5" customHeight="1" x14ac:dyDescent="0.2">
      <c r="A6773" s="90" t="s">
        <v>20</v>
      </c>
      <c r="B6773" s="161">
        <v>45588</v>
      </c>
      <c r="C6773" s="95" t="s">
        <v>37</v>
      </c>
      <c r="D6773" s="83" t="s">
        <v>38</v>
      </c>
      <c r="E6773" s="95" t="s">
        <v>40</v>
      </c>
      <c r="F6773" s="116">
        <v>677993</v>
      </c>
    </row>
    <row r="6774" spans="1:6" ht="28.5" customHeight="1" x14ac:dyDescent="0.2">
      <c r="A6774" s="90" t="s">
        <v>20</v>
      </c>
      <c r="B6774" s="161">
        <v>45588</v>
      </c>
      <c r="C6774" s="95" t="s">
        <v>37</v>
      </c>
      <c r="D6774" s="83" t="s">
        <v>38</v>
      </c>
      <c r="E6774" s="95" t="s">
        <v>40</v>
      </c>
      <c r="F6774" s="116">
        <v>732640</v>
      </c>
    </row>
    <row r="6775" spans="1:6" ht="28.5" customHeight="1" x14ac:dyDescent="0.2">
      <c r="A6775" s="90" t="s">
        <v>20</v>
      </c>
      <c r="B6775" s="161">
        <v>45588</v>
      </c>
      <c r="C6775" s="95" t="s">
        <v>37</v>
      </c>
      <c r="D6775" s="83" t="s">
        <v>38</v>
      </c>
      <c r="E6775" s="95" t="s">
        <v>40</v>
      </c>
      <c r="F6775" s="116">
        <v>726492</v>
      </c>
    </row>
    <row r="6776" spans="1:6" ht="28.5" customHeight="1" x14ac:dyDescent="0.2">
      <c r="A6776" s="90" t="s">
        <v>20</v>
      </c>
      <c r="B6776" s="161">
        <v>45588</v>
      </c>
      <c r="C6776" s="95" t="s">
        <v>37</v>
      </c>
      <c r="D6776" s="83" t="s">
        <v>38</v>
      </c>
      <c r="E6776" s="95" t="s">
        <v>40</v>
      </c>
      <c r="F6776" s="116">
        <v>1210142</v>
      </c>
    </row>
    <row r="6777" spans="1:6" ht="28.5" customHeight="1" x14ac:dyDescent="0.2">
      <c r="A6777" s="90" t="s">
        <v>20</v>
      </c>
      <c r="B6777" s="161">
        <v>45588</v>
      </c>
      <c r="C6777" s="95" t="s">
        <v>37</v>
      </c>
      <c r="D6777" s="83" t="s">
        <v>38</v>
      </c>
      <c r="E6777" s="95" t="s">
        <v>40</v>
      </c>
      <c r="F6777" s="116">
        <v>997049</v>
      </c>
    </row>
    <row r="6778" spans="1:6" ht="28.5" customHeight="1" x14ac:dyDescent="0.2">
      <c r="A6778" s="90" t="s">
        <v>20</v>
      </c>
      <c r="B6778" s="161">
        <v>45588</v>
      </c>
      <c r="C6778" s="95" t="s">
        <v>37</v>
      </c>
      <c r="D6778" s="83" t="s">
        <v>38</v>
      </c>
      <c r="E6778" s="95" t="s">
        <v>40</v>
      </c>
      <c r="F6778" s="116">
        <v>161815</v>
      </c>
    </row>
    <row r="6779" spans="1:6" ht="28.5" customHeight="1" x14ac:dyDescent="0.2">
      <c r="A6779" s="90" t="s">
        <v>20</v>
      </c>
      <c r="B6779" s="161">
        <v>45588</v>
      </c>
      <c r="C6779" s="95" t="s">
        <v>37</v>
      </c>
      <c r="D6779" s="83" t="s">
        <v>38</v>
      </c>
      <c r="E6779" s="95" t="s">
        <v>40</v>
      </c>
      <c r="F6779" s="116">
        <v>195731</v>
      </c>
    </row>
    <row r="6780" spans="1:6" ht="28.5" customHeight="1" x14ac:dyDescent="0.2">
      <c r="A6780" s="90" t="s">
        <v>20</v>
      </c>
      <c r="B6780" s="161">
        <v>45589</v>
      </c>
      <c r="C6780" s="95" t="s">
        <v>37</v>
      </c>
      <c r="D6780" s="83" t="s">
        <v>38</v>
      </c>
      <c r="E6780" s="95" t="s">
        <v>40</v>
      </c>
      <c r="F6780" s="116">
        <v>13387500</v>
      </c>
    </row>
    <row r="6781" spans="1:6" ht="28.5" customHeight="1" x14ac:dyDescent="0.2">
      <c r="A6781" s="90" t="s">
        <v>20</v>
      </c>
      <c r="B6781" s="161">
        <v>45589</v>
      </c>
      <c r="C6781" s="95" t="s">
        <v>37</v>
      </c>
      <c r="D6781" s="83" t="s">
        <v>38</v>
      </c>
      <c r="E6781" s="95" t="s">
        <v>40</v>
      </c>
      <c r="F6781" s="116">
        <v>562500</v>
      </c>
    </row>
    <row r="6782" spans="1:6" ht="28.5" customHeight="1" x14ac:dyDescent="0.2">
      <c r="A6782" s="90" t="s">
        <v>20</v>
      </c>
      <c r="B6782" s="161">
        <v>45589</v>
      </c>
      <c r="C6782" s="95" t="s">
        <v>37</v>
      </c>
      <c r="D6782" s="83" t="s">
        <v>38</v>
      </c>
      <c r="E6782" s="95" t="s">
        <v>40</v>
      </c>
      <c r="F6782" s="116">
        <v>2812500</v>
      </c>
    </row>
    <row r="6783" spans="1:6" ht="28.5" customHeight="1" x14ac:dyDescent="0.2">
      <c r="A6783" s="90" t="s">
        <v>20</v>
      </c>
      <c r="B6783" s="161">
        <v>45589</v>
      </c>
      <c r="C6783" s="95" t="s">
        <v>37</v>
      </c>
      <c r="D6783" s="83" t="s">
        <v>38</v>
      </c>
      <c r="E6783" s="95" t="s">
        <v>40</v>
      </c>
      <c r="F6783" s="116">
        <v>2250000</v>
      </c>
    </row>
    <row r="6784" spans="1:6" ht="28.5" customHeight="1" x14ac:dyDescent="0.2">
      <c r="A6784" s="90" t="s">
        <v>20</v>
      </c>
      <c r="B6784" s="161">
        <v>45589</v>
      </c>
      <c r="C6784" s="95" t="s">
        <v>37</v>
      </c>
      <c r="D6784" s="83" t="s">
        <v>38</v>
      </c>
      <c r="E6784" s="95" t="s">
        <v>40</v>
      </c>
      <c r="F6784" s="116">
        <v>1687500</v>
      </c>
    </row>
    <row r="6785" spans="1:6" ht="28.5" customHeight="1" x14ac:dyDescent="0.2">
      <c r="A6785" s="90" t="s">
        <v>20</v>
      </c>
      <c r="B6785" s="161">
        <v>45589</v>
      </c>
      <c r="C6785" s="95" t="s">
        <v>37</v>
      </c>
      <c r="D6785" s="83" t="s">
        <v>38</v>
      </c>
      <c r="E6785" s="95" t="s">
        <v>40</v>
      </c>
      <c r="F6785" s="116">
        <v>3937500</v>
      </c>
    </row>
    <row r="6786" spans="1:6" ht="28.5" customHeight="1" x14ac:dyDescent="0.2">
      <c r="A6786" s="90" t="s">
        <v>20</v>
      </c>
      <c r="B6786" s="161">
        <v>45589</v>
      </c>
      <c r="C6786" s="95" t="s">
        <v>37</v>
      </c>
      <c r="D6786" s="83" t="s">
        <v>38</v>
      </c>
      <c r="E6786" s="95" t="s">
        <v>40</v>
      </c>
      <c r="F6786" s="116">
        <v>326250</v>
      </c>
    </row>
    <row r="6787" spans="1:6" ht="28.5" customHeight="1" x14ac:dyDescent="0.2">
      <c r="A6787" s="90" t="s">
        <v>20</v>
      </c>
      <c r="B6787" s="161">
        <v>45589</v>
      </c>
      <c r="C6787" s="95" t="s">
        <v>37</v>
      </c>
      <c r="D6787" s="83" t="s">
        <v>38</v>
      </c>
      <c r="E6787" s="95" t="s">
        <v>40</v>
      </c>
      <c r="F6787" s="116">
        <v>326250</v>
      </c>
    </row>
    <row r="6788" spans="1:6" ht="28.5" customHeight="1" x14ac:dyDescent="0.2">
      <c r="A6788" s="90" t="s">
        <v>20</v>
      </c>
      <c r="B6788" s="161">
        <v>45589</v>
      </c>
      <c r="C6788" s="95" t="s">
        <v>37</v>
      </c>
      <c r="D6788" s="83" t="s">
        <v>38</v>
      </c>
      <c r="E6788" s="95" t="s">
        <v>40</v>
      </c>
      <c r="F6788" s="116">
        <v>326250</v>
      </c>
    </row>
    <row r="6789" spans="1:6" ht="28.5" customHeight="1" x14ac:dyDescent="0.2">
      <c r="A6789" s="90" t="s">
        <v>20</v>
      </c>
      <c r="B6789" s="161">
        <v>45589</v>
      </c>
      <c r="C6789" s="95" t="s">
        <v>37</v>
      </c>
      <c r="D6789" s="83" t="s">
        <v>38</v>
      </c>
      <c r="E6789" s="95" t="s">
        <v>40</v>
      </c>
      <c r="F6789" s="116">
        <v>9896250</v>
      </c>
    </row>
    <row r="6790" spans="1:6" ht="28.5" customHeight="1" x14ac:dyDescent="0.2">
      <c r="A6790" s="90" t="s">
        <v>20</v>
      </c>
      <c r="B6790" s="161">
        <v>45589</v>
      </c>
      <c r="C6790" s="95" t="s">
        <v>37</v>
      </c>
      <c r="D6790" s="83" t="s">
        <v>38</v>
      </c>
      <c r="E6790" s="95" t="s">
        <v>40</v>
      </c>
      <c r="F6790" s="116">
        <v>144000</v>
      </c>
    </row>
    <row r="6791" spans="1:6" ht="28.5" customHeight="1" x14ac:dyDescent="0.2">
      <c r="A6791" s="90" t="s">
        <v>20</v>
      </c>
      <c r="B6791" s="161">
        <v>45589</v>
      </c>
      <c r="C6791" s="95" t="s">
        <v>37</v>
      </c>
      <c r="D6791" s="83" t="s">
        <v>38</v>
      </c>
      <c r="E6791" s="95" t="s">
        <v>40</v>
      </c>
      <c r="F6791" s="116">
        <v>810000</v>
      </c>
    </row>
    <row r="6792" spans="1:6" ht="28.5" customHeight="1" x14ac:dyDescent="0.2">
      <c r="A6792" s="90" t="s">
        <v>20</v>
      </c>
      <c r="B6792" s="161">
        <v>45589</v>
      </c>
      <c r="C6792" s="95" t="s">
        <v>37</v>
      </c>
      <c r="D6792" s="83" t="s">
        <v>38</v>
      </c>
      <c r="E6792" s="95" t="s">
        <v>40</v>
      </c>
      <c r="F6792" s="116">
        <v>846000</v>
      </c>
    </row>
    <row r="6793" spans="1:6" ht="28.5" customHeight="1" x14ac:dyDescent="0.2">
      <c r="A6793" s="90" t="s">
        <v>20</v>
      </c>
      <c r="B6793" s="161">
        <v>45589</v>
      </c>
      <c r="C6793" s="95" t="s">
        <v>37</v>
      </c>
      <c r="D6793" s="83" t="s">
        <v>38</v>
      </c>
      <c r="E6793" s="95" t="s">
        <v>40</v>
      </c>
      <c r="F6793" s="116">
        <v>5900000</v>
      </c>
    </row>
    <row r="6794" spans="1:6" ht="28.5" customHeight="1" x14ac:dyDescent="0.2">
      <c r="A6794" s="90" t="s">
        <v>20</v>
      </c>
      <c r="B6794" s="161">
        <v>45589</v>
      </c>
      <c r="C6794" s="95" t="s">
        <v>37</v>
      </c>
      <c r="D6794" s="83" t="s">
        <v>38</v>
      </c>
      <c r="E6794" s="95" t="s">
        <v>40</v>
      </c>
      <c r="F6794" s="116">
        <v>6750000</v>
      </c>
    </row>
    <row r="6795" spans="1:6" ht="28.5" customHeight="1" x14ac:dyDescent="0.2">
      <c r="A6795" s="90" t="s">
        <v>20</v>
      </c>
      <c r="B6795" s="161">
        <v>45589</v>
      </c>
      <c r="C6795" s="95" t="s">
        <v>37</v>
      </c>
      <c r="D6795" s="83" t="s">
        <v>38</v>
      </c>
      <c r="E6795" s="95" t="s">
        <v>40</v>
      </c>
      <c r="F6795" s="116">
        <v>230503</v>
      </c>
    </row>
    <row r="6796" spans="1:6" ht="28.5" customHeight="1" x14ac:dyDescent="0.2">
      <c r="A6796" s="90" t="s">
        <v>20</v>
      </c>
      <c r="B6796" s="161">
        <v>45589</v>
      </c>
      <c r="C6796" s="95" t="s">
        <v>37</v>
      </c>
      <c r="D6796" s="83" t="s">
        <v>38</v>
      </c>
      <c r="E6796" s="95" t="s">
        <v>40</v>
      </c>
      <c r="F6796" s="116">
        <v>849530</v>
      </c>
    </row>
    <row r="6797" spans="1:6" ht="28.5" customHeight="1" x14ac:dyDescent="0.2">
      <c r="A6797" s="90" t="s">
        <v>20</v>
      </c>
      <c r="B6797" s="161">
        <v>45589</v>
      </c>
      <c r="C6797" s="95" t="s">
        <v>37</v>
      </c>
      <c r="D6797" s="83" t="s">
        <v>38</v>
      </c>
      <c r="E6797" s="95" t="s">
        <v>40</v>
      </c>
      <c r="F6797" s="116">
        <v>849530</v>
      </c>
    </row>
    <row r="6798" spans="1:6" ht="28.5" customHeight="1" x14ac:dyDescent="0.2">
      <c r="A6798" s="90" t="s">
        <v>20</v>
      </c>
      <c r="B6798" s="161">
        <v>45589</v>
      </c>
      <c r="C6798" s="95" t="s">
        <v>37</v>
      </c>
      <c r="D6798" s="83" t="s">
        <v>38</v>
      </c>
      <c r="E6798" s="95" t="s">
        <v>40</v>
      </c>
      <c r="F6798" s="116">
        <v>569742</v>
      </c>
    </row>
    <row r="6799" spans="1:6" ht="28.5" customHeight="1" x14ac:dyDescent="0.2">
      <c r="A6799" s="90" t="s">
        <v>20</v>
      </c>
      <c r="B6799" s="161">
        <v>45589</v>
      </c>
      <c r="C6799" s="95" t="s">
        <v>37</v>
      </c>
      <c r="D6799" s="83" t="s">
        <v>38</v>
      </c>
      <c r="E6799" s="95" t="s">
        <v>40</v>
      </c>
      <c r="F6799" s="116">
        <v>732640</v>
      </c>
    </row>
    <row r="6800" spans="1:6" ht="28.5" customHeight="1" x14ac:dyDescent="0.2">
      <c r="A6800" s="90" t="s">
        <v>20</v>
      </c>
      <c r="B6800" s="161">
        <v>45589</v>
      </c>
      <c r="C6800" s="95" t="s">
        <v>37</v>
      </c>
      <c r="D6800" s="83" t="s">
        <v>38</v>
      </c>
      <c r="E6800" s="95" t="s">
        <v>40</v>
      </c>
      <c r="F6800" s="116">
        <v>1712648</v>
      </c>
    </row>
    <row r="6801" spans="1:6" ht="28.5" customHeight="1" x14ac:dyDescent="0.2">
      <c r="A6801" s="90" t="s">
        <v>20</v>
      </c>
      <c r="B6801" s="161">
        <v>45589</v>
      </c>
      <c r="C6801" s="95" t="s">
        <v>37</v>
      </c>
      <c r="D6801" s="83" t="s">
        <v>38</v>
      </c>
      <c r="E6801" s="95" t="s">
        <v>40</v>
      </c>
      <c r="F6801" s="116">
        <v>569742</v>
      </c>
    </row>
    <row r="6802" spans="1:6" ht="28.5" customHeight="1" x14ac:dyDescent="0.2">
      <c r="A6802" s="90" t="s">
        <v>20</v>
      </c>
      <c r="B6802" s="161">
        <v>45589</v>
      </c>
      <c r="C6802" s="95" t="s">
        <v>37</v>
      </c>
      <c r="D6802" s="83" t="s">
        <v>38</v>
      </c>
      <c r="E6802" s="95" t="s">
        <v>40</v>
      </c>
      <c r="F6802" s="116">
        <v>1982236</v>
      </c>
    </row>
    <row r="6803" spans="1:6" ht="28.5" customHeight="1" x14ac:dyDescent="0.2">
      <c r="A6803" s="90" t="s">
        <v>20</v>
      </c>
      <c r="B6803" s="161">
        <v>45589</v>
      </c>
      <c r="C6803" s="95" t="s">
        <v>37</v>
      </c>
      <c r="D6803" s="83" t="s">
        <v>38</v>
      </c>
      <c r="E6803" s="95" t="s">
        <v>40</v>
      </c>
      <c r="F6803" s="116">
        <v>146528</v>
      </c>
    </row>
    <row r="6804" spans="1:6" ht="28.5" customHeight="1" x14ac:dyDescent="0.2">
      <c r="A6804" s="90" t="s">
        <v>20</v>
      </c>
      <c r="B6804" s="161">
        <v>45589</v>
      </c>
      <c r="C6804" s="95" t="s">
        <v>37</v>
      </c>
      <c r="D6804" s="83" t="s">
        <v>38</v>
      </c>
      <c r="E6804" s="95" t="s">
        <v>40</v>
      </c>
      <c r="F6804" s="116">
        <v>168260</v>
      </c>
    </row>
    <row r="6805" spans="1:6" ht="28.5" customHeight="1" x14ac:dyDescent="0.2">
      <c r="A6805" s="90" t="s">
        <v>20</v>
      </c>
      <c r="B6805" s="161">
        <v>45589</v>
      </c>
      <c r="C6805" s="95" t="s">
        <v>37</v>
      </c>
      <c r="D6805" s="83" t="s">
        <v>38</v>
      </c>
      <c r="E6805" s="95" t="s">
        <v>40</v>
      </c>
      <c r="F6805" s="116">
        <v>168260</v>
      </c>
    </row>
    <row r="6806" spans="1:6" ht="28.5" customHeight="1" x14ac:dyDescent="0.2">
      <c r="A6806" s="90" t="s">
        <v>20</v>
      </c>
      <c r="B6806" s="161">
        <v>45589</v>
      </c>
      <c r="C6806" s="95" t="s">
        <v>37</v>
      </c>
      <c r="D6806" s="83" t="s">
        <v>38</v>
      </c>
      <c r="E6806" s="95" t="s">
        <v>40</v>
      </c>
      <c r="F6806" s="116">
        <v>849530</v>
      </c>
    </row>
    <row r="6807" spans="1:6" ht="28.5" customHeight="1" x14ac:dyDescent="0.2">
      <c r="A6807" s="90" t="s">
        <v>20</v>
      </c>
      <c r="B6807" s="161">
        <v>45590</v>
      </c>
      <c r="C6807" s="95" t="s">
        <v>37</v>
      </c>
      <c r="D6807" s="83" t="s">
        <v>38</v>
      </c>
      <c r="E6807" s="95" t="s">
        <v>40</v>
      </c>
      <c r="F6807" s="116">
        <v>2950000</v>
      </c>
    </row>
    <row r="6808" spans="1:6" ht="28.5" customHeight="1" x14ac:dyDescent="0.2">
      <c r="A6808" s="90" t="s">
        <v>20</v>
      </c>
      <c r="B6808" s="161">
        <v>45590</v>
      </c>
      <c r="C6808" s="95" t="s">
        <v>37</v>
      </c>
      <c r="D6808" s="83" t="s">
        <v>38</v>
      </c>
      <c r="E6808" s="95" t="s">
        <v>40</v>
      </c>
      <c r="F6808" s="116">
        <v>195731</v>
      </c>
    </row>
    <row r="6809" spans="1:6" ht="28.5" customHeight="1" x14ac:dyDescent="0.2">
      <c r="A6809" s="90" t="s">
        <v>20</v>
      </c>
      <c r="B6809" s="161">
        <v>45590</v>
      </c>
      <c r="C6809" s="95" t="s">
        <v>37</v>
      </c>
      <c r="D6809" s="83" t="s">
        <v>38</v>
      </c>
      <c r="E6809" s="95" t="s">
        <v>40</v>
      </c>
      <c r="F6809" s="116">
        <v>1415883</v>
      </c>
    </row>
    <row r="6810" spans="1:6" ht="28.5" customHeight="1" x14ac:dyDescent="0.2">
      <c r="A6810" s="90" t="s">
        <v>20</v>
      </c>
      <c r="B6810" s="161">
        <v>45590</v>
      </c>
      <c r="C6810" s="95" t="s">
        <v>37</v>
      </c>
      <c r="D6810" s="83" t="s">
        <v>38</v>
      </c>
      <c r="E6810" s="95" t="s">
        <v>40</v>
      </c>
      <c r="F6810" s="116">
        <v>152320000</v>
      </c>
    </row>
    <row r="6811" spans="1:6" ht="28.5" customHeight="1" x14ac:dyDescent="0.2">
      <c r="A6811" s="90" t="s">
        <v>20</v>
      </c>
      <c r="B6811" s="161">
        <v>45593</v>
      </c>
      <c r="C6811" s="95" t="s">
        <v>37</v>
      </c>
      <c r="D6811" s="83" t="s">
        <v>38</v>
      </c>
      <c r="E6811" s="95" t="s">
        <v>40</v>
      </c>
      <c r="F6811" s="116">
        <v>371804008</v>
      </c>
    </row>
    <row r="6812" spans="1:6" ht="28.5" customHeight="1" x14ac:dyDescent="0.2">
      <c r="A6812" s="90" t="s">
        <v>20</v>
      </c>
      <c r="B6812" s="161">
        <v>45594</v>
      </c>
      <c r="C6812" s="95" t="s">
        <v>37</v>
      </c>
      <c r="D6812" s="83" t="s">
        <v>38</v>
      </c>
      <c r="E6812" s="95" t="s">
        <v>40</v>
      </c>
      <c r="F6812" s="116">
        <v>10000000000</v>
      </c>
    </row>
    <row r="6813" spans="1:6" ht="24.75" customHeight="1" x14ac:dyDescent="0.2">
      <c r="A6813" s="90" t="s">
        <v>20</v>
      </c>
      <c r="B6813" s="161">
        <v>45596</v>
      </c>
      <c r="C6813" s="95" t="s">
        <v>29</v>
      </c>
      <c r="D6813" s="83" t="s">
        <v>16</v>
      </c>
      <c r="E6813" s="95" t="s">
        <v>27</v>
      </c>
      <c r="F6813" s="116">
        <v>7675868433.6599998</v>
      </c>
    </row>
    <row r="6814" spans="1:6" ht="24.75" customHeight="1" x14ac:dyDescent="0.2">
      <c r="A6814" s="90" t="s">
        <v>20</v>
      </c>
      <c r="B6814" s="161">
        <v>45596</v>
      </c>
      <c r="C6814" s="95" t="s">
        <v>29</v>
      </c>
      <c r="D6814" s="83" t="s">
        <v>16</v>
      </c>
      <c r="E6814" s="95" t="s">
        <v>27</v>
      </c>
      <c r="F6814" s="116">
        <v>5415340164.3400002</v>
      </c>
    </row>
    <row r="6815" spans="1:6" ht="24.75" customHeight="1" x14ac:dyDescent="0.2">
      <c r="A6815" s="90" t="s">
        <v>20</v>
      </c>
      <c r="B6815" s="161">
        <v>45596</v>
      </c>
      <c r="C6815" s="95" t="s">
        <v>29</v>
      </c>
      <c r="D6815" s="83" t="s">
        <v>16</v>
      </c>
      <c r="E6815" s="95" t="s">
        <v>27</v>
      </c>
      <c r="F6815" s="116">
        <v>360</v>
      </c>
    </row>
    <row r="6816" spans="1:6" ht="24.75" customHeight="1" x14ac:dyDescent="0.2">
      <c r="A6816" s="90" t="s">
        <v>20</v>
      </c>
      <c r="B6816" s="161">
        <v>45596</v>
      </c>
      <c r="C6816" s="95" t="s">
        <v>28</v>
      </c>
      <c r="D6816" s="83" t="s">
        <v>16</v>
      </c>
      <c r="E6816" s="95" t="s">
        <v>27</v>
      </c>
      <c r="F6816" s="116">
        <v>1050260176</v>
      </c>
    </row>
    <row r="6817" spans="1:6" ht="24.75" customHeight="1" x14ac:dyDescent="0.2">
      <c r="A6817" s="90" t="s">
        <v>20</v>
      </c>
      <c r="B6817" s="161">
        <v>45596</v>
      </c>
      <c r="C6817" s="95" t="s">
        <v>44</v>
      </c>
      <c r="D6817" s="83" t="s">
        <v>16</v>
      </c>
      <c r="E6817" s="95" t="s">
        <v>27</v>
      </c>
      <c r="F6817" s="116">
        <v>6174265</v>
      </c>
    </row>
    <row r="6818" spans="1:6" ht="24.75" customHeight="1" x14ac:dyDescent="0.2">
      <c r="A6818" s="90" t="s">
        <v>20</v>
      </c>
      <c r="B6818" s="161">
        <v>45596</v>
      </c>
      <c r="C6818" s="95" t="s">
        <v>44</v>
      </c>
      <c r="D6818" s="83" t="s">
        <v>16</v>
      </c>
      <c r="E6818" s="95" t="s">
        <v>27</v>
      </c>
      <c r="F6818" s="116">
        <v>2092714.66</v>
      </c>
    </row>
    <row r="6819" spans="1:6" ht="24.75" customHeight="1" x14ac:dyDescent="0.2">
      <c r="A6819" s="90" t="s">
        <v>20</v>
      </c>
      <c r="B6819" s="161">
        <v>45596</v>
      </c>
      <c r="C6819" s="95" t="s">
        <v>33</v>
      </c>
      <c r="D6819" s="83" t="s">
        <v>16</v>
      </c>
      <c r="E6819" s="95" t="s">
        <v>27</v>
      </c>
      <c r="F6819" s="116">
        <v>63906986.07</v>
      </c>
    </row>
    <row r="6820" spans="1:6" ht="24.75" customHeight="1" x14ac:dyDescent="0.2">
      <c r="A6820" s="90" t="s">
        <v>20</v>
      </c>
      <c r="B6820" s="161">
        <v>45596</v>
      </c>
      <c r="C6820" s="95" t="s">
        <v>26</v>
      </c>
      <c r="D6820" s="83" t="s">
        <v>16</v>
      </c>
      <c r="E6820" s="95" t="s">
        <v>27</v>
      </c>
      <c r="F6820" s="116">
        <v>24325986.52</v>
      </c>
    </row>
    <row r="6821" spans="1:6" ht="24.75" customHeight="1" x14ac:dyDescent="0.2">
      <c r="A6821" s="90" t="s">
        <v>20</v>
      </c>
      <c r="B6821" s="161">
        <v>45596</v>
      </c>
      <c r="C6821" s="95" t="s">
        <v>26</v>
      </c>
      <c r="D6821" s="83" t="s">
        <v>16</v>
      </c>
      <c r="E6821" s="95" t="s">
        <v>27</v>
      </c>
      <c r="F6821" s="116">
        <v>9304563.1999999993</v>
      </c>
    </row>
    <row r="6822" spans="1:6" ht="24.75" customHeight="1" x14ac:dyDescent="0.2">
      <c r="A6822" s="90" t="s">
        <v>20</v>
      </c>
      <c r="B6822" s="161">
        <v>45572</v>
      </c>
      <c r="C6822" s="95" t="s">
        <v>74</v>
      </c>
      <c r="D6822" s="83" t="s">
        <v>16</v>
      </c>
      <c r="E6822" s="95" t="s">
        <v>76</v>
      </c>
      <c r="F6822" s="116">
        <v>35806276.799999997</v>
      </c>
    </row>
    <row r="6823" spans="1:6" ht="24.75" customHeight="1" x14ac:dyDescent="0.2">
      <c r="A6823" s="90" t="s">
        <v>20</v>
      </c>
      <c r="B6823" s="161">
        <v>45596</v>
      </c>
      <c r="C6823" s="95" t="s">
        <v>75</v>
      </c>
      <c r="D6823" s="83" t="s">
        <v>16</v>
      </c>
      <c r="E6823" s="95" t="s">
        <v>76</v>
      </c>
      <c r="F6823" s="116">
        <v>3000000000</v>
      </c>
    </row>
    <row r="6824" spans="1:6" ht="24.75" customHeight="1" x14ac:dyDescent="0.2">
      <c r="A6824" s="90" t="s">
        <v>20</v>
      </c>
      <c r="B6824" s="161">
        <v>45596</v>
      </c>
      <c r="C6824" s="95" t="s">
        <v>77</v>
      </c>
      <c r="D6824" s="83" t="s">
        <v>16</v>
      </c>
      <c r="E6824" s="95" t="s">
        <v>76</v>
      </c>
      <c r="F6824" s="116">
        <v>2437606940.4899998</v>
      </c>
    </row>
    <row r="6825" spans="1:6" ht="24.75" customHeight="1" x14ac:dyDescent="0.2">
      <c r="A6825" s="90" t="s">
        <v>20</v>
      </c>
      <c r="B6825" s="161">
        <v>45596</v>
      </c>
      <c r="C6825" s="95" t="s">
        <v>33</v>
      </c>
      <c r="D6825" s="83" t="s">
        <v>16</v>
      </c>
      <c r="E6825" s="95" t="s">
        <v>34</v>
      </c>
      <c r="F6825" s="116">
        <v>1018045.79</v>
      </c>
    </row>
    <row r="6826" spans="1:6" ht="24.75" customHeight="1" x14ac:dyDescent="0.2">
      <c r="A6826" s="90" t="s">
        <v>20</v>
      </c>
      <c r="B6826" s="161">
        <v>45596</v>
      </c>
      <c r="C6826" s="95" t="s">
        <v>33</v>
      </c>
      <c r="D6826" s="83" t="s">
        <v>16</v>
      </c>
      <c r="E6826" s="95" t="s">
        <v>34</v>
      </c>
      <c r="F6826" s="116">
        <v>15887991.41</v>
      </c>
    </row>
    <row r="6827" spans="1:6" ht="24.75" customHeight="1" x14ac:dyDescent="0.2">
      <c r="A6827" s="90" t="s">
        <v>20</v>
      </c>
      <c r="B6827" s="161">
        <v>45596</v>
      </c>
      <c r="C6827" s="95" t="s">
        <v>33</v>
      </c>
      <c r="D6827" s="83" t="s">
        <v>16</v>
      </c>
      <c r="E6827" s="95" t="s">
        <v>34</v>
      </c>
      <c r="F6827" s="116">
        <v>2005325.57</v>
      </c>
    </row>
    <row r="6828" spans="1:6" ht="24.75" customHeight="1" x14ac:dyDescent="0.2">
      <c r="A6828" s="90" t="s">
        <v>20</v>
      </c>
      <c r="B6828" s="161">
        <v>45596</v>
      </c>
      <c r="C6828" s="95" t="s">
        <v>26</v>
      </c>
      <c r="D6828" s="83" t="s">
        <v>16</v>
      </c>
      <c r="E6828" s="95" t="s">
        <v>34</v>
      </c>
      <c r="F6828" s="116">
        <v>84752560.480000004</v>
      </c>
    </row>
    <row r="6829" spans="1:6" ht="24.75" customHeight="1" x14ac:dyDescent="0.2">
      <c r="A6829" s="90" t="s">
        <v>20</v>
      </c>
      <c r="B6829" s="161">
        <v>45596</v>
      </c>
      <c r="C6829" s="95" t="s">
        <v>26</v>
      </c>
      <c r="D6829" s="83" t="s">
        <v>16</v>
      </c>
      <c r="E6829" s="95" t="s">
        <v>34</v>
      </c>
      <c r="F6829" s="116">
        <v>13481962.82</v>
      </c>
    </row>
    <row r="6830" spans="1:6" ht="24.75" customHeight="1" x14ac:dyDescent="0.2">
      <c r="A6830" s="90" t="s">
        <v>20</v>
      </c>
      <c r="B6830" s="161">
        <v>45566</v>
      </c>
      <c r="C6830" s="95" t="s">
        <v>24</v>
      </c>
      <c r="D6830" s="83" t="s">
        <v>16</v>
      </c>
      <c r="E6830" s="95" t="s">
        <v>25</v>
      </c>
      <c r="F6830" s="116">
        <v>11790.54</v>
      </c>
    </row>
    <row r="6831" spans="1:6" ht="24.75" customHeight="1" x14ac:dyDescent="0.2">
      <c r="A6831" s="90" t="s">
        <v>20</v>
      </c>
      <c r="B6831" s="161">
        <v>45567</v>
      </c>
      <c r="C6831" s="95" t="s">
        <v>24</v>
      </c>
      <c r="D6831" s="83" t="s">
        <v>16</v>
      </c>
      <c r="E6831" s="95" t="s">
        <v>25</v>
      </c>
      <c r="F6831" s="116">
        <v>11966.41</v>
      </c>
    </row>
    <row r="6832" spans="1:6" ht="24.75" customHeight="1" x14ac:dyDescent="0.2">
      <c r="A6832" s="90" t="s">
        <v>20</v>
      </c>
      <c r="B6832" s="161">
        <v>45568</v>
      </c>
      <c r="C6832" s="95" t="s">
        <v>24</v>
      </c>
      <c r="D6832" s="83" t="s">
        <v>16</v>
      </c>
      <c r="E6832" s="95" t="s">
        <v>25</v>
      </c>
      <c r="F6832" s="116">
        <v>12942.85</v>
      </c>
    </row>
    <row r="6833" spans="1:6" ht="24.75" customHeight="1" x14ac:dyDescent="0.2">
      <c r="A6833" s="90" t="s">
        <v>20</v>
      </c>
      <c r="B6833" s="161">
        <v>45569</v>
      </c>
      <c r="C6833" s="95" t="s">
        <v>24</v>
      </c>
      <c r="D6833" s="83" t="s">
        <v>16</v>
      </c>
      <c r="E6833" s="95" t="s">
        <v>25</v>
      </c>
      <c r="F6833" s="116">
        <v>13255.08</v>
      </c>
    </row>
    <row r="6834" spans="1:6" ht="24.75" customHeight="1" x14ac:dyDescent="0.2">
      <c r="A6834" s="90" t="s">
        <v>20</v>
      </c>
      <c r="B6834" s="161">
        <v>45570</v>
      </c>
      <c r="C6834" s="95" t="s">
        <v>24</v>
      </c>
      <c r="D6834" s="83" t="s">
        <v>16</v>
      </c>
      <c r="E6834" s="95" t="s">
        <v>25</v>
      </c>
      <c r="F6834" s="116">
        <v>13255.44</v>
      </c>
    </row>
    <row r="6835" spans="1:6" ht="24.75" customHeight="1" x14ac:dyDescent="0.2">
      <c r="A6835" s="90" t="s">
        <v>20</v>
      </c>
      <c r="B6835" s="161">
        <v>45571</v>
      </c>
      <c r="C6835" s="95" t="s">
        <v>24</v>
      </c>
      <c r="D6835" s="83" t="s">
        <v>16</v>
      </c>
      <c r="E6835" s="95" t="s">
        <v>25</v>
      </c>
      <c r="F6835" s="116">
        <v>13255.8</v>
      </c>
    </row>
    <row r="6836" spans="1:6" ht="24.75" customHeight="1" x14ac:dyDescent="0.2">
      <c r="A6836" s="90" t="s">
        <v>20</v>
      </c>
      <c r="B6836" s="161">
        <v>45572</v>
      </c>
      <c r="C6836" s="95" t="s">
        <v>24</v>
      </c>
      <c r="D6836" s="83" t="s">
        <v>16</v>
      </c>
      <c r="E6836" s="95" t="s">
        <v>25</v>
      </c>
      <c r="F6836" s="116">
        <v>222839.05</v>
      </c>
    </row>
    <row r="6837" spans="1:6" ht="24.75" customHeight="1" x14ac:dyDescent="0.2">
      <c r="A6837" s="90" t="s">
        <v>20</v>
      </c>
      <c r="B6837" s="161">
        <v>45573</v>
      </c>
      <c r="C6837" s="95" t="s">
        <v>24</v>
      </c>
      <c r="D6837" s="83" t="s">
        <v>16</v>
      </c>
      <c r="E6837" s="95" t="s">
        <v>25</v>
      </c>
      <c r="F6837" s="116">
        <v>222893.78</v>
      </c>
    </row>
    <row r="6838" spans="1:6" ht="24.75" customHeight="1" x14ac:dyDescent="0.2">
      <c r="A6838" s="90" t="s">
        <v>20</v>
      </c>
      <c r="B6838" s="161">
        <v>45574</v>
      </c>
      <c r="C6838" s="95" t="s">
        <v>24</v>
      </c>
      <c r="D6838" s="83" t="s">
        <v>16</v>
      </c>
      <c r="E6838" s="95" t="s">
        <v>25</v>
      </c>
      <c r="F6838" s="116">
        <v>222901.8</v>
      </c>
    </row>
    <row r="6839" spans="1:6" ht="24.75" customHeight="1" x14ac:dyDescent="0.2">
      <c r="A6839" s="90" t="s">
        <v>20</v>
      </c>
      <c r="B6839" s="161">
        <v>45575</v>
      </c>
      <c r="C6839" s="95" t="s">
        <v>24</v>
      </c>
      <c r="D6839" s="83" t="s">
        <v>16</v>
      </c>
      <c r="E6839" s="95" t="s">
        <v>25</v>
      </c>
      <c r="F6839" s="116">
        <v>222913.24</v>
      </c>
    </row>
    <row r="6840" spans="1:6" ht="24.75" customHeight="1" x14ac:dyDescent="0.2">
      <c r="A6840" s="90" t="s">
        <v>20</v>
      </c>
      <c r="B6840" s="161">
        <v>45576</v>
      </c>
      <c r="C6840" s="95" t="s">
        <v>24</v>
      </c>
      <c r="D6840" s="83" t="s">
        <v>16</v>
      </c>
      <c r="E6840" s="95" t="s">
        <v>25</v>
      </c>
      <c r="F6840" s="116">
        <v>4837.12</v>
      </c>
    </row>
    <row r="6841" spans="1:6" ht="24.75" customHeight="1" x14ac:dyDescent="0.2">
      <c r="A6841" s="90" t="s">
        <v>20</v>
      </c>
      <c r="B6841" s="161">
        <v>45577</v>
      </c>
      <c r="C6841" s="95" t="s">
        <v>24</v>
      </c>
      <c r="D6841" s="83" t="s">
        <v>16</v>
      </c>
      <c r="E6841" s="95" t="s">
        <v>25</v>
      </c>
      <c r="F6841" s="116">
        <v>4837.26</v>
      </c>
    </row>
    <row r="6842" spans="1:6" ht="24.75" customHeight="1" x14ac:dyDescent="0.2">
      <c r="A6842" s="90" t="s">
        <v>20</v>
      </c>
      <c r="B6842" s="161">
        <v>45578</v>
      </c>
      <c r="C6842" s="95" t="s">
        <v>24</v>
      </c>
      <c r="D6842" s="83" t="s">
        <v>16</v>
      </c>
      <c r="E6842" s="95" t="s">
        <v>25</v>
      </c>
      <c r="F6842" s="116">
        <v>4837.3900000000003</v>
      </c>
    </row>
    <row r="6843" spans="1:6" ht="24.75" customHeight="1" x14ac:dyDescent="0.2">
      <c r="A6843" s="90" t="s">
        <v>20</v>
      </c>
      <c r="B6843" s="161">
        <v>45579</v>
      </c>
      <c r="C6843" s="95" t="s">
        <v>24</v>
      </c>
      <c r="D6843" s="83" t="s">
        <v>16</v>
      </c>
      <c r="E6843" s="95" t="s">
        <v>25</v>
      </c>
      <c r="F6843" s="116">
        <v>4837.5200000000004</v>
      </c>
    </row>
    <row r="6844" spans="1:6" ht="24.75" customHeight="1" x14ac:dyDescent="0.2">
      <c r="A6844" s="90" t="s">
        <v>20</v>
      </c>
      <c r="B6844" s="161">
        <v>45580</v>
      </c>
      <c r="C6844" s="95" t="s">
        <v>24</v>
      </c>
      <c r="D6844" s="83" t="s">
        <v>16</v>
      </c>
      <c r="E6844" s="95" t="s">
        <v>25</v>
      </c>
      <c r="F6844" s="116">
        <v>4837.6499999999996</v>
      </c>
    </row>
    <row r="6845" spans="1:6" ht="24.75" customHeight="1" x14ac:dyDescent="0.2">
      <c r="A6845" s="90" t="s">
        <v>20</v>
      </c>
      <c r="B6845" s="161">
        <v>45581</v>
      </c>
      <c r="C6845" s="95" t="s">
        <v>24</v>
      </c>
      <c r="D6845" s="83" t="s">
        <v>16</v>
      </c>
      <c r="E6845" s="95" t="s">
        <v>25</v>
      </c>
      <c r="F6845" s="116">
        <v>86618.6</v>
      </c>
    </row>
    <row r="6846" spans="1:6" ht="24.75" customHeight="1" x14ac:dyDescent="0.2">
      <c r="A6846" s="90" t="s">
        <v>20</v>
      </c>
      <c r="B6846" s="161">
        <v>45582</v>
      </c>
      <c r="C6846" s="95" t="s">
        <v>24</v>
      </c>
      <c r="D6846" s="83" t="s">
        <v>16</v>
      </c>
      <c r="E6846" s="95" t="s">
        <v>25</v>
      </c>
      <c r="F6846" s="116">
        <v>98026.82</v>
      </c>
    </row>
    <row r="6847" spans="1:6" ht="24.75" customHeight="1" x14ac:dyDescent="0.2">
      <c r="A6847" s="90" t="s">
        <v>20</v>
      </c>
      <c r="B6847" s="161">
        <v>45583</v>
      </c>
      <c r="C6847" s="95" t="s">
        <v>24</v>
      </c>
      <c r="D6847" s="83" t="s">
        <v>16</v>
      </c>
      <c r="E6847" s="95" t="s">
        <v>25</v>
      </c>
      <c r="F6847" s="116">
        <v>99335.43</v>
      </c>
    </row>
    <row r="6848" spans="1:6" ht="24.75" customHeight="1" x14ac:dyDescent="0.2">
      <c r="A6848" s="90" t="s">
        <v>20</v>
      </c>
      <c r="B6848" s="161">
        <v>45584</v>
      </c>
      <c r="C6848" s="95" t="s">
        <v>24</v>
      </c>
      <c r="D6848" s="83" t="s">
        <v>16</v>
      </c>
      <c r="E6848" s="95" t="s">
        <v>25</v>
      </c>
      <c r="F6848" s="116">
        <v>99338.14</v>
      </c>
    </row>
    <row r="6849" spans="1:6" ht="24.75" customHeight="1" x14ac:dyDescent="0.2">
      <c r="A6849" s="90" t="s">
        <v>20</v>
      </c>
      <c r="B6849" s="161">
        <v>45585</v>
      </c>
      <c r="C6849" s="95" t="s">
        <v>24</v>
      </c>
      <c r="D6849" s="83" t="s">
        <v>16</v>
      </c>
      <c r="E6849" s="95" t="s">
        <v>25</v>
      </c>
      <c r="F6849" s="116">
        <v>99340.84</v>
      </c>
    </row>
    <row r="6850" spans="1:6" ht="24.75" customHeight="1" x14ac:dyDescent="0.2">
      <c r="A6850" s="90" t="s">
        <v>20</v>
      </c>
      <c r="B6850" s="161">
        <v>45586</v>
      </c>
      <c r="C6850" s="95" t="s">
        <v>24</v>
      </c>
      <c r="D6850" s="83" t="s">
        <v>16</v>
      </c>
      <c r="E6850" s="95" t="s">
        <v>25</v>
      </c>
      <c r="F6850" s="116">
        <v>275822.96000000002</v>
      </c>
    </row>
    <row r="6851" spans="1:6" ht="24.75" customHeight="1" x14ac:dyDescent="0.2">
      <c r="A6851" s="90" t="s">
        <v>20</v>
      </c>
      <c r="B6851" s="161">
        <v>45587</v>
      </c>
      <c r="C6851" s="95" t="s">
        <v>24</v>
      </c>
      <c r="D6851" s="83" t="s">
        <v>16</v>
      </c>
      <c r="E6851" s="95" t="s">
        <v>25</v>
      </c>
      <c r="F6851" s="116">
        <v>275830.48</v>
      </c>
    </row>
    <row r="6852" spans="1:6" ht="24.75" customHeight="1" x14ac:dyDescent="0.2">
      <c r="A6852" s="90" t="s">
        <v>20</v>
      </c>
      <c r="B6852" s="161">
        <v>45588</v>
      </c>
      <c r="C6852" s="95" t="s">
        <v>24</v>
      </c>
      <c r="D6852" s="83" t="s">
        <v>16</v>
      </c>
      <c r="E6852" s="95" t="s">
        <v>25</v>
      </c>
      <c r="F6852" s="116">
        <v>275838</v>
      </c>
    </row>
    <row r="6853" spans="1:6" ht="24.75" customHeight="1" x14ac:dyDescent="0.2">
      <c r="A6853" s="90" t="s">
        <v>20</v>
      </c>
      <c r="B6853" s="161">
        <v>45589</v>
      </c>
      <c r="C6853" s="95" t="s">
        <v>24</v>
      </c>
      <c r="D6853" s="83" t="s">
        <v>16</v>
      </c>
      <c r="E6853" s="95" t="s">
        <v>25</v>
      </c>
      <c r="F6853" s="116">
        <v>318523.62</v>
      </c>
    </row>
    <row r="6854" spans="1:6" ht="24.75" customHeight="1" x14ac:dyDescent="0.2">
      <c r="A6854" s="90" t="s">
        <v>20</v>
      </c>
      <c r="B6854" s="161">
        <v>45590</v>
      </c>
      <c r="C6854" s="95" t="s">
        <v>24</v>
      </c>
      <c r="D6854" s="83" t="s">
        <v>16</v>
      </c>
      <c r="E6854" s="95" t="s">
        <v>25</v>
      </c>
      <c r="F6854" s="116">
        <v>74229.490000000005</v>
      </c>
    </row>
    <row r="6855" spans="1:6" ht="24.75" customHeight="1" x14ac:dyDescent="0.2">
      <c r="A6855" s="90" t="s">
        <v>20</v>
      </c>
      <c r="B6855" s="161">
        <v>45591</v>
      </c>
      <c r="C6855" s="95" t="s">
        <v>24</v>
      </c>
      <c r="D6855" s="83" t="s">
        <v>16</v>
      </c>
      <c r="E6855" s="95" t="s">
        <v>25</v>
      </c>
      <c r="F6855" s="116">
        <v>74231.509999999995</v>
      </c>
    </row>
    <row r="6856" spans="1:6" ht="24.75" customHeight="1" x14ac:dyDescent="0.2">
      <c r="A6856" s="90" t="s">
        <v>20</v>
      </c>
      <c r="B6856" s="161">
        <v>45592</v>
      </c>
      <c r="C6856" s="95" t="s">
        <v>24</v>
      </c>
      <c r="D6856" s="83" t="s">
        <v>16</v>
      </c>
      <c r="E6856" s="95" t="s">
        <v>25</v>
      </c>
      <c r="F6856" s="116">
        <v>74233.539999999994</v>
      </c>
    </row>
    <row r="6857" spans="1:6" ht="24.75" customHeight="1" x14ac:dyDescent="0.2">
      <c r="A6857" s="90" t="s">
        <v>20</v>
      </c>
      <c r="B6857" s="161">
        <v>45593</v>
      </c>
      <c r="C6857" s="95" t="s">
        <v>24</v>
      </c>
      <c r="D6857" s="83" t="s">
        <v>16</v>
      </c>
      <c r="E6857" s="95" t="s">
        <v>25</v>
      </c>
      <c r="F6857" s="116">
        <v>125739.58</v>
      </c>
    </row>
    <row r="6858" spans="1:6" ht="24.75" customHeight="1" x14ac:dyDescent="0.2">
      <c r="A6858" s="90" t="s">
        <v>20</v>
      </c>
      <c r="B6858" s="161">
        <v>45594</v>
      </c>
      <c r="C6858" s="95" t="s">
        <v>24</v>
      </c>
      <c r="D6858" s="83" t="s">
        <v>16</v>
      </c>
      <c r="E6858" s="95" t="s">
        <v>25</v>
      </c>
      <c r="F6858" s="116">
        <v>125743</v>
      </c>
    </row>
    <row r="6859" spans="1:6" ht="24.75" customHeight="1" x14ac:dyDescent="0.2">
      <c r="A6859" s="90" t="s">
        <v>20</v>
      </c>
      <c r="B6859" s="161">
        <v>45595</v>
      </c>
      <c r="C6859" s="95" t="s">
        <v>24</v>
      </c>
      <c r="D6859" s="83" t="s">
        <v>16</v>
      </c>
      <c r="E6859" s="95" t="s">
        <v>25</v>
      </c>
      <c r="F6859" s="116">
        <v>126002.55</v>
      </c>
    </row>
    <row r="6860" spans="1:6" ht="24.75" customHeight="1" x14ac:dyDescent="0.2">
      <c r="A6860" s="90" t="s">
        <v>20</v>
      </c>
      <c r="B6860" s="161">
        <v>45596</v>
      </c>
      <c r="C6860" s="95" t="s">
        <v>24</v>
      </c>
      <c r="D6860" s="83" t="s">
        <v>16</v>
      </c>
      <c r="E6860" s="95" t="s">
        <v>25</v>
      </c>
      <c r="F6860" s="116">
        <v>126493.75999999999</v>
      </c>
    </row>
    <row r="6861" spans="1:6" ht="24.75" customHeight="1" x14ac:dyDescent="0.2">
      <c r="A6861" s="90" t="s">
        <v>20</v>
      </c>
      <c r="B6861" s="161">
        <v>45596</v>
      </c>
      <c r="C6861" s="95" t="s">
        <v>23</v>
      </c>
      <c r="D6861" s="83" t="s">
        <v>16</v>
      </c>
      <c r="E6861" s="95" t="s">
        <v>22</v>
      </c>
      <c r="F6861" s="116">
        <v>400804044.30000001</v>
      </c>
    </row>
    <row r="6862" spans="1:6" ht="24.75" customHeight="1" x14ac:dyDescent="0.2">
      <c r="A6862" s="90" t="s">
        <v>20</v>
      </c>
      <c r="B6862" s="161">
        <v>45596</v>
      </c>
      <c r="C6862" s="95" t="s">
        <v>23</v>
      </c>
      <c r="D6862" s="83" t="s">
        <v>16</v>
      </c>
      <c r="E6862" s="95" t="s">
        <v>22</v>
      </c>
      <c r="F6862" s="116">
        <v>47906191.159999996</v>
      </c>
    </row>
    <row r="6863" spans="1:6" ht="24.75" customHeight="1" x14ac:dyDescent="0.2">
      <c r="A6863" s="90" t="s">
        <v>20</v>
      </c>
      <c r="B6863" s="161">
        <v>45596</v>
      </c>
      <c r="C6863" s="95" t="s">
        <v>23</v>
      </c>
      <c r="D6863" s="83" t="s">
        <v>16</v>
      </c>
      <c r="E6863" s="95" t="s">
        <v>22</v>
      </c>
      <c r="F6863" s="116">
        <v>0.18</v>
      </c>
    </row>
    <row r="6864" spans="1:6" ht="24.75" customHeight="1" x14ac:dyDescent="0.2">
      <c r="A6864" s="90" t="s">
        <v>20</v>
      </c>
      <c r="B6864" s="161">
        <v>45596</v>
      </c>
      <c r="C6864" s="95" t="s">
        <v>23</v>
      </c>
      <c r="D6864" s="83" t="s">
        <v>16</v>
      </c>
      <c r="E6864" s="95" t="s">
        <v>22</v>
      </c>
      <c r="F6864" s="116">
        <v>17069273.969999999</v>
      </c>
    </row>
    <row r="6865" spans="1:6" ht="24.75" customHeight="1" x14ac:dyDescent="0.2">
      <c r="A6865" s="90" t="s">
        <v>20</v>
      </c>
      <c r="B6865" s="161">
        <v>45596</v>
      </c>
      <c r="C6865" s="95" t="s">
        <v>23</v>
      </c>
      <c r="D6865" s="83" t="s">
        <v>16</v>
      </c>
      <c r="E6865" s="95" t="s">
        <v>22</v>
      </c>
      <c r="F6865" s="116">
        <v>532405.86</v>
      </c>
    </row>
    <row r="6866" spans="1:6" ht="24.75" customHeight="1" x14ac:dyDescent="0.2">
      <c r="A6866" s="90" t="s">
        <v>20</v>
      </c>
      <c r="B6866" s="161">
        <v>45574</v>
      </c>
      <c r="C6866" s="95" t="s">
        <v>21</v>
      </c>
      <c r="D6866" s="83" t="s">
        <v>16</v>
      </c>
      <c r="E6866" s="95" t="s">
        <v>22</v>
      </c>
      <c r="F6866" s="116">
        <v>70989.179999999993</v>
      </c>
    </row>
    <row r="6867" spans="1:6" ht="24.75" customHeight="1" x14ac:dyDescent="0.2">
      <c r="A6867" s="90" t="s">
        <v>20</v>
      </c>
      <c r="B6867" s="161">
        <v>45596</v>
      </c>
      <c r="C6867" s="95" t="s">
        <v>68</v>
      </c>
      <c r="D6867" s="83" t="s">
        <v>16</v>
      </c>
      <c r="E6867" s="95" t="s">
        <v>17</v>
      </c>
      <c r="F6867" s="116">
        <v>12348002.93</v>
      </c>
    </row>
    <row r="6868" spans="1:6" ht="24.75" customHeight="1" x14ac:dyDescent="0.2">
      <c r="A6868" s="90" t="s">
        <v>20</v>
      </c>
      <c r="B6868" s="161">
        <v>45572</v>
      </c>
      <c r="C6868" s="95" t="s">
        <v>15</v>
      </c>
      <c r="D6868" s="83" t="s">
        <v>16</v>
      </c>
      <c r="E6868" s="95" t="s">
        <v>17</v>
      </c>
      <c r="F6868" s="116">
        <v>440150935.52999997</v>
      </c>
    </row>
    <row r="6869" spans="1:6" ht="24.75" customHeight="1" x14ac:dyDescent="0.2">
      <c r="A6869" s="90" t="s">
        <v>20</v>
      </c>
      <c r="B6869" s="161">
        <v>45572</v>
      </c>
      <c r="C6869" s="95" t="s">
        <v>15</v>
      </c>
      <c r="D6869" s="83" t="s">
        <v>16</v>
      </c>
      <c r="E6869" s="95" t="s">
        <v>17</v>
      </c>
      <c r="F6869" s="116">
        <v>788021739.75999999</v>
      </c>
    </row>
    <row r="6870" spans="1:6" ht="27" customHeight="1" x14ac:dyDescent="0.2">
      <c r="A6870" s="90" t="s">
        <v>20</v>
      </c>
      <c r="B6870" s="161">
        <v>45602</v>
      </c>
      <c r="C6870" s="95" t="s">
        <v>37</v>
      </c>
      <c r="D6870" s="83" t="s">
        <v>38</v>
      </c>
      <c r="E6870" s="95" t="s">
        <v>48</v>
      </c>
      <c r="F6870" s="116">
        <v>112491124000</v>
      </c>
    </row>
    <row r="6871" spans="1:6" ht="27" customHeight="1" x14ac:dyDescent="0.2">
      <c r="A6871" s="90" t="s">
        <v>20</v>
      </c>
      <c r="B6871" s="161">
        <v>45597</v>
      </c>
      <c r="C6871" s="95" t="s">
        <v>37</v>
      </c>
      <c r="D6871" s="83" t="s">
        <v>38</v>
      </c>
      <c r="E6871" s="95" t="s">
        <v>40</v>
      </c>
      <c r="F6871" s="116">
        <v>849530</v>
      </c>
    </row>
    <row r="6872" spans="1:6" ht="27" customHeight="1" x14ac:dyDescent="0.2">
      <c r="A6872" s="90" t="s">
        <v>20</v>
      </c>
      <c r="B6872" s="161">
        <v>45597</v>
      </c>
      <c r="C6872" s="95" t="s">
        <v>37</v>
      </c>
      <c r="D6872" s="83" t="s">
        <v>38</v>
      </c>
      <c r="E6872" s="95" t="s">
        <v>40</v>
      </c>
      <c r="F6872" s="116">
        <v>1329398</v>
      </c>
    </row>
    <row r="6873" spans="1:6" ht="27" customHeight="1" x14ac:dyDescent="0.2">
      <c r="A6873" s="90" t="s">
        <v>20</v>
      </c>
      <c r="B6873" s="161">
        <v>45597</v>
      </c>
      <c r="C6873" s="95" t="s">
        <v>37</v>
      </c>
      <c r="D6873" s="83" t="s">
        <v>38</v>
      </c>
      <c r="E6873" s="95" t="s">
        <v>40</v>
      </c>
      <c r="F6873" s="116">
        <v>849530</v>
      </c>
    </row>
    <row r="6874" spans="1:6" ht="27" customHeight="1" x14ac:dyDescent="0.2">
      <c r="A6874" s="90" t="s">
        <v>20</v>
      </c>
      <c r="B6874" s="161">
        <v>45597</v>
      </c>
      <c r="C6874" s="95" t="s">
        <v>37</v>
      </c>
      <c r="D6874" s="83" t="s">
        <v>38</v>
      </c>
      <c r="E6874" s="95" t="s">
        <v>40</v>
      </c>
      <c r="F6874" s="116">
        <v>230503</v>
      </c>
    </row>
    <row r="6875" spans="1:6" ht="27" customHeight="1" x14ac:dyDescent="0.2">
      <c r="A6875" s="90" t="s">
        <v>20</v>
      </c>
      <c r="B6875" s="161">
        <v>45597</v>
      </c>
      <c r="C6875" s="95" t="s">
        <v>37</v>
      </c>
      <c r="D6875" s="83" t="s">
        <v>38</v>
      </c>
      <c r="E6875" s="95" t="s">
        <v>40</v>
      </c>
      <c r="F6875" s="116">
        <v>11250000</v>
      </c>
    </row>
    <row r="6876" spans="1:6" ht="27" customHeight="1" x14ac:dyDescent="0.2">
      <c r="A6876" s="90" t="s">
        <v>20</v>
      </c>
      <c r="B6876" s="161">
        <v>45597</v>
      </c>
      <c r="C6876" s="95" t="s">
        <v>37</v>
      </c>
      <c r="D6876" s="83" t="s">
        <v>38</v>
      </c>
      <c r="E6876" s="95" t="s">
        <v>40</v>
      </c>
      <c r="F6876" s="116">
        <v>12450375</v>
      </c>
    </row>
    <row r="6877" spans="1:6" ht="27" customHeight="1" x14ac:dyDescent="0.2">
      <c r="A6877" s="90" t="s">
        <v>20</v>
      </c>
      <c r="B6877" s="161">
        <v>45597</v>
      </c>
      <c r="C6877" s="95" t="s">
        <v>37</v>
      </c>
      <c r="D6877" s="83" t="s">
        <v>38</v>
      </c>
      <c r="E6877" s="95" t="s">
        <v>40</v>
      </c>
      <c r="F6877" s="116">
        <v>937125</v>
      </c>
    </row>
    <row r="6878" spans="1:6" ht="27" customHeight="1" x14ac:dyDescent="0.2">
      <c r="A6878" s="90" t="s">
        <v>20</v>
      </c>
      <c r="B6878" s="161">
        <v>45597</v>
      </c>
      <c r="C6878" s="95" t="s">
        <v>37</v>
      </c>
      <c r="D6878" s="83" t="s">
        <v>38</v>
      </c>
      <c r="E6878" s="95" t="s">
        <v>40</v>
      </c>
      <c r="F6878" s="116">
        <v>2840000</v>
      </c>
    </row>
    <row r="6879" spans="1:6" ht="27" customHeight="1" x14ac:dyDescent="0.2">
      <c r="A6879" s="90" t="s">
        <v>20</v>
      </c>
      <c r="B6879" s="161">
        <v>45597</v>
      </c>
      <c r="C6879" s="95" t="s">
        <v>37</v>
      </c>
      <c r="D6879" s="83" t="s">
        <v>38</v>
      </c>
      <c r="E6879" s="95" t="s">
        <v>40</v>
      </c>
      <c r="F6879" s="116">
        <v>312500</v>
      </c>
    </row>
    <row r="6880" spans="1:6" ht="27" customHeight="1" x14ac:dyDescent="0.2">
      <c r="A6880" s="90" t="s">
        <v>20</v>
      </c>
      <c r="B6880" s="161">
        <v>45597</v>
      </c>
      <c r="C6880" s="95" t="s">
        <v>37</v>
      </c>
      <c r="D6880" s="83" t="s">
        <v>38</v>
      </c>
      <c r="E6880" s="95" t="s">
        <v>40</v>
      </c>
      <c r="F6880" s="116">
        <v>8750000</v>
      </c>
    </row>
    <row r="6881" spans="1:6" ht="27" customHeight="1" x14ac:dyDescent="0.2">
      <c r="A6881" s="90" t="s">
        <v>20</v>
      </c>
      <c r="B6881" s="161">
        <v>45597</v>
      </c>
      <c r="C6881" s="95" t="s">
        <v>37</v>
      </c>
      <c r="D6881" s="83" t="s">
        <v>38</v>
      </c>
      <c r="E6881" s="95" t="s">
        <v>40</v>
      </c>
      <c r="F6881" s="116">
        <v>312500</v>
      </c>
    </row>
    <row r="6882" spans="1:6" ht="27" customHeight="1" x14ac:dyDescent="0.2">
      <c r="A6882" s="90" t="s">
        <v>20</v>
      </c>
      <c r="B6882" s="161">
        <v>45597</v>
      </c>
      <c r="C6882" s="95" t="s">
        <v>37</v>
      </c>
      <c r="D6882" s="83" t="s">
        <v>38</v>
      </c>
      <c r="E6882" s="95" t="s">
        <v>40</v>
      </c>
      <c r="F6882" s="116">
        <v>1125000</v>
      </c>
    </row>
    <row r="6883" spans="1:6" ht="27" customHeight="1" x14ac:dyDescent="0.2">
      <c r="A6883" s="90" t="s">
        <v>20</v>
      </c>
      <c r="B6883" s="161">
        <v>45597</v>
      </c>
      <c r="C6883" s="95" t="s">
        <v>37</v>
      </c>
      <c r="D6883" s="83" t="s">
        <v>38</v>
      </c>
      <c r="E6883" s="95" t="s">
        <v>40</v>
      </c>
      <c r="F6883" s="116">
        <v>1687500</v>
      </c>
    </row>
    <row r="6884" spans="1:6" ht="27" customHeight="1" x14ac:dyDescent="0.2">
      <c r="A6884" s="90" t="s">
        <v>20</v>
      </c>
      <c r="B6884" s="161">
        <v>45597</v>
      </c>
      <c r="C6884" s="95" t="s">
        <v>37</v>
      </c>
      <c r="D6884" s="83" t="s">
        <v>38</v>
      </c>
      <c r="E6884" s="95" t="s">
        <v>40</v>
      </c>
      <c r="F6884" s="116">
        <v>1687500</v>
      </c>
    </row>
    <row r="6885" spans="1:6" ht="27" customHeight="1" x14ac:dyDescent="0.2">
      <c r="A6885" s="90" t="s">
        <v>20</v>
      </c>
      <c r="B6885" s="161">
        <v>45597</v>
      </c>
      <c r="C6885" s="95" t="s">
        <v>37</v>
      </c>
      <c r="D6885" s="83" t="s">
        <v>38</v>
      </c>
      <c r="E6885" s="95" t="s">
        <v>40</v>
      </c>
      <c r="F6885" s="116">
        <v>2812500</v>
      </c>
    </row>
    <row r="6886" spans="1:6" ht="27" customHeight="1" x14ac:dyDescent="0.2">
      <c r="A6886" s="90" t="s">
        <v>20</v>
      </c>
      <c r="B6886" s="161">
        <v>45597</v>
      </c>
      <c r="C6886" s="95" t="s">
        <v>37</v>
      </c>
      <c r="D6886" s="83" t="s">
        <v>38</v>
      </c>
      <c r="E6886" s="95" t="s">
        <v>40</v>
      </c>
      <c r="F6886" s="116">
        <v>3937500</v>
      </c>
    </row>
    <row r="6887" spans="1:6" ht="27" customHeight="1" x14ac:dyDescent="0.2">
      <c r="A6887" s="90" t="s">
        <v>20</v>
      </c>
      <c r="B6887" s="161">
        <v>45597</v>
      </c>
      <c r="C6887" s="95" t="s">
        <v>37</v>
      </c>
      <c r="D6887" s="83" t="s">
        <v>38</v>
      </c>
      <c r="E6887" s="95" t="s">
        <v>40</v>
      </c>
      <c r="F6887" s="116">
        <v>3375000</v>
      </c>
    </row>
    <row r="6888" spans="1:6" ht="27" customHeight="1" x14ac:dyDescent="0.2">
      <c r="A6888" s="90" t="s">
        <v>20</v>
      </c>
      <c r="B6888" s="161">
        <v>45597</v>
      </c>
      <c r="C6888" s="95" t="s">
        <v>37</v>
      </c>
      <c r="D6888" s="83" t="s">
        <v>38</v>
      </c>
      <c r="E6888" s="95" t="s">
        <v>40</v>
      </c>
      <c r="F6888" s="116">
        <v>7875000</v>
      </c>
    </row>
    <row r="6889" spans="1:6" ht="27" customHeight="1" x14ac:dyDescent="0.2">
      <c r="A6889" s="90" t="s">
        <v>20</v>
      </c>
      <c r="B6889" s="161">
        <v>45597</v>
      </c>
      <c r="C6889" s="95" t="s">
        <v>37</v>
      </c>
      <c r="D6889" s="83" t="s">
        <v>38</v>
      </c>
      <c r="E6889" s="95" t="s">
        <v>40</v>
      </c>
      <c r="F6889" s="116">
        <v>16898000</v>
      </c>
    </row>
    <row r="6890" spans="1:6" ht="27" customHeight="1" x14ac:dyDescent="0.2">
      <c r="A6890" s="90" t="s">
        <v>20</v>
      </c>
      <c r="B6890" s="161">
        <v>45597</v>
      </c>
      <c r="C6890" s="95" t="s">
        <v>37</v>
      </c>
      <c r="D6890" s="83" t="s">
        <v>38</v>
      </c>
      <c r="E6890" s="95" t="s">
        <v>40</v>
      </c>
      <c r="F6890" s="116">
        <v>10000000</v>
      </c>
    </row>
    <row r="6891" spans="1:6" ht="27" customHeight="1" x14ac:dyDescent="0.2">
      <c r="A6891" s="90" t="s">
        <v>20</v>
      </c>
      <c r="B6891" s="161">
        <v>45597</v>
      </c>
      <c r="C6891" s="95" t="s">
        <v>37</v>
      </c>
      <c r="D6891" s="83" t="s">
        <v>38</v>
      </c>
      <c r="E6891" s="95" t="s">
        <v>40</v>
      </c>
      <c r="F6891" s="116">
        <v>1420000</v>
      </c>
    </row>
    <row r="6892" spans="1:6" ht="27" customHeight="1" x14ac:dyDescent="0.2">
      <c r="A6892" s="90" t="s">
        <v>20</v>
      </c>
      <c r="B6892" s="161">
        <v>45597</v>
      </c>
      <c r="C6892" s="95" t="s">
        <v>37</v>
      </c>
      <c r="D6892" s="83" t="s">
        <v>38</v>
      </c>
      <c r="E6892" s="95" t="s">
        <v>40</v>
      </c>
      <c r="F6892" s="116">
        <v>14875000</v>
      </c>
    </row>
    <row r="6893" spans="1:6" ht="27" customHeight="1" x14ac:dyDescent="0.2">
      <c r="A6893" s="90" t="s">
        <v>20</v>
      </c>
      <c r="B6893" s="161">
        <v>45597</v>
      </c>
      <c r="C6893" s="95" t="s">
        <v>37</v>
      </c>
      <c r="D6893" s="83" t="s">
        <v>38</v>
      </c>
      <c r="E6893" s="95" t="s">
        <v>40</v>
      </c>
      <c r="F6893" s="116">
        <v>14058000</v>
      </c>
    </row>
    <row r="6894" spans="1:6" ht="27" customHeight="1" x14ac:dyDescent="0.2">
      <c r="A6894" s="90" t="s">
        <v>20</v>
      </c>
      <c r="B6894" s="161">
        <v>45597</v>
      </c>
      <c r="C6894" s="95" t="s">
        <v>37</v>
      </c>
      <c r="D6894" s="83" t="s">
        <v>38</v>
      </c>
      <c r="E6894" s="95" t="s">
        <v>40</v>
      </c>
      <c r="F6894" s="116">
        <v>142000</v>
      </c>
    </row>
    <row r="6895" spans="1:6" ht="27" customHeight="1" x14ac:dyDescent="0.2">
      <c r="A6895" s="90" t="s">
        <v>20</v>
      </c>
      <c r="B6895" s="161">
        <v>45597</v>
      </c>
      <c r="C6895" s="95" t="s">
        <v>37</v>
      </c>
      <c r="D6895" s="83" t="s">
        <v>38</v>
      </c>
      <c r="E6895" s="95" t="s">
        <v>40</v>
      </c>
      <c r="F6895" s="116">
        <v>4500000</v>
      </c>
    </row>
    <row r="6896" spans="1:6" ht="27" customHeight="1" x14ac:dyDescent="0.2">
      <c r="A6896" s="90" t="s">
        <v>20</v>
      </c>
      <c r="B6896" s="161">
        <v>45597</v>
      </c>
      <c r="C6896" s="95" t="s">
        <v>37</v>
      </c>
      <c r="D6896" s="83" t="s">
        <v>38</v>
      </c>
      <c r="E6896" s="95" t="s">
        <v>40</v>
      </c>
      <c r="F6896" s="116">
        <v>11250000</v>
      </c>
    </row>
    <row r="6897" spans="1:6" ht="27" customHeight="1" x14ac:dyDescent="0.2">
      <c r="A6897" s="90" t="s">
        <v>20</v>
      </c>
      <c r="B6897" s="161">
        <v>45597</v>
      </c>
      <c r="C6897" s="95" t="s">
        <v>37</v>
      </c>
      <c r="D6897" s="83" t="s">
        <v>38</v>
      </c>
      <c r="E6897" s="95" t="s">
        <v>40</v>
      </c>
      <c r="F6897" s="116">
        <v>6075000</v>
      </c>
    </row>
    <row r="6898" spans="1:6" ht="27" customHeight="1" x14ac:dyDescent="0.2">
      <c r="A6898" s="90" t="s">
        <v>20</v>
      </c>
      <c r="B6898" s="161">
        <v>45597</v>
      </c>
      <c r="C6898" s="95" t="s">
        <v>37</v>
      </c>
      <c r="D6898" s="83" t="s">
        <v>38</v>
      </c>
      <c r="E6898" s="95" t="s">
        <v>40</v>
      </c>
      <c r="F6898" s="116">
        <v>225000</v>
      </c>
    </row>
    <row r="6899" spans="1:6" ht="27" customHeight="1" x14ac:dyDescent="0.2">
      <c r="A6899" s="90" t="s">
        <v>20</v>
      </c>
      <c r="B6899" s="161">
        <v>45597</v>
      </c>
      <c r="C6899" s="95" t="s">
        <v>37</v>
      </c>
      <c r="D6899" s="83" t="s">
        <v>38</v>
      </c>
      <c r="E6899" s="95" t="s">
        <v>40</v>
      </c>
      <c r="F6899" s="116">
        <v>975000</v>
      </c>
    </row>
    <row r="6900" spans="1:6" ht="27" customHeight="1" x14ac:dyDescent="0.2">
      <c r="A6900" s="90" t="s">
        <v>20</v>
      </c>
      <c r="B6900" s="161">
        <v>45597</v>
      </c>
      <c r="C6900" s="95" t="s">
        <v>37</v>
      </c>
      <c r="D6900" s="83" t="s">
        <v>38</v>
      </c>
      <c r="E6900" s="95" t="s">
        <v>40</v>
      </c>
      <c r="F6900" s="116">
        <v>225000</v>
      </c>
    </row>
    <row r="6901" spans="1:6" ht="27" customHeight="1" x14ac:dyDescent="0.2">
      <c r="A6901" s="90" t="s">
        <v>20</v>
      </c>
      <c r="B6901" s="161">
        <v>45597</v>
      </c>
      <c r="C6901" s="95" t="s">
        <v>37</v>
      </c>
      <c r="D6901" s="83" t="s">
        <v>38</v>
      </c>
      <c r="E6901" s="95" t="s">
        <v>40</v>
      </c>
      <c r="F6901" s="116">
        <v>11250000</v>
      </c>
    </row>
    <row r="6902" spans="1:6" ht="27" customHeight="1" x14ac:dyDescent="0.2">
      <c r="A6902" s="90" t="s">
        <v>20</v>
      </c>
      <c r="B6902" s="161">
        <v>45597</v>
      </c>
      <c r="C6902" s="95" t="s">
        <v>37</v>
      </c>
      <c r="D6902" s="83" t="s">
        <v>38</v>
      </c>
      <c r="E6902" s="95" t="s">
        <v>40</v>
      </c>
      <c r="F6902" s="116">
        <v>562500</v>
      </c>
    </row>
    <row r="6903" spans="1:6" ht="27" customHeight="1" x14ac:dyDescent="0.2">
      <c r="A6903" s="90" t="s">
        <v>20</v>
      </c>
      <c r="B6903" s="161">
        <v>45597</v>
      </c>
      <c r="C6903" s="95" t="s">
        <v>37</v>
      </c>
      <c r="D6903" s="83" t="s">
        <v>38</v>
      </c>
      <c r="E6903" s="95" t="s">
        <v>40</v>
      </c>
      <c r="F6903" s="116">
        <v>10687500</v>
      </c>
    </row>
    <row r="6904" spans="1:6" ht="27" customHeight="1" x14ac:dyDescent="0.2">
      <c r="A6904" s="90" t="s">
        <v>20</v>
      </c>
      <c r="B6904" s="161">
        <v>45597</v>
      </c>
      <c r="C6904" s="95" t="s">
        <v>37</v>
      </c>
      <c r="D6904" s="83" t="s">
        <v>38</v>
      </c>
      <c r="E6904" s="95" t="s">
        <v>40</v>
      </c>
      <c r="F6904" s="116">
        <v>5900000</v>
      </c>
    </row>
    <row r="6905" spans="1:6" ht="27" customHeight="1" x14ac:dyDescent="0.2">
      <c r="A6905" s="90" t="s">
        <v>20</v>
      </c>
      <c r="B6905" s="161">
        <v>45597</v>
      </c>
      <c r="C6905" s="95" t="s">
        <v>37</v>
      </c>
      <c r="D6905" s="83" t="s">
        <v>38</v>
      </c>
      <c r="E6905" s="95" t="s">
        <v>40</v>
      </c>
      <c r="F6905" s="116">
        <v>4500000</v>
      </c>
    </row>
    <row r="6906" spans="1:6" ht="27" customHeight="1" x14ac:dyDescent="0.2">
      <c r="A6906" s="90" t="s">
        <v>20</v>
      </c>
      <c r="B6906" s="161">
        <v>45597</v>
      </c>
      <c r="C6906" s="95" t="s">
        <v>37</v>
      </c>
      <c r="D6906" s="83" t="s">
        <v>38</v>
      </c>
      <c r="E6906" s="95" t="s">
        <v>40</v>
      </c>
      <c r="F6906" s="116">
        <v>11250000</v>
      </c>
    </row>
    <row r="6907" spans="1:6" ht="27" customHeight="1" x14ac:dyDescent="0.2">
      <c r="A6907" s="90" t="s">
        <v>20</v>
      </c>
      <c r="B6907" s="161">
        <v>45597</v>
      </c>
      <c r="C6907" s="95" t="s">
        <v>37</v>
      </c>
      <c r="D6907" s="83" t="s">
        <v>38</v>
      </c>
      <c r="E6907" s="95" t="s">
        <v>40</v>
      </c>
      <c r="F6907" s="116">
        <v>11250000</v>
      </c>
    </row>
    <row r="6908" spans="1:6" ht="27" customHeight="1" x14ac:dyDescent="0.2">
      <c r="A6908" s="90" t="s">
        <v>20</v>
      </c>
      <c r="B6908" s="161">
        <v>45597</v>
      </c>
      <c r="C6908" s="95" t="s">
        <v>37</v>
      </c>
      <c r="D6908" s="83" t="s">
        <v>38</v>
      </c>
      <c r="E6908" s="95" t="s">
        <v>40</v>
      </c>
      <c r="F6908" s="116">
        <v>1350000</v>
      </c>
    </row>
    <row r="6909" spans="1:6" ht="27" customHeight="1" x14ac:dyDescent="0.2">
      <c r="A6909" s="90" t="s">
        <v>20</v>
      </c>
      <c r="B6909" s="161">
        <v>45597</v>
      </c>
      <c r="C6909" s="95" t="s">
        <v>37</v>
      </c>
      <c r="D6909" s="83" t="s">
        <v>38</v>
      </c>
      <c r="E6909" s="95" t="s">
        <v>40</v>
      </c>
      <c r="F6909" s="116">
        <v>900000</v>
      </c>
    </row>
    <row r="6910" spans="1:6" ht="27" customHeight="1" x14ac:dyDescent="0.2">
      <c r="A6910" s="90" t="s">
        <v>20</v>
      </c>
      <c r="B6910" s="161">
        <v>45597</v>
      </c>
      <c r="C6910" s="95" t="s">
        <v>37</v>
      </c>
      <c r="D6910" s="83" t="s">
        <v>38</v>
      </c>
      <c r="E6910" s="95" t="s">
        <v>40</v>
      </c>
      <c r="F6910" s="116">
        <v>900000</v>
      </c>
    </row>
    <row r="6911" spans="1:6" ht="27" customHeight="1" x14ac:dyDescent="0.2">
      <c r="A6911" s="90" t="s">
        <v>20</v>
      </c>
      <c r="B6911" s="161">
        <v>45597</v>
      </c>
      <c r="C6911" s="95" t="s">
        <v>37</v>
      </c>
      <c r="D6911" s="83" t="s">
        <v>38</v>
      </c>
      <c r="E6911" s="95" t="s">
        <v>40</v>
      </c>
      <c r="F6911" s="116">
        <v>1350000</v>
      </c>
    </row>
    <row r="6912" spans="1:6" ht="27" customHeight="1" x14ac:dyDescent="0.2">
      <c r="A6912" s="90" t="s">
        <v>20</v>
      </c>
      <c r="B6912" s="161">
        <v>45597</v>
      </c>
      <c r="C6912" s="95" t="s">
        <v>37</v>
      </c>
      <c r="D6912" s="83" t="s">
        <v>38</v>
      </c>
      <c r="E6912" s="95" t="s">
        <v>40</v>
      </c>
      <c r="F6912" s="116">
        <v>1125000</v>
      </c>
    </row>
    <row r="6913" spans="1:6" ht="27" customHeight="1" x14ac:dyDescent="0.2">
      <c r="A6913" s="90" t="s">
        <v>20</v>
      </c>
      <c r="B6913" s="161">
        <v>45597</v>
      </c>
      <c r="C6913" s="95" t="s">
        <v>37</v>
      </c>
      <c r="D6913" s="83" t="s">
        <v>38</v>
      </c>
      <c r="E6913" s="95" t="s">
        <v>40</v>
      </c>
      <c r="F6913" s="116">
        <v>2900000</v>
      </c>
    </row>
    <row r="6914" spans="1:6" ht="27" customHeight="1" x14ac:dyDescent="0.2">
      <c r="A6914" s="90" t="s">
        <v>20</v>
      </c>
      <c r="B6914" s="161">
        <v>45597</v>
      </c>
      <c r="C6914" s="95" t="s">
        <v>37</v>
      </c>
      <c r="D6914" s="83" t="s">
        <v>38</v>
      </c>
      <c r="E6914" s="95" t="s">
        <v>40</v>
      </c>
      <c r="F6914" s="116">
        <v>1813333</v>
      </c>
    </row>
    <row r="6915" spans="1:6" ht="27" customHeight="1" x14ac:dyDescent="0.2">
      <c r="A6915" s="90" t="s">
        <v>20</v>
      </c>
      <c r="B6915" s="161">
        <v>45597</v>
      </c>
      <c r="C6915" s="95" t="s">
        <v>37</v>
      </c>
      <c r="D6915" s="83" t="s">
        <v>38</v>
      </c>
      <c r="E6915" s="95" t="s">
        <v>40</v>
      </c>
      <c r="F6915" s="116">
        <v>3200000</v>
      </c>
    </row>
    <row r="6916" spans="1:6" ht="27" customHeight="1" x14ac:dyDescent="0.2">
      <c r="A6916" s="90" t="s">
        <v>20</v>
      </c>
      <c r="B6916" s="161">
        <v>45597</v>
      </c>
      <c r="C6916" s="95" t="s">
        <v>37</v>
      </c>
      <c r="D6916" s="83" t="s">
        <v>38</v>
      </c>
      <c r="E6916" s="95" t="s">
        <v>40</v>
      </c>
      <c r="F6916" s="116">
        <v>3200000</v>
      </c>
    </row>
    <row r="6917" spans="1:6" ht="27" customHeight="1" x14ac:dyDescent="0.2">
      <c r="A6917" s="90" t="s">
        <v>20</v>
      </c>
      <c r="B6917" s="161">
        <v>45597</v>
      </c>
      <c r="C6917" s="95" t="s">
        <v>37</v>
      </c>
      <c r="D6917" s="83" t="s">
        <v>38</v>
      </c>
      <c r="E6917" s="95" t="s">
        <v>40</v>
      </c>
      <c r="F6917" s="116">
        <v>4500000</v>
      </c>
    </row>
    <row r="6918" spans="1:6" ht="27" customHeight="1" x14ac:dyDescent="0.2">
      <c r="A6918" s="90" t="s">
        <v>20</v>
      </c>
      <c r="B6918" s="161">
        <v>45597</v>
      </c>
      <c r="C6918" s="95" t="s">
        <v>37</v>
      </c>
      <c r="D6918" s="83" t="s">
        <v>38</v>
      </c>
      <c r="E6918" s="95" t="s">
        <v>40</v>
      </c>
      <c r="F6918" s="116">
        <v>12500000</v>
      </c>
    </row>
    <row r="6919" spans="1:6" ht="27" customHeight="1" x14ac:dyDescent="0.2">
      <c r="A6919" s="90" t="s">
        <v>20</v>
      </c>
      <c r="B6919" s="161">
        <v>45597</v>
      </c>
      <c r="C6919" s="95" t="s">
        <v>37</v>
      </c>
      <c r="D6919" s="83" t="s">
        <v>38</v>
      </c>
      <c r="E6919" s="95" t="s">
        <v>40</v>
      </c>
      <c r="F6919" s="116">
        <v>3008333</v>
      </c>
    </row>
    <row r="6920" spans="1:6" ht="27" customHeight="1" x14ac:dyDescent="0.2">
      <c r="A6920" s="90" t="s">
        <v>20</v>
      </c>
      <c r="B6920" s="161">
        <v>45597</v>
      </c>
      <c r="C6920" s="95" t="s">
        <v>37</v>
      </c>
      <c r="D6920" s="83" t="s">
        <v>38</v>
      </c>
      <c r="E6920" s="95" t="s">
        <v>40</v>
      </c>
      <c r="F6920" s="116">
        <v>41667</v>
      </c>
    </row>
    <row r="6921" spans="1:6" ht="27" customHeight="1" x14ac:dyDescent="0.2">
      <c r="A6921" s="90" t="s">
        <v>20</v>
      </c>
      <c r="B6921" s="161">
        <v>45597</v>
      </c>
      <c r="C6921" s="95" t="s">
        <v>37</v>
      </c>
      <c r="D6921" s="83" t="s">
        <v>38</v>
      </c>
      <c r="E6921" s="95" t="s">
        <v>40</v>
      </c>
      <c r="F6921" s="116">
        <v>2085000</v>
      </c>
    </row>
    <row r="6922" spans="1:6" ht="27" customHeight="1" x14ac:dyDescent="0.2">
      <c r="A6922" s="90" t="s">
        <v>20</v>
      </c>
      <c r="B6922" s="161">
        <v>45597</v>
      </c>
      <c r="C6922" s="95" t="s">
        <v>37</v>
      </c>
      <c r="D6922" s="83" t="s">
        <v>38</v>
      </c>
      <c r="E6922" s="95" t="s">
        <v>40</v>
      </c>
      <c r="F6922" s="116">
        <v>7365000</v>
      </c>
    </row>
    <row r="6923" spans="1:6" ht="27" customHeight="1" x14ac:dyDescent="0.2">
      <c r="A6923" s="90" t="s">
        <v>20</v>
      </c>
      <c r="B6923" s="161">
        <v>45597</v>
      </c>
      <c r="C6923" s="95" t="s">
        <v>37</v>
      </c>
      <c r="D6923" s="83" t="s">
        <v>38</v>
      </c>
      <c r="E6923" s="95" t="s">
        <v>40</v>
      </c>
      <c r="F6923" s="116">
        <v>3000000</v>
      </c>
    </row>
    <row r="6924" spans="1:6" ht="27" customHeight="1" x14ac:dyDescent="0.2">
      <c r="A6924" s="90" t="s">
        <v>20</v>
      </c>
      <c r="B6924" s="161">
        <v>45597</v>
      </c>
      <c r="C6924" s="95" t="s">
        <v>37</v>
      </c>
      <c r="D6924" s="83" t="s">
        <v>38</v>
      </c>
      <c r="E6924" s="95" t="s">
        <v>40</v>
      </c>
      <c r="F6924" s="116">
        <v>4500000</v>
      </c>
    </row>
    <row r="6925" spans="1:6" ht="27" customHeight="1" x14ac:dyDescent="0.2">
      <c r="A6925" s="90" t="s">
        <v>20</v>
      </c>
      <c r="B6925" s="161">
        <v>45597</v>
      </c>
      <c r="C6925" s="95" t="s">
        <v>37</v>
      </c>
      <c r="D6925" s="83" t="s">
        <v>38</v>
      </c>
      <c r="E6925" s="95" t="s">
        <v>40</v>
      </c>
      <c r="F6925" s="116">
        <v>2500000</v>
      </c>
    </row>
    <row r="6926" spans="1:6" ht="27" customHeight="1" x14ac:dyDescent="0.2">
      <c r="A6926" s="90" t="s">
        <v>20</v>
      </c>
      <c r="B6926" s="161">
        <v>45597</v>
      </c>
      <c r="C6926" s="95" t="s">
        <v>37</v>
      </c>
      <c r="D6926" s="83" t="s">
        <v>38</v>
      </c>
      <c r="E6926" s="95" t="s">
        <v>40</v>
      </c>
      <c r="F6926" s="116">
        <v>2077500</v>
      </c>
    </row>
    <row r="6927" spans="1:6" ht="27" customHeight="1" x14ac:dyDescent="0.2">
      <c r="A6927" s="90" t="s">
        <v>20</v>
      </c>
      <c r="B6927" s="161">
        <v>45597</v>
      </c>
      <c r="C6927" s="95" t="s">
        <v>37</v>
      </c>
      <c r="D6927" s="83" t="s">
        <v>38</v>
      </c>
      <c r="E6927" s="95" t="s">
        <v>40</v>
      </c>
      <c r="F6927" s="116">
        <v>7860000</v>
      </c>
    </row>
    <row r="6928" spans="1:6" ht="27" customHeight="1" x14ac:dyDescent="0.2">
      <c r="A6928" s="90" t="s">
        <v>20</v>
      </c>
      <c r="B6928" s="161">
        <v>45597</v>
      </c>
      <c r="C6928" s="95" t="s">
        <v>37</v>
      </c>
      <c r="D6928" s="83" t="s">
        <v>38</v>
      </c>
      <c r="E6928" s="95" t="s">
        <v>40</v>
      </c>
      <c r="F6928" s="116">
        <v>2500000</v>
      </c>
    </row>
    <row r="6929" spans="1:6" ht="27" customHeight="1" x14ac:dyDescent="0.2">
      <c r="A6929" s="90" t="s">
        <v>20</v>
      </c>
      <c r="B6929" s="161">
        <v>45597</v>
      </c>
      <c r="C6929" s="95" t="s">
        <v>37</v>
      </c>
      <c r="D6929" s="83" t="s">
        <v>38</v>
      </c>
      <c r="E6929" s="95" t="s">
        <v>40</v>
      </c>
      <c r="F6929" s="116">
        <v>62500</v>
      </c>
    </row>
    <row r="6930" spans="1:6" ht="27" customHeight="1" x14ac:dyDescent="0.2">
      <c r="A6930" s="90" t="s">
        <v>20</v>
      </c>
      <c r="B6930" s="161">
        <v>45597</v>
      </c>
      <c r="C6930" s="95" t="s">
        <v>37</v>
      </c>
      <c r="D6930" s="83" t="s">
        <v>38</v>
      </c>
      <c r="E6930" s="95" t="s">
        <v>40</v>
      </c>
      <c r="F6930" s="116">
        <v>12500000</v>
      </c>
    </row>
    <row r="6931" spans="1:6" ht="27" customHeight="1" x14ac:dyDescent="0.2">
      <c r="A6931" s="90" t="s">
        <v>20</v>
      </c>
      <c r="B6931" s="161">
        <v>45597</v>
      </c>
      <c r="C6931" s="95" t="s">
        <v>37</v>
      </c>
      <c r="D6931" s="83" t="s">
        <v>38</v>
      </c>
      <c r="E6931" s="95" t="s">
        <v>40</v>
      </c>
      <c r="F6931" s="116">
        <v>14200000</v>
      </c>
    </row>
    <row r="6932" spans="1:6" ht="27" customHeight="1" x14ac:dyDescent="0.2">
      <c r="A6932" s="90" t="s">
        <v>20</v>
      </c>
      <c r="B6932" s="161">
        <v>45597</v>
      </c>
      <c r="C6932" s="95" t="s">
        <v>37</v>
      </c>
      <c r="D6932" s="83" t="s">
        <v>38</v>
      </c>
      <c r="E6932" s="95" t="s">
        <v>40</v>
      </c>
      <c r="F6932" s="116">
        <v>41666</v>
      </c>
    </row>
    <row r="6933" spans="1:6" ht="27" customHeight="1" x14ac:dyDescent="0.2">
      <c r="A6933" s="90" t="s">
        <v>20</v>
      </c>
      <c r="B6933" s="161">
        <v>45597</v>
      </c>
      <c r="C6933" s="95" t="s">
        <v>37</v>
      </c>
      <c r="D6933" s="83" t="s">
        <v>38</v>
      </c>
      <c r="E6933" s="95" t="s">
        <v>40</v>
      </c>
      <c r="F6933" s="116">
        <v>7966667</v>
      </c>
    </row>
    <row r="6934" spans="1:6" ht="27" customHeight="1" x14ac:dyDescent="0.2">
      <c r="A6934" s="90" t="s">
        <v>20</v>
      </c>
      <c r="B6934" s="161">
        <v>45597</v>
      </c>
      <c r="C6934" s="95" t="s">
        <v>37</v>
      </c>
      <c r="D6934" s="83" t="s">
        <v>38</v>
      </c>
      <c r="E6934" s="95" t="s">
        <v>40</v>
      </c>
      <c r="F6934" s="116">
        <v>2354167</v>
      </c>
    </row>
    <row r="6935" spans="1:6" ht="27" customHeight="1" x14ac:dyDescent="0.2">
      <c r="A6935" s="90" t="s">
        <v>20</v>
      </c>
      <c r="B6935" s="161">
        <v>45597</v>
      </c>
      <c r="C6935" s="95" t="s">
        <v>37</v>
      </c>
      <c r="D6935" s="83" t="s">
        <v>38</v>
      </c>
      <c r="E6935" s="95" t="s">
        <v>40</v>
      </c>
      <c r="F6935" s="116">
        <v>2137500</v>
      </c>
    </row>
    <row r="6936" spans="1:6" ht="27" customHeight="1" x14ac:dyDescent="0.2">
      <c r="A6936" s="90" t="s">
        <v>20</v>
      </c>
      <c r="B6936" s="161">
        <v>45597</v>
      </c>
      <c r="C6936" s="95" t="s">
        <v>37</v>
      </c>
      <c r="D6936" s="83" t="s">
        <v>38</v>
      </c>
      <c r="E6936" s="95" t="s">
        <v>40</v>
      </c>
      <c r="F6936" s="116">
        <v>2000000</v>
      </c>
    </row>
    <row r="6937" spans="1:6" ht="27" customHeight="1" x14ac:dyDescent="0.2">
      <c r="A6937" s="90" t="s">
        <v>20</v>
      </c>
      <c r="B6937" s="161">
        <v>45597</v>
      </c>
      <c r="C6937" s="95" t="s">
        <v>37</v>
      </c>
      <c r="D6937" s="83" t="s">
        <v>38</v>
      </c>
      <c r="E6937" s="95" t="s">
        <v>40</v>
      </c>
      <c r="F6937" s="116">
        <v>6000000</v>
      </c>
    </row>
    <row r="6938" spans="1:6" ht="27" customHeight="1" x14ac:dyDescent="0.2">
      <c r="A6938" s="90" t="s">
        <v>20</v>
      </c>
      <c r="B6938" s="161">
        <v>45597</v>
      </c>
      <c r="C6938" s="95" t="s">
        <v>37</v>
      </c>
      <c r="D6938" s="83" t="s">
        <v>38</v>
      </c>
      <c r="E6938" s="95" t="s">
        <v>40</v>
      </c>
      <c r="F6938" s="116">
        <v>1000000</v>
      </c>
    </row>
    <row r="6939" spans="1:6" ht="27" customHeight="1" x14ac:dyDescent="0.2">
      <c r="A6939" s="90" t="s">
        <v>20</v>
      </c>
      <c r="B6939" s="161">
        <v>45597</v>
      </c>
      <c r="C6939" s="95" t="s">
        <v>37</v>
      </c>
      <c r="D6939" s="83" t="s">
        <v>38</v>
      </c>
      <c r="E6939" s="95" t="s">
        <v>40</v>
      </c>
      <c r="F6939" s="116">
        <v>1000000</v>
      </c>
    </row>
    <row r="6940" spans="1:6" ht="27" customHeight="1" x14ac:dyDescent="0.2">
      <c r="A6940" s="90" t="s">
        <v>20</v>
      </c>
      <c r="B6940" s="161">
        <v>45597</v>
      </c>
      <c r="C6940" s="95" t="s">
        <v>37</v>
      </c>
      <c r="D6940" s="83" t="s">
        <v>38</v>
      </c>
      <c r="E6940" s="95" t="s">
        <v>40</v>
      </c>
      <c r="F6940" s="116">
        <v>1250000</v>
      </c>
    </row>
    <row r="6941" spans="1:6" ht="27" customHeight="1" x14ac:dyDescent="0.2">
      <c r="A6941" s="90" t="s">
        <v>20</v>
      </c>
      <c r="B6941" s="161">
        <v>45597</v>
      </c>
      <c r="C6941" s="95" t="s">
        <v>37</v>
      </c>
      <c r="D6941" s="83" t="s">
        <v>38</v>
      </c>
      <c r="E6941" s="95" t="s">
        <v>40</v>
      </c>
      <c r="F6941" s="116">
        <v>7500000</v>
      </c>
    </row>
    <row r="6942" spans="1:6" ht="27" customHeight="1" x14ac:dyDescent="0.2">
      <c r="A6942" s="90" t="s">
        <v>20</v>
      </c>
      <c r="B6942" s="161">
        <v>45597</v>
      </c>
      <c r="C6942" s="95" t="s">
        <v>37</v>
      </c>
      <c r="D6942" s="83" t="s">
        <v>38</v>
      </c>
      <c r="E6942" s="95" t="s">
        <v>40</v>
      </c>
      <c r="F6942" s="116">
        <v>2500000</v>
      </c>
    </row>
    <row r="6943" spans="1:6" ht="27" customHeight="1" x14ac:dyDescent="0.2">
      <c r="A6943" s="90" t="s">
        <v>20</v>
      </c>
      <c r="B6943" s="161">
        <v>45597</v>
      </c>
      <c r="C6943" s="95" t="s">
        <v>37</v>
      </c>
      <c r="D6943" s="83" t="s">
        <v>38</v>
      </c>
      <c r="E6943" s="95" t="s">
        <v>40</v>
      </c>
      <c r="F6943" s="116">
        <v>1250000</v>
      </c>
    </row>
    <row r="6944" spans="1:6" ht="27" customHeight="1" x14ac:dyDescent="0.2">
      <c r="A6944" s="90" t="s">
        <v>20</v>
      </c>
      <c r="B6944" s="161">
        <v>45597</v>
      </c>
      <c r="C6944" s="95" t="s">
        <v>37</v>
      </c>
      <c r="D6944" s="83" t="s">
        <v>38</v>
      </c>
      <c r="E6944" s="95" t="s">
        <v>40</v>
      </c>
      <c r="F6944" s="116">
        <v>5900000</v>
      </c>
    </row>
    <row r="6945" spans="1:6" ht="27" customHeight="1" x14ac:dyDescent="0.2">
      <c r="A6945" s="90" t="s">
        <v>20</v>
      </c>
      <c r="B6945" s="161">
        <v>45597</v>
      </c>
      <c r="C6945" s="95" t="s">
        <v>37</v>
      </c>
      <c r="D6945" s="83" t="s">
        <v>38</v>
      </c>
      <c r="E6945" s="95" t="s">
        <v>40</v>
      </c>
      <c r="F6945" s="116">
        <v>11250000</v>
      </c>
    </row>
    <row r="6946" spans="1:6" ht="27" customHeight="1" x14ac:dyDescent="0.2">
      <c r="A6946" s="90" t="s">
        <v>20</v>
      </c>
      <c r="B6946" s="161">
        <v>45597</v>
      </c>
      <c r="C6946" s="95" t="s">
        <v>37</v>
      </c>
      <c r="D6946" s="83" t="s">
        <v>38</v>
      </c>
      <c r="E6946" s="95" t="s">
        <v>40</v>
      </c>
      <c r="F6946" s="116">
        <v>21000000</v>
      </c>
    </row>
    <row r="6947" spans="1:6" ht="27" customHeight="1" x14ac:dyDescent="0.2">
      <c r="A6947" s="90" t="s">
        <v>20</v>
      </c>
      <c r="B6947" s="161">
        <v>45597</v>
      </c>
      <c r="C6947" s="95" t="s">
        <v>37</v>
      </c>
      <c r="D6947" s="83" t="s">
        <v>38</v>
      </c>
      <c r="E6947" s="95" t="s">
        <v>40</v>
      </c>
      <c r="F6947" s="116">
        <v>5702718</v>
      </c>
    </row>
    <row r="6948" spans="1:6" ht="27" customHeight="1" x14ac:dyDescent="0.2">
      <c r="A6948" s="90" t="s">
        <v>20</v>
      </c>
      <c r="B6948" s="161">
        <v>45597</v>
      </c>
      <c r="C6948" s="95" t="s">
        <v>37</v>
      </c>
      <c r="D6948" s="83" t="s">
        <v>38</v>
      </c>
      <c r="E6948" s="95" t="s">
        <v>40</v>
      </c>
      <c r="F6948" s="116">
        <v>150000000</v>
      </c>
    </row>
    <row r="6949" spans="1:6" ht="27" customHeight="1" x14ac:dyDescent="0.2">
      <c r="A6949" s="90" t="s">
        <v>20</v>
      </c>
      <c r="B6949" s="161">
        <v>45597</v>
      </c>
      <c r="C6949" s="95" t="s">
        <v>37</v>
      </c>
      <c r="D6949" s="83" t="s">
        <v>38</v>
      </c>
      <c r="E6949" s="95" t="s">
        <v>40</v>
      </c>
      <c r="F6949" s="116">
        <v>25000000</v>
      </c>
    </row>
    <row r="6950" spans="1:6" ht="27" customHeight="1" x14ac:dyDescent="0.2">
      <c r="A6950" s="90" t="s">
        <v>20</v>
      </c>
      <c r="B6950" s="161">
        <v>45597</v>
      </c>
      <c r="C6950" s="95" t="s">
        <v>37</v>
      </c>
      <c r="D6950" s="83" t="s">
        <v>38</v>
      </c>
      <c r="E6950" s="95" t="s">
        <v>40</v>
      </c>
      <c r="F6950" s="116">
        <v>692037</v>
      </c>
    </row>
    <row r="6951" spans="1:6" ht="27" customHeight="1" x14ac:dyDescent="0.2">
      <c r="A6951" s="90" t="s">
        <v>20</v>
      </c>
      <c r="B6951" s="161">
        <v>45597</v>
      </c>
      <c r="C6951" s="95" t="s">
        <v>37</v>
      </c>
      <c r="D6951" s="83" t="s">
        <v>38</v>
      </c>
      <c r="E6951" s="95" t="s">
        <v>40</v>
      </c>
      <c r="F6951" s="116">
        <v>692037</v>
      </c>
    </row>
    <row r="6952" spans="1:6" ht="27" customHeight="1" x14ac:dyDescent="0.2">
      <c r="A6952" s="90" t="s">
        <v>20</v>
      </c>
      <c r="B6952" s="161">
        <v>45597</v>
      </c>
      <c r="C6952" s="95" t="s">
        <v>37</v>
      </c>
      <c r="D6952" s="83" t="s">
        <v>38</v>
      </c>
      <c r="E6952" s="95" t="s">
        <v>40</v>
      </c>
      <c r="F6952" s="116">
        <v>949570</v>
      </c>
    </row>
    <row r="6953" spans="1:6" ht="27" customHeight="1" x14ac:dyDescent="0.2">
      <c r="A6953" s="90" t="s">
        <v>20</v>
      </c>
      <c r="B6953" s="161">
        <v>45597</v>
      </c>
      <c r="C6953" s="95" t="s">
        <v>37</v>
      </c>
      <c r="D6953" s="83" t="s">
        <v>38</v>
      </c>
      <c r="E6953" s="95" t="s">
        <v>40</v>
      </c>
      <c r="F6953" s="116">
        <v>1415883</v>
      </c>
    </row>
    <row r="6954" spans="1:6" ht="27" customHeight="1" x14ac:dyDescent="0.2">
      <c r="A6954" s="90" t="s">
        <v>20</v>
      </c>
      <c r="B6954" s="161">
        <v>45597</v>
      </c>
      <c r="C6954" s="95" t="s">
        <v>37</v>
      </c>
      <c r="D6954" s="83" t="s">
        <v>38</v>
      </c>
      <c r="E6954" s="95" t="s">
        <v>40</v>
      </c>
      <c r="F6954" s="116">
        <v>949570</v>
      </c>
    </row>
    <row r="6955" spans="1:6" ht="27" customHeight="1" x14ac:dyDescent="0.2">
      <c r="A6955" s="90" t="s">
        <v>20</v>
      </c>
      <c r="B6955" s="161">
        <v>45597</v>
      </c>
      <c r="C6955" s="95" t="s">
        <v>37</v>
      </c>
      <c r="D6955" s="83" t="s">
        <v>38</v>
      </c>
      <c r="E6955" s="95" t="s">
        <v>40</v>
      </c>
      <c r="F6955" s="116">
        <v>161815</v>
      </c>
    </row>
    <row r="6956" spans="1:6" ht="27" customHeight="1" x14ac:dyDescent="0.2">
      <c r="A6956" s="90" t="s">
        <v>20</v>
      </c>
      <c r="B6956" s="161">
        <v>45597</v>
      </c>
      <c r="C6956" s="95" t="s">
        <v>37</v>
      </c>
      <c r="D6956" s="83" t="s">
        <v>38</v>
      </c>
      <c r="E6956" s="95" t="s">
        <v>40</v>
      </c>
      <c r="F6956" s="116">
        <v>1027589</v>
      </c>
    </row>
    <row r="6957" spans="1:6" ht="27" customHeight="1" x14ac:dyDescent="0.2">
      <c r="A6957" s="90" t="s">
        <v>20</v>
      </c>
      <c r="B6957" s="161">
        <v>45597</v>
      </c>
      <c r="C6957" s="95" t="s">
        <v>37</v>
      </c>
      <c r="D6957" s="83" t="s">
        <v>38</v>
      </c>
      <c r="E6957" s="95" t="s">
        <v>40</v>
      </c>
      <c r="F6957" s="116">
        <v>1329398</v>
      </c>
    </row>
    <row r="6958" spans="1:6" ht="27" customHeight="1" x14ac:dyDescent="0.2">
      <c r="A6958" s="90" t="s">
        <v>20</v>
      </c>
      <c r="B6958" s="161">
        <v>45597</v>
      </c>
      <c r="C6958" s="95" t="s">
        <v>37</v>
      </c>
      <c r="D6958" s="83" t="s">
        <v>38</v>
      </c>
      <c r="E6958" s="95" t="s">
        <v>40</v>
      </c>
      <c r="F6958" s="116">
        <v>569742</v>
      </c>
    </row>
    <row r="6959" spans="1:6" ht="27" customHeight="1" x14ac:dyDescent="0.2">
      <c r="A6959" s="90" t="s">
        <v>20</v>
      </c>
      <c r="B6959" s="161">
        <v>45597</v>
      </c>
      <c r="C6959" s="95" t="s">
        <v>37</v>
      </c>
      <c r="D6959" s="83" t="s">
        <v>38</v>
      </c>
      <c r="E6959" s="95" t="s">
        <v>40</v>
      </c>
      <c r="F6959" s="116">
        <v>25020940</v>
      </c>
    </row>
    <row r="6960" spans="1:6" ht="27" customHeight="1" x14ac:dyDescent="0.2">
      <c r="A6960" s="90" t="s">
        <v>20</v>
      </c>
      <c r="B6960" s="161">
        <v>45597</v>
      </c>
      <c r="C6960" s="95" t="s">
        <v>37</v>
      </c>
      <c r="D6960" s="83" t="s">
        <v>38</v>
      </c>
      <c r="E6960" s="95" t="s">
        <v>40</v>
      </c>
      <c r="F6960" s="116">
        <v>10000000</v>
      </c>
    </row>
    <row r="6961" spans="1:6" ht="27" customHeight="1" x14ac:dyDescent="0.2">
      <c r="A6961" s="90" t="s">
        <v>20</v>
      </c>
      <c r="B6961" s="161">
        <v>45597</v>
      </c>
      <c r="C6961" s="95" t="s">
        <v>37</v>
      </c>
      <c r="D6961" s="83" t="s">
        <v>38</v>
      </c>
      <c r="E6961" s="95" t="s">
        <v>40</v>
      </c>
      <c r="F6961" s="116">
        <v>6750000</v>
      </c>
    </row>
    <row r="6962" spans="1:6" ht="27" customHeight="1" x14ac:dyDescent="0.2">
      <c r="A6962" s="90" t="s">
        <v>20</v>
      </c>
      <c r="B6962" s="161">
        <v>45597</v>
      </c>
      <c r="C6962" s="95" t="s">
        <v>37</v>
      </c>
      <c r="D6962" s="83" t="s">
        <v>38</v>
      </c>
      <c r="E6962" s="95" t="s">
        <v>40</v>
      </c>
      <c r="F6962" s="116">
        <v>6600000</v>
      </c>
    </row>
    <row r="6963" spans="1:6" ht="27" customHeight="1" x14ac:dyDescent="0.2">
      <c r="A6963" s="90" t="s">
        <v>20</v>
      </c>
      <c r="B6963" s="161">
        <v>45601</v>
      </c>
      <c r="C6963" s="95" t="s">
        <v>37</v>
      </c>
      <c r="D6963" s="83" t="s">
        <v>38</v>
      </c>
      <c r="E6963" s="95" t="s">
        <v>40</v>
      </c>
      <c r="F6963" s="116">
        <v>3200000</v>
      </c>
    </row>
    <row r="6964" spans="1:6" ht="27" customHeight="1" x14ac:dyDescent="0.2">
      <c r="A6964" s="90" t="s">
        <v>20</v>
      </c>
      <c r="B6964" s="161">
        <v>45601</v>
      </c>
      <c r="C6964" s="95" t="s">
        <v>37</v>
      </c>
      <c r="D6964" s="83" t="s">
        <v>38</v>
      </c>
      <c r="E6964" s="95" t="s">
        <v>40</v>
      </c>
      <c r="F6964" s="116">
        <v>5900000</v>
      </c>
    </row>
    <row r="6965" spans="1:6" ht="27" customHeight="1" x14ac:dyDescent="0.2">
      <c r="A6965" s="90" t="s">
        <v>20</v>
      </c>
      <c r="B6965" s="161">
        <v>45601</v>
      </c>
      <c r="C6965" s="95" t="s">
        <v>37</v>
      </c>
      <c r="D6965" s="83" t="s">
        <v>38</v>
      </c>
      <c r="E6965" s="95" t="s">
        <v>40</v>
      </c>
      <c r="F6965" s="116">
        <v>3200000</v>
      </c>
    </row>
    <row r="6966" spans="1:6" ht="27" customHeight="1" x14ac:dyDescent="0.2">
      <c r="A6966" s="90" t="s">
        <v>20</v>
      </c>
      <c r="B6966" s="161">
        <v>45601</v>
      </c>
      <c r="C6966" s="95" t="s">
        <v>37</v>
      </c>
      <c r="D6966" s="83" t="s">
        <v>38</v>
      </c>
      <c r="E6966" s="95" t="s">
        <v>40</v>
      </c>
      <c r="F6966" s="116">
        <v>318000</v>
      </c>
    </row>
    <row r="6967" spans="1:6" ht="27" customHeight="1" x14ac:dyDescent="0.2">
      <c r="A6967" s="90" t="s">
        <v>20</v>
      </c>
      <c r="B6967" s="161">
        <v>45601</v>
      </c>
      <c r="C6967" s="95" t="s">
        <v>37</v>
      </c>
      <c r="D6967" s="83" t="s">
        <v>38</v>
      </c>
      <c r="E6967" s="95" t="s">
        <v>40</v>
      </c>
      <c r="F6967" s="116">
        <v>14628000</v>
      </c>
    </row>
    <row r="6968" spans="1:6" ht="27" customHeight="1" x14ac:dyDescent="0.2">
      <c r="A6968" s="90" t="s">
        <v>20</v>
      </c>
      <c r="B6968" s="161">
        <v>45601</v>
      </c>
      <c r="C6968" s="95" t="s">
        <v>37</v>
      </c>
      <c r="D6968" s="83" t="s">
        <v>38</v>
      </c>
      <c r="E6968" s="95" t="s">
        <v>40</v>
      </c>
      <c r="F6968" s="116">
        <v>318000</v>
      </c>
    </row>
    <row r="6969" spans="1:6" ht="27" customHeight="1" x14ac:dyDescent="0.2">
      <c r="A6969" s="90" t="s">
        <v>20</v>
      </c>
      <c r="B6969" s="161">
        <v>45601</v>
      </c>
      <c r="C6969" s="95" t="s">
        <v>37</v>
      </c>
      <c r="D6969" s="83" t="s">
        <v>38</v>
      </c>
      <c r="E6969" s="95" t="s">
        <v>40</v>
      </c>
      <c r="F6969" s="116">
        <v>318000</v>
      </c>
    </row>
    <row r="6970" spans="1:6" ht="27" customHeight="1" x14ac:dyDescent="0.2">
      <c r="A6970" s="90" t="s">
        <v>20</v>
      </c>
      <c r="B6970" s="161">
        <v>45601</v>
      </c>
      <c r="C6970" s="95" t="s">
        <v>37</v>
      </c>
      <c r="D6970" s="83" t="s">
        <v>38</v>
      </c>
      <c r="E6970" s="95" t="s">
        <v>40</v>
      </c>
      <c r="F6970" s="116">
        <v>318000</v>
      </c>
    </row>
    <row r="6971" spans="1:6" ht="27" customHeight="1" x14ac:dyDescent="0.2">
      <c r="A6971" s="90" t="s">
        <v>20</v>
      </c>
      <c r="B6971" s="161">
        <v>45601</v>
      </c>
      <c r="C6971" s="95" t="s">
        <v>37</v>
      </c>
      <c r="D6971" s="83" t="s">
        <v>38</v>
      </c>
      <c r="E6971" s="95" t="s">
        <v>40</v>
      </c>
      <c r="F6971" s="116">
        <v>5062500</v>
      </c>
    </row>
    <row r="6972" spans="1:6" ht="27" customHeight="1" x14ac:dyDescent="0.2">
      <c r="A6972" s="90" t="s">
        <v>20</v>
      </c>
      <c r="B6972" s="161">
        <v>45601</v>
      </c>
      <c r="C6972" s="95" t="s">
        <v>37</v>
      </c>
      <c r="D6972" s="83" t="s">
        <v>38</v>
      </c>
      <c r="E6972" s="95" t="s">
        <v>40</v>
      </c>
      <c r="F6972" s="116">
        <v>562500</v>
      </c>
    </row>
    <row r="6973" spans="1:6" ht="27" customHeight="1" x14ac:dyDescent="0.2">
      <c r="A6973" s="90" t="s">
        <v>20</v>
      </c>
      <c r="B6973" s="161">
        <v>45601</v>
      </c>
      <c r="C6973" s="95" t="s">
        <v>37</v>
      </c>
      <c r="D6973" s="83" t="s">
        <v>38</v>
      </c>
      <c r="E6973" s="95" t="s">
        <v>40</v>
      </c>
      <c r="F6973" s="116">
        <v>11250000</v>
      </c>
    </row>
    <row r="6974" spans="1:6" ht="27" customHeight="1" x14ac:dyDescent="0.2">
      <c r="A6974" s="90" t="s">
        <v>20</v>
      </c>
      <c r="B6974" s="161">
        <v>45601</v>
      </c>
      <c r="C6974" s="95" t="s">
        <v>37</v>
      </c>
      <c r="D6974" s="83" t="s">
        <v>38</v>
      </c>
      <c r="E6974" s="95" t="s">
        <v>40</v>
      </c>
      <c r="F6974" s="116">
        <v>11250000</v>
      </c>
    </row>
    <row r="6975" spans="1:6" ht="27" customHeight="1" x14ac:dyDescent="0.2">
      <c r="A6975" s="90" t="s">
        <v>20</v>
      </c>
      <c r="B6975" s="161">
        <v>45601</v>
      </c>
      <c r="C6975" s="95" t="s">
        <v>37</v>
      </c>
      <c r="D6975" s="83" t="s">
        <v>38</v>
      </c>
      <c r="E6975" s="95" t="s">
        <v>40</v>
      </c>
      <c r="F6975" s="116">
        <v>11250000</v>
      </c>
    </row>
    <row r="6976" spans="1:6" ht="27" customHeight="1" x14ac:dyDescent="0.2">
      <c r="A6976" s="90" t="s">
        <v>20</v>
      </c>
      <c r="B6976" s="161">
        <v>45601</v>
      </c>
      <c r="C6976" s="95" t="s">
        <v>37</v>
      </c>
      <c r="D6976" s="83" t="s">
        <v>38</v>
      </c>
      <c r="E6976" s="95" t="s">
        <v>40</v>
      </c>
      <c r="F6976" s="116">
        <v>6600000</v>
      </c>
    </row>
    <row r="6977" spans="1:6" ht="27" customHeight="1" x14ac:dyDescent="0.2">
      <c r="A6977" s="90" t="s">
        <v>20</v>
      </c>
      <c r="B6977" s="161">
        <v>45601</v>
      </c>
      <c r="C6977" s="95" t="s">
        <v>37</v>
      </c>
      <c r="D6977" s="83" t="s">
        <v>38</v>
      </c>
      <c r="E6977" s="95" t="s">
        <v>40</v>
      </c>
      <c r="F6977" s="116">
        <v>18921000</v>
      </c>
    </row>
    <row r="6978" spans="1:6" ht="27" customHeight="1" x14ac:dyDescent="0.2">
      <c r="A6978" s="90" t="s">
        <v>20</v>
      </c>
      <c r="B6978" s="161">
        <v>45601</v>
      </c>
      <c r="C6978" s="95" t="s">
        <v>37</v>
      </c>
      <c r="D6978" s="83" t="s">
        <v>38</v>
      </c>
      <c r="E6978" s="95" t="s">
        <v>40</v>
      </c>
      <c r="F6978" s="116">
        <v>6600000</v>
      </c>
    </row>
    <row r="6979" spans="1:6" ht="27" customHeight="1" x14ac:dyDescent="0.2">
      <c r="A6979" s="90" t="s">
        <v>20</v>
      </c>
      <c r="B6979" s="161">
        <v>45601</v>
      </c>
      <c r="C6979" s="95" t="s">
        <v>37</v>
      </c>
      <c r="D6979" s="83" t="s">
        <v>38</v>
      </c>
      <c r="E6979" s="95" t="s">
        <v>40</v>
      </c>
      <c r="F6979" s="116">
        <v>9100000</v>
      </c>
    </row>
    <row r="6980" spans="1:6" ht="27" customHeight="1" x14ac:dyDescent="0.2">
      <c r="A6980" s="90" t="s">
        <v>20</v>
      </c>
      <c r="B6980" s="161">
        <v>45601</v>
      </c>
      <c r="C6980" s="95" t="s">
        <v>37</v>
      </c>
      <c r="D6980" s="83" t="s">
        <v>38</v>
      </c>
      <c r="E6980" s="95" t="s">
        <v>40</v>
      </c>
      <c r="F6980" s="116">
        <v>14200000</v>
      </c>
    </row>
    <row r="6981" spans="1:6" ht="27" customHeight="1" x14ac:dyDescent="0.2">
      <c r="A6981" s="90" t="s">
        <v>20</v>
      </c>
      <c r="B6981" s="161">
        <v>45601</v>
      </c>
      <c r="C6981" s="95" t="s">
        <v>37</v>
      </c>
      <c r="D6981" s="83" t="s">
        <v>38</v>
      </c>
      <c r="E6981" s="95" t="s">
        <v>40</v>
      </c>
      <c r="F6981" s="116">
        <v>6600000</v>
      </c>
    </row>
    <row r="6982" spans="1:6" ht="27" customHeight="1" x14ac:dyDescent="0.2">
      <c r="A6982" s="90" t="s">
        <v>20</v>
      </c>
      <c r="B6982" s="161">
        <v>45601</v>
      </c>
      <c r="C6982" s="95" t="s">
        <v>37</v>
      </c>
      <c r="D6982" s="83" t="s">
        <v>38</v>
      </c>
      <c r="E6982" s="95" t="s">
        <v>40</v>
      </c>
      <c r="F6982" s="116">
        <v>11250000</v>
      </c>
    </row>
    <row r="6983" spans="1:6" ht="27" customHeight="1" x14ac:dyDescent="0.2">
      <c r="A6983" s="90" t="s">
        <v>20</v>
      </c>
      <c r="B6983" s="161">
        <v>45601</v>
      </c>
      <c r="C6983" s="95" t="s">
        <v>37</v>
      </c>
      <c r="D6983" s="83" t="s">
        <v>38</v>
      </c>
      <c r="E6983" s="95" t="s">
        <v>40</v>
      </c>
      <c r="F6983" s="116">
        <v>10000000</v>
      </c>
    </row>
    <row r="6984" spans="1:6" ht="27" customHeight="1" x14ac:dyDescent="0.2">
      <c r="A6984" s="90" t="s">
        <v>20</v>
      </c>
      <c r="B6984" s="161">
        <v>45601</v>
      </c>
      <c r="C6984" s="95" t="s">
        <v>37</v>
      </c>
      <c r="D6984" s="83" t="s">
        <v>38</v>
      </c>
      <c r="E6984" s="95" t="s">
        <v>40</v>
      </c>
      <c r="F6984" s="116">
        <v>12780000</v>
      </c>
    </row>
    <row r="6985" spans="1:6" ht="27" customHeight="1" x14ac:dyDescent="0.2">
      <c r="A6985" s="90" t="s">
        <v>20</v>
      </c>
      <c r="B6985" s="161">
        <v>45601</v>
      </c>
      <c r="C6985" s="95" t="s">
        <v>37</v>
      </c>
      <c r="D6985" s="83" t="s">
        <v>38</v>
      </c>
      <c r="E6985" s="95" t="s">
        <v>40</v>
      </c>
      <c r="F6985" s="116">
        <v>5900000</v>
      </c>
    </row>
    <row r="6986" spans="1:6" ht="27" customHeight="1" x14ac:dyDescent="0.2">
      <c r="A6986" s="90" t="s">
        <v>20</v>
      </c>
      <c r="B6986" s="161">
        <v>45601</v>
      </c>
      <c r="C6986" s="95" t="s">
        <v>37</v>
      </c>
      <c r="D6986" s="83" t="s">
        <v>38</v>
      </c>
      <c r="E6986" s="95" t="s">
        <v>40</v>
      </c>
      <c r="F6986" s="116">
        <v>11250000</v>
      </c>
    </row>
    <row r="6987" spans="1:6" ht="27" customHeight="1" x14ac:dyDescent="0.2">
      <c r="A6987" s="90" t="s">
        <v>20</v>
      </c>
      <c r="B6987" s="161">
        <v>45601</v>
      </c>
      <c r="C6987" s="95" t="s">
        <v>37</v>
      </c>
      <c r="D6987" s="83" t="s">
        <v>38</v>
      </c>
      <c r="E6987" s="95" t="s">
        <v>40</v>
      </c>
      <c r="F6987" s="116">
        <v>6600000</v>
      </c>
    </row>
    <row r="6988" spans="1:6" ht="27" customHeight="1" x14ac:dyDescent="0.2">
      <c r="A6988" s="90" t="s">
        <v>20</v>
      </c>
      <c r="B6988" s="161">
        <v>45601</v>
      </c>
      <c r="C6988" s="95" t="s">
        <v>37</v>
      </c>
      <c r="D6988" s="83" t="s">
        <v>38</v>
      </c>
      <c r="E6988" s="95" t="s">
        <v>40</v>
      </c>
      <c r="F6988" s="116">
        <v>2812500</v>
      </c>
    </row>
    <row r="6989" spans="1:6" ht="27" customHeight="1" x14ac:dyDescent="0.2">
      <c r="A6989" s="90" t="s">
        <v>20</v>
      </c>
      <c r="B6989" s="161">
        <v>45601</v>
      </c>
      <c r="C6989" s="95" t="s">
        <v>37</v>
      </c>
      <c r="D6989" s="83" t="s">
        <v>38</v>
      </c>
      <c r="E6989" s="95" t="s">
        <v>40</v>
      </c>
      <c r="F6989" s="116">
        <v>2812500</v>
      </c>
    </row>
    <row r="6990" spans="1:6" ht="27" customHeight="1" x14ac:dyDescent="0.2">
      <c r="A6990" s="90" t="s">
        <v>20</v>
      </c>
      <c r="B6990" s="161">
        <v>45601</v>
      </c>
      <c r="C6990" s="95" t="s">
        <v>37</v>
      </c>
      <c r="D6990" s="83" t="s">
        <v>38</v>
      </c>
      <c r="E6990" s="95" t="s">
        <v>40</v>
      </c>
      <c r="F6990" s="116">
        <v>5625000</v>
      </c>
    </row>
    <row r="6991" spans="1:6" ht="27" customHeight="1" x14ac:dyDescent="0.2">
      <c r="A6991" s="90" t="s">
        <v>20</v>
      </c>
      <c r="B6991" s="161">
        <v>45601</v>
      </c>
      <c r="C6991" s="95" t="s">
        <v>37</v>
      </c>
      <c r="D6991" s="83" t="s">
        <v>38</v>
      </c>
      <c r="E6991" s="95" t="s">
        <v>40</v>
      </c>
      <c r="F6991" s="116">
        <v>14200000</v>
      </c>
    </row>
    <row r="6992" spans="1:6" ht="27" customHeight="1" x14ac:dyDescent="0.2">
      <c r="A6992" s="90" t="s">
        <v>20</v>
      </c>
      <c r="B6992" s="161">
        <v>45601</v>
      </c>
      <c r="C6992" s="95" t="s">
        <v>37</v>
      </c>
      <c r="D6992" s="83" t="s">
        <v>38</v>
      </c>
      <c r="E6992" s="95" t="s">
        <v>40</v>
      </c>
      <c r="F6992" s="116">
        <v>9100000</v>
      </c>
    </row>
    <row r="6993" spans="1:6" ht="27" customHeight="1" x14ac:dyDescent="0.2">
      <c r="A6993" s="90" t="s">
        <v>20</v>
      </c>
      <c r="B6993" s="161">
        <v>45601</v>
      </c>
      <c r="C6993" s="95" t="s">
        <v>37</v>
      </c>
      <c r="D6993" s="83" t="s">
        <v>38</v>
      </c>
      <c r="E6993" s="95" t="s">
        <v>40</v>
      </c>
      <c r="F6993" s="116">
        <v>10462500</v>
      </c>
    </row>
    <row r="6994" spans="1:6" ht="27" customHeight="1" x14ac:dyDescent="0.2">
      <c r="A6994" s="90" t="s">
        <v>20</v>
      </c>
      <c r="B6994" s="161">
        <v>45601</v>
      </c>
      <c r="C6994" s="95" t="s">
        <v>37</v>
      </c>
      <c r="D6994" s="83" t="s">
        <v>38</v>
      </c>
      <c r="E6994" s="95" t="s">
        <v>40</v>
      </c>
      <c r="F6994" s="116">
        <v>225000</v>
      </c>
    </row>
    <row r="6995" spans="1:6" ht="27" customHeight="1" x14ac:dyDescent="0.2">
      <c r="A6995" s="90" t="s">
        <v>20</v>
      </c>
      <c r="B6995" s="161">
        <v>45601</v>
      </c>
      <c r="C6995" s="95" t="s">
        <v>37</v>
      </c>
      <c r="D6995" s="83" t="s">
        <v>38</v>
      </c>
      <c r="E6995" s="95" t="s">
        <v>40</v>
      </c>
      <c r="F6995" s="116">
        <v>337500</v>
      </c>
    </row>
    <row r="6996" spans="1:6" ht="27" customHeight="1" x14ac:dyDescent="0.2">
      <c r="A6996" s="90" t="s">
        <v>20</v>
      </c>
      <c r="B6996" s="161">
        <v>45601</v>
      </c>
      <c r="C6996" s="95" t="s">
        <v>37</v>
      </c>
      <c r="D6996" s="83" t="s">
        <v>38</v>
      </c>
      <c r="E6996" s="95" t="s">
        <v>40</v>
      </c>
      <c r="F6996" s="116">
        <v>225000</v>
      </c>
    </row>
    <row r="6997" spans="1:6" ht="27" customHeight="1" x14ac:dyDescent="0.2">
      <c r="A6997" s="90" t="s">
        <v>20</v>
      </c>
      <c r="B6997" s="161">
        <v>45601</v>
      </c>
      <c r="C6997" s="95" t="s">
        <v>37</v>
      </c>
      <c r="D6997" s="83" t="s">
        <v>38</v>
      </c>
      <c r="E6997" s="95" t="s">
        <v>40</v>
      </c>
      <c r="F6997" s="116">
        <v>1980000</v>
      </c>
    </row>
    <row r="6998" spans="1:6" ht="27" customHeight="1" x14ac:dyDescent="0.2">
      <c r="A6998" s="90" t="s">
        <v>20</v>
      </c>
      <c r="B6998" s="161">
        <v>45601</v>
      </c>
      <c r="C6998" s="95" t="s">
        <v>37</v>
      </c>
      <c r="D6998" s="83" t="s">
        <v>38</v>
      </c>
      <c r="E6998" s="95" t="s">
        <v>40</v>
      </c>
      <c r="F6998" s="116">
        <v>528000</v>
      </c>
    </row>
    <row r="6999" spans="1:6" ht="27" customHeight="1" x14ac:dyDescent="0.2">
      <c r="A6999" s="90" t="s">
        <v>20</v>
      </c>
      <c r="B6999" s="161">
        <v>45601</v>
      </c>
      <c r="C6999" s="95" t="s">
        <v>37</v>
      </c>
      <c r="D6999" s="83" t="s">
        <v>38</v>
      </c>
      <c r="E6999" s="95" t="s">
        <v>40</v>
      </c>
      <c r="F6999" s="116">
        <v>2046000</v>
      </c>
    </row>
    <row r="7000" spans="1:6" ht="27" customHeight="1" x14ac:dyDescent="0.2">
      <c r="A7000" s="90" t="s">
        <v>20</v>
      </c>
      <c r="B7000" s="161">
        <v>45601</v>
      </c>
      <c r="C7000" s="95" t="s">
        <v>37</v>
      </c>
      <c r="D7000" s="83" t="s">
        <v>38</v>
      </c>
      <c r="E7000" s="95" t="s">
        <v>40</v>
      </c>
      <c r="F7000" s="116">
        <v>2046000</v>
      </c>
    </row>
    <row r="7001" spans="1:6" ht="27" customHeight="1" x14ac:dyDescent="0.2">
      <c r="A7001" s="90" t="s">
        <v>20</v>
      </c>
      <c r="B7001" s="161">
        <v>45601</v>
      </c>
      <c r="C7001" s="95" t="s">
        <v>37</v>
      </c>
      <c r="D7001" s="83" t="s">
        <v>38</v>
      </c>
      <c r="E7001" s="95" t="s">
        <v>40</v>
      </c>
      <c r="F7001" s="116">
        <v>5625000</v>
      </c>
    </row>
    <row r="7002" spans="1:6" ht="27" customHeight="1" x14ac:dyDescent="0.2">
      <c r="A7002" s="90" t="s">
        <v>20</v>
      </c>
      <c r="B7002" s="161">
        <v>45601</v>
      </c>
      <c r="C7002" s="95" t="s">
        <v>37</v>
      </c>
      <c r="D7002" s="83" t="s">
        <v>38</v>
      </c>
      <c r="E7002" s="95" t="s">
        <v>40</v>
      </c>
      <c r="F7002" s="116">
        <v>6375000</v>
      </c>
    </row>
    <row r="7003" spans="1:6" ht="27" customHeight="1" x14ac:dyDescent="0.2">
      <c r="A7003" s="90" t="s">
        <v>20</v>
      </c>
      <c r="B7003" s="161">
        <v>45601</v>
      </c>
      <c r="C7003" s="95" t="s">
        <v>37</v>
      </c>
      <c r="D7003" s="83" t="s">
        <v>38</v>
      </c>
      <c r="E7003" s="95" t="s">
        <v>40</v>
      </c>
      <c r="F7003" s="116">
        <v>1125000</v>
      </c>
    </row>
    <row r="7004" spans="1:6" ht="27" customHeight="1" x14ac:dyDescent="0.2">
      <c r="A7004" s="90" t="s">
        <v>20</v>
      </c>
      <c r="B7004" s="161">
        <v>45601</v>
      </c>
      <c r="C7004" s="95" t="s">
        <v>37</v>
      </c>
      <c r="D7004" s="83" t="s">
        <v>38</v>
      </c>
      <c r="E7004" s="95" t="s">
        <v>40</v>
      </c>
      <c r="F7004" s="116">
        <v>11500000</v>
      </c>
    </row>
    <row r="7005" spans="1:6" ht="27" customHeight="1" x14ac:dyDescent="0.2">
      <c r="A7005" s="90" t="s">
        <v>20</v>
      </c>
      <c r="B7005" s="161">
        <v>45601</v>
      </c>
      <c r="C7005" s="95" t="s">
        <v>37</v>
      </c>
      <c r="D7005" s="83" t="s">
        <v>38</v>
      </c>
      <c r="E7005" s="95" t="s">
        <v>40</v>
      </c>
      <c r="F7005" s="116">
        <v>250000</v>
      </c>
    </row>
    <row r="7006" spans="1:6" ht="27" customHeight="1" x14ac:dyDescent="0.2">
      <c r="A7006" s="90" t="s">
        <v>20</v>
      </c>
      <c r="B7006" s="161">
        <v>45601</v>
      </c>
      <c r="C7006" s="95" t="s">
        <v>37</v>
      </c>
      <c r="D7006" s="83" t="s">
        <v>38</v>
      </c>
      <c r="E7006" s="95" t="s">
        <v>40</v>
      </c>
      <c r="F7006" s="116">
        <v>250000</v>
      </c>
    </row>
    <row r="7007" spans="1:6" ht="27" customHeight="1" x14ac:dyDescent="0.2">
      <c r="A7007" s="90" t="s">
        <v>20</v>
      </c>
      <c r="B7007" s="161">
        <v>45601</v>
      </c>
      <c r="C7007" s="95" t="s">
        <v>37</v>
      </c>
      <c r="D7007" s="83" t="s">
        <v>38</v>
      </c>
      <c r="E7007" s="95" t="s">
        <v>40</v>
      </c>
      <c r="F7007" s="116">
        <v>250000</v>
      </c>
    </row>
    <row r="7008" spans="1:6" ht="27" customHeight="1" x14ac:dyDescent="0.2">
      <c r="A7008" s="90" t="s">
        <v>20</v>
      </c>
      <c r="B7008" s="161">
        <v>45601</v>
      </c>
      <c r="C7008" s="95" t="s">
        <v>37</v>
      </c>
      <c r="D7008" s="83" t="s">
        <v>38</v>
      </c>
      <c r="E7008" s="95" t="s">
        <v>40</v>
      </c>
      <c r="F7008" s="116">
        <v>250000</v>
      </c>
    </row>
    <row r="7009" spans="1:6" ht="27" customHeight="1" x14ac:dyDescent="0.2">
      <c r="A7009" s="90" t="s">
        <v>20</v>
      </c>
      <c r="B7009" s="161">
        <v>45601</v>
      </c>
      <c r="C7009" s="95" t="s">
        <v>37</v>
      </c>
      <c r="D7009" s="83" t="s">
        <v>38</v>
      </c>
      <c r="E7009" s="95" t="s">
        <v>40</v>
      </c>
      <c r="F7009" s="116">
        <v>9100000</v>
      </c>
    </row>
    <row r="7010" spans="1:6" ht="27" customHeight="1" x14ac:dyDescent="0.2">
      <c r="A7010" s="90" t="s">
        <v>20</v>
      </c>
      <c r="B7010" s="161">
        <v>45601</v>
      </c>
      <c r="C7010" s="95" t="s">
        <v>37</v>
      </c>
      <c r="D7010" s="83" t="s">
        <v>38</v>
      </c>
      <c r="E7010" s="95" t="s">
        <v>40</v>
      </c>
      <c r="F7010" s="116">
        <v>225000</v>
      </c>
    </row>
    <row r="7011" spans="1:6" ht="27" customHeight="1" x14ac:dyDescent="0.2">
      <c r="A7011" s="90" t="s">
        <v>20</v>
      </c>
      <c r="B7011" s="161">
        <v>45601</v>
      </c>
      <c r="C7011" s="95" t="s">
        <v>37</v>
      </c>
      <c r="D7011" s="83" t="s">
        <v>38</v>
      </c>
      <c r="E7011" s="95" t="s">
        <v>40</v>
      </c>
      <c r="F7011" s="116">
        <v>10462500</v>
      </c>
    </row>
    <row r="7012" spans="1:6" ht="27" customHeight="1" x14ac:dyDescent="0.2">
      <c r="A7012" s="90" t="s">
        <v>20</v>
      </c>
      <c r="B7012" s="161">
        <v>45601</v>
      </c>
      <c r="C7012" s="95" t="s">
        <v>37</v>
      </c>
      <c r="D7012" s="83" t="s">
        <v>38</v>
      </c>
      <c r="E7012" s="95" t="s">
        <v>40</v>
      </c>
      <c r="F7012" s="116">
        <v>225000</v>
      </c>
    </row>
    <row r="7013" spans="1:6" ht="27" customHeight="1" x14ac:dyDescent="0.2">
      <c r="A7013" s="90" t="s">
        <v>20</v>
      </c>
      <c r="B7013" s="161">
        <v>45601</v>
      </c>
      <c r="C7013" s="95" t="s">
        <v>37</v>
      </c>
      <c r="D7013" s="83" t="s">
        <v>38</v>
      </c>
      <c r="E7013" s="95" t="s">
        <v>40</v>
      </c>
      <c r="F7013" s="116">
        <v>337500</v>
      </c>
    </row>
    <row r="7014" spans="1:6" ht="27" customHeight="1" x14ac:dyDescent="0.2">
      <c r="A7014" s="90" t="s">
        <v>20</v>
      </c>
      <c r="B7014" s="161">
        <v>45601</v>
      </c>
      <c r="C7014" s="95" t="s">
        <v>37</v>
      </c>
      <c r="D7014" s="83" t="s">
        <v>38</v>
      </c>
      <c r="E7014" s="95" t="s">
        <v>40</v>
      </c>
      <c r="F7014" s="116">
        <v>250000</v>
      </c>
    </row>
    <row r="7015" spans="1:6" ht="27" customHeight="1" x14ac:dyDescent="0.2">
      <c r="A7015" s="90" t="s">
        <v>20</v>
      </c>
      <c r="B7015" s="161">
        <v>45601</v>
      </c>
      <c r="C7015" s="95" t="s">
        <v>37</v>
      </c>
      <c r="D7015" s="83" t="s">
        <v>38</v>
      </c>
      <c r="E7015" s="95" t="s">
        <v>40</v>
      </c>
      <c r="F7015" s="116">
        <v>250000</v>
      </c>
    </row>
    <row r="7016" spans="1:6" ht="27" customHeight="1" x14ac:dyDescent="0.2">
      <c r="A7016" s="90" t="s">
        <v>20</v>
      </c>
      <c r="B7016" s="161">
        <v>45601</v>
      </c>
      <c r="C7016" s="95" t="s">
        <v>37</v>
      </c>
      <c r="D7016" s="83" t="s">
        <v>38</v>
      </c>
      <c r="E7016" s="95" t="s">
        <v>40</v>
      </c>
      <c r="F7016" s="116">
        <v>250000</v>
      </c>
    </row>
    <row r="7017" spans="1:6" ht="27" customHeight="1" x14ac:dyDescent="0.2">
      <c r="A7017" s="90" t="s">
        <v>20</v>
      </c>
      <c r="B7017" s="161">
        <v>45601</v>
      </c>
      <c r="C7017" s="95" t="s">
        <v>37</v>
      </c>
      <c r="D7017" s="83" t="s">
        <v>38</v>
      </c>
      <c r="E7017" s="95" t="s">
        <v>40</v>
      </c>
      <c r="F7017" s="116">
        <v>250000</v>
      </c>
    </row>
    <row r="7018" spans="1:6" ht="27" customHeight="1" x14ac:dyDescent="0.2">
      <c r="A7018" s="90" t="s">
        <v>20</v>
      </c>
      <c r="B7018" s="161">
        <v>45601</v>
      </c>
      <c r="C7018" s="95" t="s">
        <v>37</v>
      </c>
      <c r="D7018" s="83" t="s">
        <v>38</v>
      </c>
      <c r="E7018" s="95" t="s">
        <v>40</v>
      </c>
      <c r="F7018" s="116">
        <v>11500000</v>
      </c>
    </row>
    <row r="7019" spans="1:6" ht="27" customHeight="1" x14ac:dyDescent="0.2">
      <c r="A7019" s="90" t="s">
        <v>20</v>
      </c>
      <c r="B7019" s="161">
        <v>45601</v>
      </c>
      <c r="C7019" s="95" t="s">
        <v>37</v>
      </c>
      <c r="D7019" s="83" t="s">
        <v>38</v>
      </c>
      <c r="E7019" s="95" t="s">
        <v>40</v>
      </c>
      <c r="F7019" s="116">
        <v>250000</v>
      </c>
    </row>
    <row r="7020" spans="1:6" ht="27" customHeight="1" x14ac:dyDescent="0.2">
      <c r="A7020" s="90" t="s">
        <v>20</v>
      </c>
      <c r="B7020" s="161">
        <v>45601</v>
      </c>
      <c r="C7020" s="95" t="s">
        <v>37</v>
      </c>
      <c r="D7020" s="83" t="s">
        <v>38</v>
      </c>
      <c r="E7020" s="95" t="s">
        <v>40</v>
      </c>
      <c r="F7020" s="116">
        <v>250000</v>
      </c>
    </row>
    <row r="7021" spans="1:6" ht="27" customHeight="1" x14ac:dyDescent="0.2">
      <c r="A7021" s="90" t="s">
        <v>20</v>
      </c>
      <c r="B7021" s="161">
        <v>45601</v>
      </c>
      <c r="C7021" s="95" t="s">
        <v>37</v>
      </c>
      <c r="D7021" s="83" t="s">
        <v>38</v>
      </c>
      <c r="E7021" s="95" t="s">
        <v>40</v>
      </c>
      <c r="F7021" s="116">
        <v>250000</v>
      </c>
    </row>
    <row r="7022" spans="1:6" ht="27" customHeight="1" x14ac:dyDescent="0.2">
      <c r="A7022" s="90" t="s">
        <v>20</v>
      </c>
      <c r="B7022" s="161">
        <v>45601</v>
      </c>
      <c r="C7022" s="95" t="s">
        <v>37</v>
      </c>
      <c r="D7022" s="83" t="s">
        <v>38</v>
      </c>
      <c r="E7022" s="95" t="s">
        <v>40</v>
      </c>
      <c r="F7022" s="116">
        <v>11500000</v>
      </c>
    </row>
    <row r="7023" spans="1:6" ht="27" customHeight="1" x14ac:dyDescent="0.2">
      <c r="A7023" s="90" t="s">
        <v>20</v>
      </c>
      <c r="B7023" s="161">
        <v>45601</v>
      </c>
      <c r="C7023" s="95" t="s">
        <v>37</v>
      </c>
      <c r="D7023" s="83" t="s">
        <v>38</v>
      </c>
      <c r="E7023" s="95" t="s">
        <v>40</v>
      </c>
      <c r="F7023" s="116">
        <v>250000</v>
      </c>
    </row>
    <row r="7024" spans="1:6" ht="27" customHeight="1" x14ac:dyDescent="0.2">
      <c r="A7024" s="90" t="s">
        <v>20</v>
      </c>
      <c r="B7024" s="161">
        <v>45601</v>
      </c>
      <c r="C7024" s="95" t="s">
        <v>37</v>
      </c>
      <c r="D7024" s="83" t="s">
        <v>38</v>
      </c>
      <c r="E7024" s="95" t="s">
        <v>40</v>
      </c>
      <c r="F7024" s="116">
        <v>17600000</v>
      </c>
    </row>
    <row r="7025" spans="1:6" ht="27" customHeight="1" x14ac:dyDescent="0.2">
      <c r="A7025" s="90" t="s">
        <v>20</v>
      </c>
      <c r="B7025" s="161">
        <v>45601</v>
      </c>
      <c r="C7025" s="95" t="s">
        <v>37</v>
      </c>
      <c r="D7025" s="83" t="s">
        <v>38</v>
      </c>
      <c r="E7025" s="95" t="s">
        <v>40</v>
      </c>
      <c r="F7025" s="116">
        <v>11250000</v>
      </c>
    </row>
    <row r="7026" spans="1:6" ht="27" customHeight="1" x14ac:dyDescent="0.2">
      <c r="A7026" s="90" t="s">
        <v>20</v>
      </c>
      <c r="B7026" s="161">
        <v>45601</v>
      </c>
      <c r="C7026" s="95" t="s">
        <v>37</v>
      </c>
      <c r="D7026" s="83" t="s">
        <v>38</v>
      </c>
      <c r="E7026" s="95" t="s">
        <v>40</v>
      </c>
      <c r="F7026" s="116">
        <v>17600000</v>
      </c>
    </row>
    <row r="7027" spans="1:6" ht="27" customHeight="1" x14ac:dyDescent="0.2">
      <c r="A7027" s="90" t="s">
        <v>20</v>
      </c>
      <c r="B7027" s="161">
        <v>45601</v>
      </c>
      <c r="C7027" s="95" t="s">
        <v>37</v>
      </c>
      <c r="D7027" s="83" t="s">
        <v>38</v>
      </c>
      <c r="E7027" s="95" t="s">
        <v>40</v>
      </c>
      <c r="F7027" s="116">
        <v>11250000</v>
      </c>
    </row>
    <row r="7028" spans="1:6" ht="27" customHeight="1" x14ac:dyDescent="0.2">
      <c r="A7028" s="90" t="s">
        <v>20</v>
      </c>
      <c r="B7028" s="161">
        <v>45601</v>
      </c>
      <c r="C7028" s="95" t="s">
        <v>37</v>
      </c>
      <c r="D7028" s="83" t="s">
        <v>38</v>
      </c>
      <c r="E7028" s="95" t="s">
        <v>40</v>
      </c>
      <c r="F7028" s="116">
        <v>5900000</v>
      </c>
    </row>
    <row r="7029" spans="1:6" ht="27" customHeight="1" x14ac:dyDescent="0.2">
      <c r="A7029" s="90" t="s">
        <v>20</v>
      </c>
      <c r="B7029" s="161">
        <v>45601</v>
      </c>
      <c r="C7029" s="95" t="s">
        <v>37</v>
      </c>
      <c r="D7029" s="83" t="s">
        <v>38</v>
      </c>
      <c r="E7029" s="95" t="s">
        <v>40</v>
      </c>
      <c r="F7029" s="116">
        <v>11250000</v>
      </c>
    </row>
    <row r="7030" spans="1:6" ht="27" customHeight="1" x14ac:dyDescent="0.2">
      <c r="A7030" s="90" t="s">
        <v>20</v>
      </c>
      <c r="B7030" s="161">
        <v>45601</v>
      </c>
      <c r="C7030" s="95" t="s">
        <v>37</v>
      </c>
      <c r="D7030" s="83" t="s">
        <v>38</v>
      </c>
      <c r="E7030" s="95" t="s">
        <v>40</v>
      </c>
      <c r="F7030" s="116">
        <v>4500000</v>
      </c>
    </row>
    <row r="7031" spans="1:6" ht="27" customHeight="1" x14ac:dyDescent="0.2">
      <c r="A7031" s="90" t="s">
        <v>20</v>
      </c>
      <c r="B7031" s="161">
        <v>45601</v>
      </c>
      <c r="C7031" s="95" t="s">
        <v>37</v>
      </c>
      <c r="D7031" s="83" t="s">
        <v>38</v>
      </c>
      <c r="E7031" s="95" t="s">
        <v>40</v>
      </c>
      <c r="F7031" s="116">
        <v>562500</v>
      </c>
    </row>
    <row r="7032" spans="1:6" ht="27" customHeight="1" x14ac:dyDescent="0.2">
      <c r="A7032" s="90" t="s">
        <v>20</v>
      </c>
      <c r="B7032" s="161">
        <v>45601</v>
      </c>
      <c r="C7032" s="95" t="s">
        <v>37</v>
      </c>
      <c r="D7032" s="83" t="s">
        <v>38</v>
      </c>
      <c r="E7032" s="95" t="s">
        <v>40</v>
      </c>
      <c r="F7032" s="116">
        <v>4500000</v>
      </c>
    </row>
    <row r="7033" spans="1:6" ht="27" customHeight="1" x14ac:dyDescent="0.2">
      <c r="A7033" s="90" t="s">
        <v>20</v>
      </c>
      <c r="B7033" s="161">
        <v>45601</v>
      </c>
      <c r="C7033" s="95" t="s">
        <v>37</v>
      </c>
      <c r="D7033" s="83" t="s">
        <v>38</v>
      </c>
      <c r="E7033" s="95" t="s">
        <v>40</v>
      </c>
      <c r="F7033" s="116">
        <v>450000</v>
      </c>
    </row>
    <row r="7034" spans="1:6" ht="27" customHeight="1" x14ac:dyDescent="0.2">
      <c r="A7034" s="90" t="s">
        <v>20</v>
      </c>
      <c r="B7034" s="161">
        <v>45601</v>
      </c>
      <c r="C7034" s="95" t="s">
        <v>37</v>
      </c>
      <c r="D7034" s="83" t="s">
        <v>38</v>
      </c>
      <c r="E7034" s="95" t="s">
        <v>40</v>
      </c>
      <c r="F7034" s="116">
        <v>7050000</v>
      </c>
    </row>
    <row r="7035" spans="1:6" ht="27" customHeight="1" x14ac:dyDescent="0.2">
      <c r="A7035" s="90" t="s">
        <v>20</v>
      </c>
      <c r="B7035" s="161">
        <v>45601</v>
      </c>
      <c r="C7035" s="95" t="s">
        <v>37</v>
      </c>
      <c r="D7035" s="83" t="s">
        <v>38</v>
      </c>
      <c r="E7035" s="95" t="s">
        <v>40</v>
      </c>
      <c r="F7035" s="116">
        <v>11250000</v>
      </c>
    </row>
    <row r="7036" spans="1:6" ht="27" customHeight="1" x14ac:dyDescent="0.2">
      <c r="A7036" s="90" t="s">
        <v>20</v>
      </c>
      <c r="B7036" s="161">
        <v>45601</v>
      </c>
      <c r="C7036" s="95" t="s">
        <v>37</v>
      </c>
      <c r="D7036" s="83" t="s">
        <v>38</v>
      </c>
      <c r="E7036" s="95" t="s">
        <v>40</v>
      </c>
      <c r="F7036" s="116">
        <v>2812500</v>
      </c>
    </row>
    <row r="7037" spans="1:6" ht="27" customHeight="1" x14ac:dyDescent="0.2">
      <c r="A7037" s="90" t="s">
        <v>20</v>
      </c>
      <c r="B7037" s="161">
        <v>45601</v>
      </c>
      <c r="C7037" s="95" t="s">
        <v>37</v>
      </c>
      <c r="D7037" s="83" t="s">
        <v>38</v>
      </c>
      <c r="E7037" s="95" t="s">
        <v>40</v>
      </c>
      <c r="F7037" s="116">
        <v>2812500</v>
      </c>
    </row>
    <row r="7038" spans="1:6" ht="27" customHeight="1" x14ac:dyDescent="0.2">
      <c r="A7038" s="90" t="s">
        <v>20</v>
      </c>
      <c r="B7038" s="161">
        <v>45601</v>
      </c>
      <c r="C7038" s="95" t="s">
        <v>37</v>
      </c>
      <c r="D7038" s="83" t="s">
        <v>38</v>
      </c>
      <c r="E7038" s="95" t="s">
        <v>40</v>
      </c>
      <c r="F7038" s="116">
        <v>9103500</v>
      </c>
    </row>
    <row r="7039" spans="1:6" ht="27" customHeight="1" x14ac:dyDescent="0.2">
      <c r="A7039" s="90" t="s">
        <v>20</v>
      </c>
      <c r="B7039" s="161">
        <v>45601</v>
      </c>
      <c r="C7039" s="95" t="s">
        <v>37</v>
      </c>
      <c r="D7039" s="83" t="s">
        <v>38</v>
      </c>
      <c r="E7039" s="95" t="s">
        <v>40</v>
      </c>
      <c r="F7039" s="116">
        <v>133875</v>
      </c>
    </row>
    <row r="7040" spans="1:6" ht="27" customHeight="1" x14ac:dyDescent="0.2">
      <c r="A7040" s="90" t="s">
        <v>20</v>
      </c>
      <c r="B7040" s="161">
        <v>45601</v>
      </c>
      <c r="C7040" s="95" t="s">
        <v>37</v>
      </c>
      <c r="D7040" s="83" t="s">
        <v>38</v>
      </c>
      <c r="E7040" s="95" t="s">
        <v>40</v>
      </c>
      <c r="F7040" s="116">
        <v>133875</v>
      </c>
    </row>
    <row r="7041" spans="1:6" ht="27" customHeight="1" x14ac:dyDescent="0.2">
      <c r="A7041" s="90" t="s">
        <v>20</v>
      </c>
      <c r="B7041" s="161">
        <v>45601</v>
      </c>
      <c r="C7041" s="95" t="s">
        <v>37</v>
      </c>
      <c r="D7041" s="83" t="s">
        <v>38</v>
      </c>
      <c r="E7041" s="95" t="s">
        <v>40</v>
      </c>
      <c r="F7041" s="116">
        <v>133875</v>
      </c>
    </row>
    <row r="7042" spans="1:6" ht="27" customHeight="1" x14ac:dyDescent="0.2">
      <c r="A7042" s="90" t="s">
        <v>20</v>
      </c>
      <c r="B7042" s="161">
        <v>45601</v>
      </c>
      <c r="C7042" s="95" t="s">
        <v>37</v>
      </c>
      <c r="D7042" s="83" t="s">
        <v>38</v>
      </c>
      <c r="E7042" s="95" t="s">
        <v>40</v>
      </c>
      <c r="F7042" s="116">
        <v>3882375</v>
      </c>
    </row>
    <row r="7043" spans="1:6" ht="27" customHeight="1" x14ac:dyDescent="0.2">
      <c r="A7043" s="90" t="s">
        <v>20</v>
      </c>
      <c r="B7043" s="161">
        <v>45601</v>
      </c>
      <c r="C7043" s="95" t="s">
        <v>37</v>
      </c>
      <c r="D7043" s="83" t="s">
        <v>38</v>
      </c>
      <c r="E7043" s="95" t="s">
        <v>40</v>
      </c>
      <c r="F7043" s="116">
        <v>13387500</v>
      </c>
    </row>
    <row r="7044" spans="1:6" ht="27" customHeight="1" x14ac:dyDescent="0.2">
      <c r="A7044" s="90" t="s">
        <v>20</v>
      </c>
      <c r="B7044" s="161">
        <v>45601</v>
      </c>
      <c r="C7044" s="95" t="s">
        <v>37</v>
      </c>
      <c r="D7044" s="83" t="s">
        <v>38</v>
      </c>
      <c r="E7044" s="95" t="s">
        <v>40</v>
      </c>
      <c r="F7044" s="116">
        <v>9100000</v>
      </c>
    </row>
    <row r="7045" spans="1:6" ht="27" customHeight="1" x14ac:dyDescent="0.2">
      <c r="A7045" s="90" t="s">
        <v>20</v>
      </c>
      <c r="B7045" s="161">
        <v>45601</v>
      </c>
      <c r="C7045" s="95" t="s">
        <v>37</v>
      </c>
      <c r="D7045" s="83" t="s">
        <v>38</v>
      </c>
      <c r="E7045" s="95" t="s">
        <v>40</v>
      </c>
      <c r="F7045" s="116">
        <v>11250000</v>
      </c>
    </row>
    <row r="7046" spans="1:6" ht="27" customHeight="1" x14ac:dyDescent="0.2">
      <c r="A7046" s="90" t="s">
        <v>20</v>
      </c>
      <c r="B7046" s="161">
        <v>45601</v>
      </c>
      <c r="C7046" s="95" t="s">
        <v>37</v>
      </c>
      <c r="D7046" s="83" t="s">
        <v>38</v>
      </c>
      <c r="E7046" s="95" t="s">
        <v>40</v>
      </c>
      <c r="F7046" s="116">
        <v>11250000</v>
      </c>
    </row>
    <row r="7047" spans="1:6" ht="27" customHeight="1" x14ac:dyDescent="0.2">
      <c r="A7047" s="90" t="s">
        <v>20</v>
      </c>
      <c r="B7047" s="161">
        <v>45601</v>
      </c>
      <c r="C7047" s="95" t="s">
        <v>37</v>
      </c>
      <c r="D7047" s="83" t="s">
        <v>38</v>
      </c>
      <c r="E7047" s="95" t="s">
        <v>40</v>
      </c>
      <c r="F7047" s="116">
        <v>4500000</v>
      </c>
    </row>
    <row r="7048" spans="1:6" ht="27" customHeight="1" x14ac:dyDescent="0.2">
      <c r="A7048" s="90" t="s">
        <v>20</v>
      </c>
      <c r="B7048" s="161">
        <v>45601</v>
      </c>
      <c r="C7048" s="95" t="s">
        <v>37</v>
      </c>
      <c r="D7048" s="83" t="s">
        <v>38</v>
      </c>
      <c r="E7048" s="95" t="s">
        <v>40</v>
      </c>
      <c r="F7048" s="116">
        <v>3000000</v>
      </c>
    </row>
    <row r="7049" spans="1:6" ht="27" customHeight="1" x14ac:dyDescent="0.2">
      <c r="A7049" s="90" t="s">
        <v>20</v>
      </c>
      <c r="B7049" s="161">
        <v>45601</v>
      </c>
      <c r="C7049" s="95" t="s">
        <v>37</v>
      </c>
      <c r="D7049" s="83" t="s">
        <v>38</v>
      </c>
      <c r="E7049" s="95" t="s">
        <v>40</v>
      </c>
      <c r="F7049" s="116">
        <v>3000000</v>
      </c>
    </row>
    <row r="7050" spans="1:6" ht="27" customHeight="1" x14ac:dyDescent="0.2">
      <c r="A7050" s="90" t="s">
        <v>20</v>
      </c>
      <c r="B7050" s="161">
        <v>45601</v>
      </c>
      <c r="C7050" s="95" t="s">
        <v>37</v>
      </c>
      <c r="D7050" s="83" t="s">
        <v>38</v>
      </c>
      <c r="E7050" s="95" t="s">
        <v>40</v>
      </c>
      <c r="F7050" s="116">
        <v>3000000</v>
      </c>
    </row>
    <row r="7051" spans="1:6" ht="27" customHeight="1" x14ac:dyDescent="0.2">
      <c r="A7051" s="90" t="s">
        <v>20</v>
      </c>
      <c r="B7051" s="161">
        <v>45601</v>
      </c>
      <c r="C7051" s="95" t="s">
        <v>37</v>
      </c>
      <c r="D7051" s="83" t="s">
        <v>38</v>
      </c>
      <c r="E7051" s="95" t="s">
        <v>40</v>
      </c>
      <c r="F7051" s="116">
        <v>3000000</v>
      </c>
    </row>
    <row r="7052" spans="1:6" ht="27" customHeight="1" x14ac:dyDescent="0.2">
      <c r="A7052" s="90" t="s">
        <v>20</v>
      </c>
      <c r="B7052" s="161">
        <v>45601</v>
      </c>
      <c r="C7052" s="95" t="s">
        <v>37</v>
      </c>
      <c r="D7052" s="83" t="s">
        <v>38</v>
      </c>
      <c r="E7052" s="95" t="s">
        <v>40</v>
      </c>
      <c r="F7052" s="116">
        <v>14200000</v>
      </c>
    </row>
    <row r="7053" spans="1:6" ht="27" customHeight="1" x14ac:dyDescent="0.2">
      <c r="A7053" s="90" t="s">
        <v>20</v>
      </c>
      <c r="B7053" s="161">
        <v>45601</v>
      </c>
      <c r="C7053" s="95" t="s">
        <v>37</v>
      </c>
      <c r="D7053" s="83" t="s">
        <v>38</v>
      </c>
      <c r="E7053" s="95" t="s">
        <v>40</v>
      </c>
      <c r="F7053" s="116">
        <v>1125000</v>
      </c>
    </row>
    <row r="7054" spans="1:6" ht="27" customHeight="1" x14ac:dyDescent="0.2">
      <c r="A7054" s="90" t="s">
        <v>20</v>
      </c>
      <c r="B7054" s="161">
        <v>45601</v>
      </c>
      <c r="C7054" s="95" t="s">
        <v>37</v>
      </c>
      <c r="D7054" s="83" t="s">
        <v>38</v>
      </c>
      <c r="E7054" s="95" t="s">
        <v>40</v>
      </c>
      <c r="F7054" s="116">
        <v>4500000</v>
      </c>
    </row>
    <row r="7055" spans="1:6" ht="27" customHeight="1" x14ac:dyDescent="0.2">
      <c r="A7055" s="90" t="s">
        <v>20</v>
      </c>
      <c r="B7055" s="161">
        <v>45601</v>
      </c>
      <c r="C7055" s="95" t="s">
        <v>37</v>
      </c>
      <c r="D7055" s="83" t="s">
        <v>38</v>
      </c>
      <c r="E7055" s="95" t="s">
        <v>40</v>
      </c>
      <c r="F7055" s="116">
        <v>7500000</v>
      </c>
    </row>
    <row r="7056" spans="1:6" ht="27" customHeight="1" x14ac:dyDescent="0.2">
      <c r="A7056" s="90" t="s">
        <v>20</v>
      </c>
      <c r="B7056" s="161">
        <v>45601</v>
      </c>
      <c r="C7056" s="95" t="s">
        <v>37</v>
      </c>
      <c r="D7056" s="83" t="s">
        <v>38</v>
      </c>
      <c r="E7056" s="95" t="s">
        <v>40</v>
      </c>
      <c r="F7056" s="116">
        <v>118000</v>
      </c>
    </row>
    <row r="7057" spans="1:6" ht="27" customHeight="1" x14ac:dyDescent="0.2">
      <c r="A7057" s="90" t="s">
        <v>20</v>
      </c>
      <c r="B7057" s="161">
        <v>45601</v>
      </c>
      <c r="C7057" s="95" t="s">
        <v>37</v>
      </c>
      <c r="D7057" s="83" t="s">
        <v>38</v>
      </c>
      <c r="E7057" s="95" t="s">
        <v>40</v>
      </c>
      <c r="F7057" s="116">
        <v>354000</v>
      </c>
    </row>
    <row r="7058" spans="1:6" ht="27" customHeight="1" x14ac:dyDescent="0.2">
      <c r="A7058" s="90" t="s">
        <v>20</v>
      </c>
      <c r="B7058" s="161">
        <v>45601</v>
      </c>
      <c r="C7058" s="95" t="s">
        <v>37</v>
      </c>
      <c r="D7058" s="83" t="s">
        <v>38</v>
      </c>
      <c r="E7058" s="95" t="s">
        <v>40</v>
      </c>
      <c r="F7058" s="116">
        <v>118000</v>
      </c>
    </row>
    <row r="7059" spans="1:6" ht="27" customHeight="1" x14ac:dyDescent="0.2">
      <c r="A7059" s="90" t="s">
        <v>20</v>
      </c>
      <c r="B7059" s="161">
        <v>45601</v>
      </c>
      <c r="C7059" s="95" t="s">
        <v>37</v>
      </c>
      <c r="D7059" s="83" t="s">
        <v>38</v>
      </c>
      <c r="E7059" s="95" t="s">
        <v>40</v>
      </c>
      <c r="F7059" s="116">
        <v>5310000</v>
      </c>
    </row>
    <row r="7060" spans="1:6" ht="27" customHeight="1" x14ac:dyDescent="0.2">
      <c r="A7060" s="90" t="s">
        <v>20</v>
      </c>
      <c r="B7060" s="161">
        <v>45601</v>
      </c>
      <c r="C7060" s="95" t="s">
        <v>37</v>
      </c>
      <c r="D7060" s="83" t="s">
        <v>38</v>
      </c>
      <c r="E7060" s="95" t="s">
        <v>40</v>
      </c>
      <c r="F7060" s="116">
        <v>16898000</v>
      </c>
    </row>
    <row r="7061" spans="1:6" ht="27" customHeight="1" x14ac:dyDescent="0.2">
      <c r="A7061" s="90" t="s">
        <v>20</v>
      </c>
      <c r="B7061" s="161">
        <v>45601</v>
      </c>
      <c r="C7061" s="95" t="s">
        <v>37</v>
      </c>
      <c r="D7061" s="83" t="s">
        <v>38</v>
      </c>
      <c r="E7061" s="95" t="s">
        <v>40</v>
      </c>
      <c r="F7061" s="116">
        <v>11250000</v>
      </c>
    </row>
    <row r="7062" spans="1:6" ht="27" customHeight="1" x14ac:dyDescent="0.2">
      <c r="A7062" s="90" t="s">
        <v>20</v>
      </c>
      <c r="B7062" s="161">
        <v>45601</v>
      </c>
      <c r="C7062" s="95" t="s">
        <v>37</v>
      </c>
      <c r="D7062" s="83" t="s">
        <v>38</v>
      </c>
      <c r="E7062" s="95" t="s">
        <v>40</v>
      </c>
      <c r="F7062" s="116">
        <v>4500000</v>
      </c>
    </row>
    <row r="7063" spans="1:6" ht="27" customHeight="1" x14ac:dyDescent="0.2">
      <c r="A7063" s="90" t="s">
        <v>20</v>
      </c>
      <c r="B7063" s="161">
        <v>45601</v>
      </c>
      <c r="C7063" s="95" t="s">
        <v>37</v>
      </c>
      <c r="D7063" s="83" t="s">
        <v>38</v>
      </c>
      <c r="E7063" s="95" t="s">
        <v>40</v>
      </c>
      <c r="F7063" s="116">
        <v>11250000</v>
      </c>
    </row>
    <row r="7064" spans="1:6" ht="27" customHeight="1" x14ac:dyDescent="0.2">
      <c r="A7064" s="90" t="s">
        <v>20</v>
      </c>
      <c r="B7064" s="161">
        <v>45601</v>
      </c>
      <c r="C7064" s="95" t="s">
        <v>37</v>
      </c>
      <c r="D7064" s="83" t="s">
        <v>38</v>
      </c>
      <c r="E7064" s="95" t="s">
        <v>40</v>
      </c>
      <c r="F7064" s="116">
        <v>14200000</v>
      </c>
    </row>
    <row r="7065" spans="1:6" ht="27" customHeight="1" x14ac:dyDescent="0.2">
      <c r="A7065" s="90" t="s">
        <v>20</v>
      </c>
      <c r="B7065" s="161">
        <v>45601</v>
      </c>
      <c r="C7065" s="95" t="s">
        <v>37</v>
      </c>
      <c r="D7065" s="83" t="s">
        <v>38</v>
      </c>
      <c r="E7065" s="95" t="s">
        <v>40</v>
      </c>
      <c r="F7065" s="116">
        <v>11250000</v>
      </c>
    </row>
    <row r="7066" spans="1:6" ht="27" customHeight="1" x14ac:dyDescent="0.2">
      <c r="A7066" s="90" t="s">
        <v>20</v>
      </c>
      <c r="B7066" s="161">
        <v>45601</v>
      </c>
      <c r="C7066" s="95" t="s">
        <v>37</v>
      </c>
      <c r="D7066" s="83" t="s">
        <v>38</v>
      </c>
      <c r="E7066" s="95" t="s">
        <v>40</v>
      </c>
      <c r="F7066" s="116">
        <v>11250000</v>
      </c>
    </row>
    <row r="7067" spans="1:6" ht="27" customHeight="1" x14ac:dyDescent="0.2">
      <c r="A7067" s="90" t="s">
        <v>20</v>
      </c>
      <c r="B7067" s="161">
        <v>45601</v>
      </c>
      <c r="C7067" s="95" t="s">
        <v>37</v>
      </c>
      <c r="D7067" s="83" t="s">
        <v>38</v>
      </c>
      <c r="E7067" s="95" t="s">
        <v>40</v>
      </c>
      <c r="F7067" s="116">
        <v>11250000</v>
      </c>
    </row>
    <row r="7068" spans="1:6" ht="27" customHeight="1" x14ac:dyDescent="0.2">
      <c r="A7068" s="90" t="s">
        <v>20</v>
      </c>
      <c r="B7068" s="161">
        <v>45601</v>
      </c>
      <c r="C7068" s="95" t="s">
        <v>37</v>
      </c>
      <c r="D7068" s="83" t="s">
        <v>38</v>
      </c>
      <c r="E7068" s="95" t="s">
        <v>40</v>
      </c>
      <c r="F7068" s="116">
        <v>337500</v>
      </c>
    </row>
    <row r="7069" spans="1:6" ht="27" customHeight="1" x14ac:dyDescent="0.2">
      <c r="A7069" s="90" t="s">
        <v>20</v>
      </c>
      <c r="B7069" s="161">
        <v>45601</v>
      </c>
      <c r="C7069" s="95" t="s">
        <v>37</v>
      </c>
      <c r="D7069" s="83" t="s">
        <v>38</v>
      </c>
      <c r="E7069" s="95" t="s">
        <v>40</v>
      </c>
      <c r="F7069" s="116">
        <v>337500</v>
      </c>
    </row>
    <row r="7070" spans="1:6" ht="27" customHeight="1" x14ac:dyDescent="0.2">
      <c r="A7070" s="90" t="s">
        <v>20</v>
      </c>
      <c r="B7070" s="161">
        <v>45601</v>
      </c>
      <c r="C7070" s="95" t="s">
        <v>37</v>
      </c>
      <c r="D7070" s="83" t="s">
        <v>38</v>
      </c>
      <c r="E7070" s="95" t="s">
        <v>40</v>
      </c>
      <c r="F7070" s="116">
        <v>10237500</v>
      </c>
    </row>
    <row r="7071" spans="1:6" ht="27" customHeight="1" x14ac:dyDescent="0.2">
      <c r="A7071" s="90" t="s">
        <v>20</v>
      </c>
      <c r="B7071" s="161">
        <v>45601</v>
      </c>
      <c r="C7071" s="95" t="s">
        <v>37</v>
      </c>
      <c r="D7071" s="83" t="s">
        <v>38</v>
      </c>
      <c r="E7071" s="95" t="s">
        <v>40</v>
      </c>
      <c r="F7071" s="116">
        <v>337500</v>
      </c>
    </row>
    <row r="7072" spans="1:6" ht="27" customHeight="1" x14ac:dyDescent="0.2">
      <c r="A7072" s="90" t="s">
        <v>20</v>
      </c>
      <c r="B7072" s="161">
        <v>45601</v>
      </c>
      <c r="C7072" s="95" t="s">
        <v>37</v>
      </c>
      <c r="D7072" s="83" t="s">
        <v>38</v>
      </c>
      <c r="E7072" s="95" t="s">
        <v>40</v>
      </c>
      <c r="F7072" s="116">
        <v>11250000</v>
      </c>
    </row>
    <row r="7073" spans="1:6" ht="27" customHeight="1" x14ac:dyDescent="0.2">
      <c r="A7073" s="90" t="s">
        <v>20</v>
      </c>
      <c r="B7073" s="161">
        <v>45601</v>
      </c>
      <c r="C7073" s="95" t="s">
        <v>37</v>
      </c>
      <c r="D7073" s="83" t="s">
        <v>38</v>
      </c>
      <c r="E7073" s="95" t="s">
        <v>40</v>
      </c>
      <c r="F7073" s="116">
        <v>10237500</v>
      </c>
    </row>
    <row r="7074" spans="1:6" ht="27" customHeight="1" x14ac:dyDescent="0.2">
      <c r="A7074" s="90" t="s">
        <v>20</v>
      </c>
      <c r="B7074" s="161">
        <v>45601</v>
      </c>
      <c r="C7074" s="95" t="s">
        <v>37</v>
      </c>
      <c r="D7074" s="83" t="s">
        <v>38</v>
      </c>
      <c r="E7074" s="95" t="s">
        <v>40</v>
      </c>
      <c r="F7074" s="116">
        <v>337500</v>
      </c>
    </row>
    <row r="7075" spans="1:6" ht="27" customHeight="1" x14ac:dyDescent="0.2">
      <c r="A7075" s="90" t="s">
        <v>20</v>
      </c>
      <c r="B7075" s="161">
        <v>45601</v>
      </c>
      <c r="C7075" s="95" t="s">
        <v>37</v>
      </c>
      <c r="D7075" s="83" t="s">
        <v>38</v>
      </c>
      <c r="E7075" s="95" t="s">
        <v>40</v>
      </c>
      <c r="F7075" s="116">
        <v>337500</v>
      </c>
    </row>
    <row r="7076" spans="1:6" ht="27" customHeight="1" x14ac:dyDescent="0.2">
      <c r="A7076" s="90" t="s">
        <v>20</v>
      </c>
      <c r="B7076" s="161">
        <v>45601</v>
      </c>
      <c r="C7076" s="95" t="s">
        <v>37</v>
      </c>
      <c r="D7076" s="83" t="s">
        <v>38</v>
      </c>
      <c r="E7076" s="95" t="s">
        <v>40</v>
      </c>
      <c r="F7076" s="116">
        <v>337500</v>
      </c>
    </row>
    <row r="7077" spans="1:6" ht="27" customHeight="1" x14ac:dyDescent="0.2">
      <c r="A7077" s="90" t="s">
        <v>20</v>
      </c>
      <c r="B7077" s="161">
        <v>45601</v>
      </c>
      <c r="C7077" s="95" t="s">
        <v>37</v>
      </c>
      <c r="D7077" s="83" t="s">
        <v>38</v>
      </c>
      <c r="E7077" s="95" t="s">
        <v>40</v>
      </c>
      <c r="F7077" s="116">
        <v>337500</v>
      </c>
    </row>
    <row r="7078" spans="1:6" ht="27" customHeight="1" x14ac:dyDescent="0.2">
      <c r="A7078" s="90" t="s">
        <v>20</v>
      </c>
      <c r="B7078" s="161">
        <v>45601</v>
      </c>
      <c r="C7078" s="95" t="s">
        <v>37</v>
      </c>
      <c r="D7078" s="83" t="s">
        <v>38</v>
      </c>
      <c r="E7078" s="95" t="s">
        <v>40</v>
      </c>
      <c r="F7078" s="116">
        <v>337500</v>
      </c>
    </row>
    <row r="7079" spans="1:6" ht="27" customHeight="1" x14ac:dyDescent="0.2">
      <c r="A7079" s="90" t="s">
        <v>20</v>
      </c>
      <c r="B7079" s="161">
        <v>45601</v>
      </c>
      <c r="C7079" s="95" t="s">
        <v>37</v>
      </c>
      <c r="D7079" s="83" t="s">
        <v>38</v>
      </c>
      <c r="E7079" s="95" t="s">
        <v>40</v>
      </c>
      <c r="F7079" s="116">
        <v>10237500</v>
      </c>
    </row>
    <row r="7080" spans="1:6" ht="27" customHeight="1" x14ac:dyDescent="0.2">
      <c r="A7080" s="90" t="s">
        <v>20</v>
      </c>
      <c r="B7080" s="161">
        <v>45601</v>
      </c>
      <c r="C7080" s="95" t="s">
        <v>37</v>
      </c>
      <c r="D7080" s="83" t="s">
        <v>38</v>
      </c>
      <c r="E7080" s="95" t="s">
        <v>40</v>
      </c>
      <c r="F7080" s="116">
        <v>337500</v>
      </c>
    </row>
    <row r="7081" spans="1:6" ht="27" customHeight="1" x14ac:dyDescent="0.2">
      <c r="A7081" s="90" t="s">
        <v>20</v>
      </c>
      <c r="B7081" s="161">
        <v>45601</v>
      </c>
      <c r="C7081" s="95" t="s">
        <v>37</v>
      </c>
      <c r="D7081" s="83" t="s">
        <v>38</v>
      </c>
      <c r="E7081" s="95" t="s">
        <v>40</v>
      </c>
      <c r="F7081" s="116">
        <v>2655000</v>
      </c>
    </row>
    <row r="7082" spans="1:6" ht="27" customHeight="1" x14ac:dyDescent="0.2">
      <c r="A7082" s="90" t="s">
        <v>20</v>
      </c>
      <c r="B7082" s="161">
        <v>45601</v>
      </c>
      <c r="C7082" s="95" t="s">
        <v>37</v>
      </c>
      <c r="D7082" s="83" t="s">
        <v>38</v>
      </c>
      <c r="E7082" s="95" t="s">
        <v>40</v>
      </c>
      <c r="F7082" s="116">
        <v>1180000</v>
      </c>
    </row>
    <row r="7083" spans="1:6" ht="27" customHeight="1" x14ac:dyDescent="0.2">
      <c r="A7083" s="90" t="s">
        <v>20</v>
      </c>
      <c r="B7083" s="161">
        <v>45601</v>
      </c>
      <c r="C7083" s="95" t="s">
        <v>37</v>
      </c>
      <c r="D7083" s="83" t="s">
        <v>38</v>
      </c>
      <c r="E7083" s="95" t="s">
        <v>40</v>
      </c>
      <c r="F7083" s="116">
        <v>1180000</v>
      </c>
    </row>
    <row r="7084" spans="1:6" ht="27" customHeight="1" x14ac:dyDescent="0.2">
      <c r="A7084" s="90" t="s">
        <v>20</v>
      </c>
      <c r="B7084" s="161">
        <v>45601</v>
      </c>
      <c r="C7084" s="95" t="s">
        <v>37</v>
      </c>
      <c r="D7084" s="83" t="s">
        <v>38</v>
      </c>
      <c r="E7084" s="95" t="s">
        <v>40</v>
      </c>
      <c r="F7084" s="116">
        <v>885000</v>
      </c>
    </row>
    <row r="7085" spans="1:6" ht="27" customHeight="1" x14ac:dyDescent="0.2">
      <c r="A7085" s="90" t="s">
        <v>20</v>
      </c>
      <c r="B7085" s="161">
        <v>45601</v>
      </c>
      <c r="C7085" s="95" t="s">
        <v>37</v>
      </c>
      <c r="D7085" s="83" t="s">
        <v>38</v>
      </c>
      <c r="E7085" s="95" t="s">
        <v>40</v>
      </c>
      <c r="F7085" s="116">
        <v>2900000</v>
      </c>
    </row>
    <row r="7086" spans="1:6" ht="27" customHeight="1" x14ac:dyDescent="0.2">
      <c r="A7086" s="90" t="s">
        <v>20</v>
      </c>
      <c r="B7086" s="161">
        <v>45601</v>
      </c>
      <c r="C7086" s="95" t="s">
        <v>37</v>
      </c>
      <c r="D7086" s="83" t="s">
        <v>38</v>
      </c>
      <c r="E7086" s="95" t="s">
        <v>40</v>
      </c>
      <c r="F7086" s="116">
        <v>11250000</v>
      </c>
    </row>
    <row r="7087" spans="1:6" ht="27" customHeight="1" x14ac:dyDescent="0.2">
      <c r="A7087" s="90" t="s">
        <v>20</v>
      </c>
      <c r="B7087" s="161">
        <v>45601</v>
      </c>
      <c r="C7087" s="95" t="s">
        <v>37</v>
      </c>
      <c r="D7087" s="83" t="s">
        <v>38</v>
      </c>
      <c r="E7087" s="95" t="s">
        <v>40</v>
      </c>
      <c r="F7087" s="116">
        <v>5900000</v>
      </c>
    </row>
    <row r="7088" spans="1:6" ht="27" customHeight="1" x14ac:dyDescent="0.2">
      <c r="A7088" s="90" t="s">
        <v>20</v>
      </c>
      <c r="B7088" s="161">
        <v>45601</v>
      </c>
      <c r="C7088" s="95" t="s">
        <v>37</v>
      </c>
      <c r="D7088" s="83" t="s">
        <v>38</v>
      </c>
      <c r="E7088" s="95" t="s">
        <v>40</v>
      </c>
      <c r="F7088" s="116">
        <v>25020940</v>
      </c>
    </row>
    <row r="7089" spans="1:6" ht="27" customHeight="1" x14ac:dyDescent="0.2">
      <c r="A7089" s="90" t="s">
        <v>20</v>
      </c>
      <c r="B7089" s="161">
        <v>45601</v>
      </c>
      <c r="C7089" s="95" t="s">
        <v>37</v>
      </c>
      <c r="D7089" s="83" t="s">
        <v>38</v>
      </c>
      <c r="E7089" s="95" t="s">
        <v>40</v>
      </c>
      <c r="F7089" s="116">
        <v>11250000</v>
      </c>
    </row>
    <row r="7090" spans="1:6" ht="27" customHeight="1" x14ac:dyDescent="0.2">
      <c r="A7090" s="90" t="s">
        <v>20</v>
      </c>
      <c r="B7090" s="161">
        <v>45601</v>
      </c>
      <c r="C7090" s="95" t="s">
        <v>37</v>
      </c>
      <c r="D7090" s="83" t="s">
        <v>38</v>
      </c>
      <c r="E7090" s="95" t="s">
        <v>40</v>
      </c>
      <c r="F7090" s="116">
        <v>11250000</v>
      </c>
    </row>
    <row r="7091" spans="1:6" ht="27" customHeight="1" x14ac:dyDescent="0.2">
      <c r="A7091" s="90" t="s">
        <v>20</v>
      </c>
      <c r="B7091" s="161">
        <v>45601</v>
      </c>
      <c r="C7091" s="95" t="s">
        <v>37</v>
      </c>
      <c r="D7091" s="83" t="s">
        <v>38</v>
      </c>
      <c r="E7091" s="95" t="s">
        <v>40</v>
      </c>
      <c r="F7091" s="116">
        <v>11250000</v>
      </c>
    </row>
    <row r="7092" spans="1:6" ht="27" customHeight="1" x14ac:dyDescent="0.2">
      <c r="A7092" s="90" t="s">
        <v>20</v>
      </c>
      <c r="B7092" s="161">
        <v>45601</v>
      </c>
      <c r="C7092" s="95" t="s">
        <v>37</v>
      </c>
      <c r="D7092" s="83" t="s">
        <v>38</v>
      </c>
      <c r="E7092" s="95" t="s">
        <v>40</v>
      </c>
      <c r="F7092" s="116">
        <v>16898000</v>
      </c>
    </row>
    <row r="7093" spans="1:6" ht="27" customHeight="1" x14ac:dyDescent="0.2">
      <c r="A7093" s="90" t="s">
        <v>20</v>
      </c>
      <c r="B7093" s="161">
        <v>45601</v>
      </c>
      <c r="C7093" s="95" t="s">
        <v>37</v>
      </c>
      <c r="D7093" s="83" t="s">
        <v>38</v>
      </c>
      <c r="E7093" s="95" t="s">
        <v>40</v>
      </c>
      <c r="F7093" s="116">
        <v>14200000</v>
      </c>
    </row>
    <row r="7094" spans="1:6" ht="27" customHeight="1" x14ac:dyDescent="0.2">
      <c r="A7094" s="90" t="s">
        <v>20</v>
      </c>
      <c r="B7094" s="161">
        <v>45601</v>
      </c>
      <c r="C7094" s="95" t="s">
        <v>37</v>
      </c>
      <c r="D7094" s="83" t="s">
        <v>38</v>
      </c>
      <c r="E7094" s="95" t="s">
        <v>40</v>
      </c>
      <c r="F7094" s="116">
        <v>10125000</v>
      </c>
    </row>
    <row r="7095" spans="1:6" ht="27" customHeight="1" x14ac:dyDescent="0.2">
      <c r="A7095" s="90" t="s">
        <v>20</v>
      </c>
      <c r="B7095" s="161">
        <v>45602</v>
      </c>
      <c r="C7095" s="95" t="s">
        <v>37</v>
      </c>
      <c r="D7095" s="83" t="s">
        <v>38</v>
      </c>
      <c r="E7095" s="95" t="s">
        <v>40</v>
      </c>
      <c r="F7095" s="116">
        <v>3750000</v>
      </c>
    </row>
    <row r="7096" spans="1:6" ht="27" customHeight="1" x14ac:dyDescent="0.2">
      <c r="A7096" s="90" t="s">
        <v>20</v>
      </c>
      <c r="B7096" s="161">
        <v>45602</v>
      </c>
      <c r="C7096" s="95" t="s">
        <v>37</v>
      </c>
      <c r="D7096" s="83" t="s">
        <v>38</v>
      </c>
      <c r="E7096" s="95" t="s">
        <v>40</v>
      </c>
      <c r="F7096" s="116">
        <v>937500</v>
      </c>
    </row>
    <row r="7097" spans="1:6" ht="27" customHeight="1" x14ac:dyDescent="0.2">
      <c r="A7097" s="90" t="s">
        <v>20</v>
      </c>
      <c r="B7097" s="161">
        <v>45602</v>
      </c>
      <c r="C7097" s="95" t="s">
        <v>37</v>
      </c>
      <c r="D7097" s="83" t="s">
        <v>38</v>
      </c>
      <c r="E7097" s="95" t="s">
        <v>40</v>
      </c>
      <c r="F7097" s="116">
        <v>937500</v>
      </c>
    </row>
    <row r="7098" spans="1:6" ht="27" customHeight="1" x14ac:dyDescent="0.2">
      <c r="A7098" s="90" t="s">
        <v>20</v>
      </c>
      <c r="B7098" s="161">
        <v>45602</v>
      </c>
      <c r="C7098" s="95" t="s">
        <v>37</v>
      </c>
      <c r="D7098" s="83" t="s">
        <v>38</v>
      </c>
      <c r="E7098" s="95" t="s">
        <v>40</v>
      </c>
      <c r="F7098" s="116">
        <v>937500</v>
      </c>
    </row>
    <row r="7099" spans="1:6" ht="27" customHeight="1" x14ac:dyDescent="0.2">
      <c r="A7099" s="90" t="s">
        <v>20</v>
      </c>
      <c r="B7099" s="161">
        <v>45602</v>
      </c>
      <c r="C7099" s="95" t="s">
        <v>37</v>
      </c>
      <c r="D7099" s="83" t="s">
        <v>38</v>
      </c>
      <c r="E7099" s="95" t="s">
        <v>40</v>
      </c>
      <c r="F7099" s="116">
        <v>937500</v>
      </c>
    </row>
    <row r="7100" spans="1:6" ht="27" customHeight="1" x14ac:dyDescent="0.2">
      <c r="A7100" s="90" t="s">
        <v>20</v>
      </c>
      <c r="B7100" s="161">
        <v>45602</v>
      </c>
      <c r="C7100" s="95" t="s">
        <v>37</v>
      </c>
      <c r="D7100" s="83" t="s">
        <v>38</v>
      </c>
      <c r="E7100" s="95" t="s">
        <v>40</v>
      </c>
      <c r="F7100" s="116">
        <v>7500000</v>
      </c>
    </row>
    <row r="7101" spans="1:6" ht="27" customHeight="1" x14ac:dyDescent="0.2">
      <c r="A7101" s="90" t="s">
        <v>20</v>
      </c>
      <c r="B7101" s="161">
        <v>45602</v>
      </c>
      <c r="C7101" s="95" t="s">
        <v>37</v>
      </c>
      <c r="D7101" s="83" t="s">
        <v>38</v>
      </c>
      <c r="E7101" s="95" t="s">
        <v>40</v>
      </c>
      <c r="F7101" s="116">
        <v>7500000</v>
      </c>
    </row>
    <row r="7102" spans="1:6" ht="27" customHeight="1" x14ac:dyDescent="0.2">
      <c r="A7102" s="90" t="s">
        <v>20</v>
      </c>
      <c r="B7102" s="161">
        <v>45602</v>
      </c>
      <c r="C7102" s="95" t="s">
        <v>37</v>
      </c>
      <c r="D7102" s="83" t="s">
        <v>38</v>
      </c>
      <c r="E7102" s="95" t="s">
        <v>40</v>
      </c>
      <c r="F7102" s="116">
        <v>10000000</v>
      </c>
    </row>
    <row r="7103" spans="1:6" ht="27" customHeight="1" x14ac:dyDescent="0.2">
      <c r="A7103" s="90" t="s">
        <v>20</v>
      </c>
      <c r="B7103" s="161">
        <v>45602</v>
      </c>
      <c r="C7103" s="95" t="s">
        <v>37</v>
      </c>
      <c r="D7103" s="83" t="s">
        <v>38</v>
      </c>
      <c r="E7103" s="95" t="s">
        <v>40</v>
      </c>
      <c r="F7103" s="116">
        <v>11250000</v>
      </c>
    </row>
    <row r="7104" spans="1:6" ht="27" customHeight="1" x14ac:dyDescent="0.2">
      <c r="A7104" s="90" t="s">
        <v>20</v>
      </c>
      <c r="B7104" s="161">
        <v>45602</v>
      </c>
      <c r="C7104" s="95" t="s">
        <v>37</v>
      </c>
      <c r="D7104" s="83" t="s">
        <v>38</v>
      </c>
      <c r="E7104" s="95" t="s">
        <v>40</v>
      </c>
      <c r="F7104" s="116">
        <v>6600000</v>
      </c>
    </row>
    <row r="7105" spans="1:6" ht="27" customHeight="1" x14ac:dyDescent="0.2">
      <c r="A7105" s="90" t="s">
        <v>20</v>
      </c>
      <c r="B7105" s="161">
        <v>45602</v>
      </c>
      <c r="C7105" s="95" t="s">
        <v>37</v>
      </c>
      <c r="D7105" s="83" t="s">
        <v>38</v>
      </c>
      <c r="E7105" s="95" t="s">
        <v>40</v>
      </c>
      <c r="F7105" s="116">
        <v>10687500</v>
      </c>
    </row>
    <row r="7106" spans="1:6" ht="27" customHeight="1" x14ac:dyDescent="0.2">
      <c r="A7106" s="90" t="s">
        <v>20</v>
      </c>
      <c r="B7106" s="161">
        <v>45602</v>
      </c>
      <c r="C7106" s="95" t="s">
        <v>37</v>
      </c>
      <c r="D7106" s="83" t="s">
        <v>38</v>
      </c>
      <c r="E7106" s="95" t="s">
        <v>40</v>
      </c>
      <c r="F7106" s="116">
        <v>562500</v>
      </c>
    </row>
    <row r="7107" spans="1:6" ht="27" customHeight="1" x14ac:dyDescent="0.2">
      <c r="A7107" s="90" t="s">
        <v>20</v>
      </c>
      <c r="B7107" s="161">
        <v>45602</v>
      </c>
      <c r="C7107" s="95" t="s">
        <v>37</v>
      </c>
      <c r="D7107" s="83" t="s">
        <v>38</v>
      </c>
      <c r="E7107" s="95" t="s">
        <v>40</v>
      </c>
      <c r="F7107" s="116">
        <v>9800000</v>
      </c>
    </row>
    <row r="7108" spans="1:6" ht="27" customHeight="1" x14ac:dyDescent="0.2">
      <c r="A7108" s="90" t="s">
        <v>20</v>
      </c>
      <c r="B7108" s="161">
        <v>45602</v>
      </c>
      <c r="C7108" s="95" t="s">
        <v>37</v>
      </c>
      <c r="D7108" s="83" t="s">
        <v>38</v>
      </c>
      <c r="E7108" s="95" t="s">
        <v>40</v>
      </c>
      <c r="F7108" s="116">
        <v>100000</v>
      </c>
    </row>
    <row r="7109" spans="1:6" ht="27" customHeight="1" x14ac:dyDescent="0.2">
      <c r="A7109" s="90" t="s">
        <v>20</v>
      </c>
      <c r="B7109" s="161">
        <v>45602</v>
      </c>
      <c r="C7109" s="95" t="s">
        <v>37</v>
      </c>
      <c r="D7109" s="83" t="s">
        <v>38</v>
      </c>
      <c r="E7109" s="95" t="s">
        <v>40</v>
      </c>
      <c r="F7109" s="116">
        <v>100000</v>
      </c>
    </row>
    <row r="7110" spans="1:6" ht="27" customHeight="1" x14ac:dyDescent="0.2">
      <c r="A7110" s="90" t="s">
        <v>20</v>
      </c>
      <c r="B7110" s="161">
        <v>45602</v>
      </c>
      <c r="C7110" s="95" t="s">
        <v>37</v>
      </c>
      <c r="D7110" s="83" t="s">
        <v>38</v>
      </c>
      <c r="E7110" s="95" t="s">
        <v>40</v>
      </c>
      <c r="F7110" s="116">
        <v>112500</v>
      </c>
    </row>
    <row r="7111" spans="1:6" ht="27" customHeight="1" x14ac:dyDescent="0.2">
      <c r="A7111" s="90" t="s">
        <v>20</v>
      </c>
      <c r="B7111" s="161">
        <v>45602</v>
      </c>
      <c r="C7111" s="95" t="s">
        <v>37</v>
      </c>
      <c r="D7111" s="83" t="s">
        <v>38</v>
      </c>
      <c r="E7111" s="95" t="s">
        <v>40</v>
      </c>
      <c r="F7111" s="116">
        <v>11137500</v>
      </c>
    </row>
    <row r="7112" spans="1:6" ht="27" customHeight="1" x14ac:dyDescent="0.2">
      <c r="A7112" s="90" t="s">
        <v>20</v>
      </c>
      <c r="B7112" s="161">
        <v>45602</v>
      </c>
      <c r="C7112" s="95" t="s">
        <v>37</v>
      </c>
      <c r="D7112" s="83" t="s">
        <v>38</v>
      </c>
      <c r="E7112" s="95" t="s">
        <v>40</v>
      </c>
      <c r="F7112" s="116">
        <v>8437500</v>
      </c>
    </row>
    <row r="7113" spans="1:6" ht="27" customHeight="1" x14ac:dyDescent="0.2">
      <c r="A7113" s="90" t="s">
        <v>20</v>
      </c>
      <c r="B7113" s="161">
        <v>45602</v>
      </c>
      <c r="C7113" s="95" t="s">
        <v>37</v>
      </c>
      <c r="D7113" s="83" t="s">
        <v>38</v>
      </c>
      <c r="E7113" s="95" t="s">
        <v>40</v>
      </c>
      <c r="F7113" s="116">
        <v>2812500</v>
      </c>
    </row>
    <row r="7114" spans="1:6" ht="27" customHeight="1" x14ac:dyDescent="0.2">
      <c r="A7114" s="90" t="s">
        <v>20</v>
      </c>
      <c r="B7114" s="161">
        <v>45602</v>
      </c>
      <c r="C7114" s="95" t="s">
        <v>37</v>
      </c>
      <c r="D7114" s="83" t="s">
        <v>38</v>
      </c>
      <c r="E7114" s="95" t="s">
        <v>40</v>
      </c>
      <c r="F7114" s="116">
        <v>311354</v>
      </c>
    </row>
    <row r="7115" spans="1:6" ht="27" customHeight="1" x14ac:dyDescent="0.2">
      <c r="A7115" s="90" t="s">
        <v>20</v>
      </c>
      <c r="B7115" s="161">
        <v>45602</v>
      </c>
      <c r="C7115" s="95" t="s">
        <v>37</v>
      </c>
      <c r="D7115" s="83" t="s">
        <v>38</v>
      </c>
      <c r="E7115" s="95" t="s">
        <v>40</v>
      </c>
      <c r="F7115" s="116">
        <v>1372540</v>
      </c>
    </row>
    <row r="7116" spans="1:6" ht="27" customHeight="1" x14ac:dyDescent="0.2">
      <c r="A7116" s="90" t="s">
        <v>20</v>
      </c>
      <c r="B7116" s="161">
        <v>45602</v>
      </c>
      <c r="C7116" s="95" t="s">
        <v>37</v>
      </c>
      <c r="D7116" s="83" t="s">
        <v>38</v>
      </c>
      <c r="E7116" s="95" t="s">
        <v>40</v>
      </c>
      <c r="F7116" s="116">
        <v>161815</v>
      </c>
    </row>
    <row r="7117" spans="1:6" ht="27" customHeight="1" x14ac:dyDescent="0.2">
      <c r="A7117" s="90" t="s">
        <v>20</v>
      </c>
      <c r="B7117" s="161">
        <v>45602</v>
      </c>
      <c r="C7117" s="95" t="s">
        <v>37</v>
      </c>
      <c r="D7117" s="83" t="s">
        <v>38</v>
      </c>
      <c r="E7117" s="95" t="s">
        <v>40</v>
      </c>
      <c r="F7117" s="116">
        <v>1153395</v>
      </c>
    </row>
    <row r="7118" spans="1:6" ht="27" customHeight="1" x14ac:dyDescent="0.2">
      <c r="A7118" s="90" t="s">
        <v>20</v>
      </c>
      <c r="B7118" s="161">
        <v>45602</v>
      </c>
      <c r="C7118" s="95" t="s">
        <v>37</v>
      </c>
      <c r="D7118" s="83" t="s">
        <v>38</v>
      </c>
      <c r="E7118" s="95" t="s">
        <v>40</v>
      </c>
      <c r="F7118" s="116">
        <v>1153395</v>
      </c>
    </row>
    <row r="7119" spans="1:6" ht="27" customHeight="1" x14ac:dyDescent="0.2">
      <c r="A7119" s="90" t="s">
        <v>20</v>
      </c>
      <c r="B7119" s="161">
        <v>45602</v>
      </c>
      <c r="C7119" s="95" t="s">
        <v>37</v>
      </c>
      <c r="D7119" s="83" t="s">
        <v>38</v>
      </c>
      <c r="E7119" s="95" t="s">
        <v>40</v>
      </c>
      <c r="F7119" s="116">
        <v>949570</v>
      </c>
    </row>
    <row r="7120" spans="1:6" ht="27" customHeight="1" x14ac:dyDescent="0.2">
      <c r="A7120" s="90" t="s">
        <v>20</v>
      </c>
      <c r="B7120" s="161">
        <v>45602</v>
      </c>
      <c r="C7120" s="95" t="s">
        <v>37</v>
      </c>
      <c r="D7120" s="83" t="s">
        <v>38</v>
      </c>
      <c r="E7120" s="95" t="s">
        <v>40</v>
      </c>
      <c r="F7120" s="116">
        <v>949570</v>
      </c>
    </row>
    <row r="7121" spans="1:6" ht="27" customHeight="1" x14ac:dyDescent="0.2">
      <c r="A7121" s="90" t="s">
        <v>20</v>
      </c>
      <c r="B7121" s="161">
        <v>45602</v>
      </c>
      <c r="C7121" s="95" t="s">
        <v>37</v>
      </c>
      <c r="D7121" s="83" t="s">
        <v>38</v>
      </c>
      <c r="E7121" s="95" t="s">
        <v>40</v>
      </c>
      <c r="F7121" s="116">
        <v>692037</v>
      </c>
    </row>
    <row r="7122" spans="1:6" ht="27" customHeight="1" x14ac:dyDescent="0.2">
      <c r="A7122" s="90" t="s">
        <v>20</v>
      </c>
      <c r="B7122" s="161">
        <v>45602</v>
      </c>
      <c r="C7122" s="95" t="s">
        <v>37</v>
      </c>
      <c r="D7122" s="83" t="s">
        <v>38</v>
      </c>
      <c r="E7122" s="95" t="s">
        <v>40</v>
      </c>
      <c r="F7122" s="116">
        <v>225998</v>
      </c>
    </row>
    <row r="7123" spans="1:6" ht="27" customHeight="1" x14ac:dyDescent="0.2">
      <c r="A7123" s="90" t="s">
        <v>20</v>
      </c>
      <c r="B7123" s="161">
        <v>45602</v>
      </c>
      <c r="C7123" s="95" t="s">
        <v>37</v>
      </c>
      <c r="D7123" s="83" t="s">
        <v>38</v>
      </c>
      <c r="E7123" s="95" t="s">
        <v>40</v>
      </c>
      <c r="F7123" s="116">
        <v>51830.87</v>
      </c>
    </row>
    <row r="7124" spans="1:6" ht="27" customHeight="1" x14ac:dyDescent="0.2">
      <c r="A7124" s="90" t="s">
        <v>20</v>
      </c>
      <c r="B7124" s="161">
        <v>45602</v>
      </c>
      <c r="C7124" s="95" t="s">
        <v>37</v>
      </c>
      <c r="D7124" s="83" t="s">
        <v>38</v>
      </c>
      <c r="E7124" s="95" t="s">
        <v>40</v>
      </c>
      <c r="F7124" s="116">
        <v>3243.08</v>
      </c>
    </row>
    <row r="7125" spans="1:6" ht="27" customHeight="1" x14ac:dyDescent="0.2">
      <c r="A7125" s="90" t="s">
        <v>20</v>
      </c>
      <c r="B7125" s="161">
        <v>45602</v>
      </c>
      <c r="C7125" s="95" t="s">
        <v>37</v>
      </c>
      <c r="D7125" s="83" t="s">
        <v>38</v>
      </c>
      <c r="E7125" s="95" t="s">
        <v>40</v>
      </c>
      <c r="F7125" s="116">
        <v>4698.57</v>
      </c>
    </row>
    <row r="7126" spans="1:6" ht="27" customHeight="1" x14ac:dyDescent="0.2">
      <c r="A7126" s="90" t="s">
        <v>20</v>
      </c>
      <c r="B7126" s="161">
        <v>45602</v>
      </c>
      <c r="C7126" s="95" t="s">
        <v>37</v>
      </c>
      <c r="D7126" s="83" t="s">
        <v>38</v>
      </c>
      <c r="E7126" s="95" t="s">
        <v>40</v>
      </c>
      <c r="F7126" s="116">
        <v>24353.14</v>
      </c>
    </row>
    <row r="7127" spans="1:6" ht="27" customHeight="1" x14ac:dyDescent="0.2">
      <c r="A7127" s="90" t="s">
        <v>20</v>
      </c>
      <c r="B7127" s="161">
        <v>45602</v>
      </c>
      <c r="C7127" s="95" t="s">
        <v>37</v>
      </c>
      <c r="D7127" s="83" t="s">
        <v>38</v>
      </c>
      <c r="E7127" s="95" t="s">
        <v>40</v>
      </c>
      <c r="F7127" s="116">
        <v>3444.09</v>
      </c>
    </row>
    <row r="7128" spans="1:6" ht="27" customHeight="1" x14ac:dyDescent="0.2">
      <c r="A7128" s="90" t="s">
        <v>20</v>
      </c>
      <c r="B7128" s="161">
        <v>45602</v>
      </c>
      <c r="C7128" s="95" t="s">
        <v>37</v>
      </c>
      <c r="D7128" s="83" t="s">
        <v>38</v>
      </c>
      <c r="E7128" s="95" t="s">
        <v>40</v>
      </c>
      <c r="F7128" s="116">
        <v>14911.08</v>
      </c>
    </row>
    <row r="7129" spans="1:6" ht="27" customHeight="1" x14ac:dyDescent="0.2">
      <c r="A7129" s="90" t="s">
        <v>20</v>
      </c>
      <c r="B7129" s="161">
        <v>45602</v>
      </c>
      <c r="C7129" s="95" t="s">
        <v>37</v>
      </c>
      <c r="D7129" s="83" t="s">
        <v>38</v>
      </c>
      <c r="E7129" s="95" t="s">
        <v>40</v>
      </c>
      <c r="F7129" s="116">
        <v>19524.13</v>
      </c>
    </row>
    <row r="7130" spans="1:6" ht="27" customHeight="1" x14ac:dyDescent="0.2">
      <c r="A7130" s="90" t="s">
        <v>20</v>
      </c>
      <c r="B7130" s="161">
        <v>45602</v>
      </c>
      <c r="C7130" s="95" t="s">
        <v>37</v>
      </c>
      <c r="D7130" s="83" t="s">
        <v>38</v>
      </c>
      <c r="E7130" s="95" t="s">
        <v>40</v>
      </c>
      <c r="F7130" s="116">
        <v>4739.5200000000004</v>
      </c>
    </row>
    <row r="7131" spans="1:6" ht="27" customHeight="1" x14ac:dyDescent="0.2">
      <c r="A7131" s="90" t="s">
        <v>20</v>
      </c>
      <c r="B7131" s="161">
        <v>45602</v>
      </c>
      <c r="C7131" s="95" t="s">
        <v>37</v>
      </c>
      <c r="D7131" s="83" t="s">
        <v>38</v>
      </c>
      <c r="E7131" s="95" t="s">
        <v>40</v>
      </c>
      <c r="F7131" s="116">
        <v>1685.2</v>
      </c>
    </row>
    <row r="7132" spans="1:6" ht="27" customHeight="1" x14ac:dyDescent="0.2">
      <c r="A7132" s="90" t="s">
        <v>20</v>
      </c>
      <c r="B7132" s="161">
        <v>45602</v>
      </c>
      <c r="C7132" s="95" t="s">
        <v>37</v>
      </c>
      <c r="D7132" s="83" t="s">
        <v>38</v>
      </c>
      <c r="E7132" s="95" t="s">
        <v>40</v>
      </c>
      <c r="F7132" s="116">
        <v>176483.04</v>
      </c>
    </row>
    <row r="7133" spans="1:6" ht="27" customHeight="1" x14ac:dyDescent="0.2">
      <c r="A7133" s="90" t="s">
        <v>20</v>
      </c>
      <c r="B7133" s="161">
        <v>45602</v>
      </c>
      <c r="C7133" s="95" t="s">
        <v>37</v>
      </c>
      <c r="D7133" s="83" t="s">
        <v>38</v>
      </c>
      <c r="E7133" s="95" t="s">
        <v>40</v>
      </c>
      <c r="F7133" s="116">
        <v>44385.06</v>
      </c>
    </row>
    <row r="7134" spans="1:6" ht="27" customHeight="1" x14ac:dyDescent="0.2">
      <c r="A7134" s="90" t="s">
        <v>20</v>
      </c>
      <c r="B7134" s="161">
        <v>45602</v>
      </c>
      <c r="C7134" s="95" t="s">
        <v>37</v>
      </c>
      <c r="D7134" s="83" t="s">
        <v>38</v>
      </c>
      <c r="E7134" s="95" t="s">
        <v>40</v>
      </c>
      <c r="F7134" s="116">
        <v>192513.18</v>
      </c>
    </row>
    <row r="7135" spans="1:6" ht="27" customHeight="1" x14ac:dyDescent="0.2">
      <c r="A7135" s="90" t="s">
        <v>20</v>
      </c>
      <c r="B7135" s="161">
        <v>45602</v>
      </c>
      <c r="C7135" s="95" t="s">
        <v>37</v>
      </c>
      <c r="D7135" s="83" t="s">
        <v>38</v>
      </c>
      <c r="E7135" s="95" t="s">
        <v>40</v>
      </c>
      <c r="F7135" s="116">
        <v>14200000</v>
      </c>
    </row>
    <row r="7136" spans="1:6" ht="27" customHeight="1" x14ac:dyDescent="0.2">
      <c r="A7136" s="90" t="s">
        <v>20</v>
      </c>
      <c r="B7136" s="161">
        <v>45602</v>
      </c>
      <c r="C7136" s="95" t="s">
        <v>37</v>
      </c>
      <c r="D7136" s="83" t="s">
        <v>38</v>
      </c>
      <c r="E7136" s="95" t="s">
        <v>40</v>
      </c>
      <c r="F7136" s="116">
        <v>14875000</v>
      </c>
    </row>
    <row r="7137" spans="1:6" ht="27" customHeight="1" x14ac:dyDescent="0.2">
      <c r="A7137" s="90" t="s">
        <v>20</v>
      </c>
      <c r="B7137" s="161">
        <v>45602</v>
      </c>
      <c r="C7137" s="95" t="s">
        <v>37</v>
      </c>
      <c r="D7137" s="83" t="s">
        <v>38</v>
      </c>
      <c r="E7137" s="95" t="s">
        <v>40</v>
      </c>
      <c r="F7137" s="116">
        <v>18921000</v>
      </c>
    </row>
    <row r="7138" spans="1:6" ht="27" customHeight="1" x14ac:dyDescent="0.2">
      <c r="A7138" s="90" t="s">
        <v>20</v>
      </c>
      <c r="B7138" s="161">
        <v>45602</v>
      </c>
      <c r="C7138" s="95" t="s">
        <v>37</v>
      </c>
      <c r="D7138" s="83" t="s">
        <v>38</v>
      </c>
      <c r="E7138" s="95" t="s">
        <v>40</v>
      </c>
      <c r="F7138" s="116">
        <v>11250000</v>
      </c>
    </row>
    <row r="7139" spans="1:6" ht="27" customHeight="1" x14ac:dyDescent="0.2">
      <c r="A7139" s="90" t="s">
        <v>20</v>
      </c>
      <c r="B7139" s="161">
        <v>45602</v>
      </c>
      <c r="C7139" s="95" t="s">
        <v>37</v>
      </c>
      <c r="D7139" s="83" t="s">
        <v>38</v>
      </c>
      <c r="E7139" s="95" t="s">
        <v>40</v>
      </c>
      <c r="F7139" s="116">
        <v>6693750</v>
      </c>
    </row>
    <row r="7140" spans="1:6" ht="27" customHeight="1" x14ac:dyDescent="0.2">
      <c r="A7140" s="90" t="s">
        <v>20</v>
      </c>
      <c r="B7140" s="161">
        <v>45602</v>
      </c>
      <c r="C7140" s="95" t="s">
        <v>37</v>
      </c>
      <c r="D7140" s="83" t="s">
        <v>38</v>
      </c>
      <c r="E7140" s="95" t="s">
        <v>40</v>
      </c>
      <c r="F7140" s="116">
        <v>11250000</v>
      </c>
    </row>
    <row r="7141" spans="1:6" ht="27" customHeight="1" x14ac:dyDescent="0.2">
      <c r="A7141" s="90" t="s">
        <v>20</v>
      </c>
      <c r="B7141" s="161">
        <v>45602</v>
      </c>
      <c r="C7141" s="95" t="s">
        <v>37</v>
      </c>
      <c r="D7141" s="83" t="s">
        <v>38</v>
      </c>
      <c r="E7141" s="95" t="s">
        <v>40</v>
      </c>
      <c r="F7141" s="116">
        <v>9100000</v>
      </c>
    </row>
    <row r="7142" spans="1:6" ht="27" customHeight="1" x14ac:dyDescent="0.2">
      <c r="A7142" s="90" t="s">
        <v>20</v>
      </c>
      <c r="B7142" s="161">
        <v>45602</v>
      </c>
      <c r="C7142" s="95" t="s">
        <v>37</v>
      </c>
      <c r="D7142" s="83" t="s">
        <v>38</v>
      </c>
      <c r="E7142" s="95" t="s">
        <v>40</v>
      </c>
      <c r="F7142" s="116">
        <v>12500000</v>
      </c>
    </row>
    <row r="7143" spans="1:6" ht="27" customHeight="1" x14ac:dyDescent="0.2">
      <c r="A7143" s="90" t="s">
        <v>20</v>
      </c>
      <c r="B7143" s="161">
        <v>45602</v>
      </c>
      <c r="C7143" s="95" t="s">
        <v>37</v>
      </c>
      <c r="D7143" s="83" t="s">
        <v>38</v>
      </c>
      <c r="E7143" s="95" t="s">
        <v>40</v>
      </c>
      <c r="F7143" s="116">
        <v>4500000</v>
      </c>
    </row>
    <row r="7144" spans="1:6" ht="27" customHeight="1" x14ac:dyDescent="0.2">
      <c r="A7144" s="90" t="s">
        <v>20</v>
      </c>
      <c r="B7144" s="161">
        <v>45602</v>
      </c>
      <c r="C7144" s="95" t="s">
        <v>37</v>
      </c>
      <c r="D7144" s="83" t="s">
        <v>38</v>
      </c>
      <c r="E7144" s="95" t="s">
        <v>40</v>
      </c>
      <c r="F7144" s="116">
        <v>6187500</v>
      </c>
    </row>
    <row r="7145" spans="1:6" ht="27" customHeight="1" x14ac:dyDescent="0.2">
      <c r="A7145" s="90" t="s">
        <v>20</v>
      </c>
      <c r="B7145" s="161">
        <v>45602</v>
      </c>
      <c r="C7145" s="95" t="s">
        <v>37</v>
      </c>
      <c r="D7145" s="83" t="s">
        <v>38</v>
      </c>
      <c r="E7145" s="95" t="s">
        <v>40</v>
      </c>
      <c r="F7145" s="116">
        <v>1462500</v>
      </c>
    </row>
    <row r="7146" spans="1:6" ht="27" customHeight="1" x14ac:dyDescent="0.2">
      <c r="A7146" s="90" t="s">
        <v>20</v>
      </c>
      <c r="B7146" s="161">
        <v>45602</v>
      </c>
      <c r="C7146" s="95" t="s">
        <v>37</v>
      </c>
      <c r="D7146" s="83" t="s">
        <v>38</v>
      </c>
      <c r="E7146" s="95" t="s">
        <v>40</v>
      </c>
      <c r="F7146" s="116">
        <v>1237500</v>
      </c>
    </row>
    <row r="7147" spans="1:6" ht="27" customHeight="1" x14ac:dyDescent="0.2">
      <c r="A7147" s="90" t="s">
        <v>20</v>
      </c>
      <c r="B7147" s="161">
        <v>45602</v>
      </c>
      <c r="C7147" s="95" t="s">
        <v>37</v>
      </c>
      <c r="D7147" s="83" t="s">
        <v>38</v>
      </c>
      <c r="E7147" s="95" t="s">
        <v>40</v>
      </c>
      <c r="F7147" s="116">
        <v>2362500</v>
      </c>
    </row>
    <row r="7148" spans="1:6" ht="27" customHeight="1" x14ac:dyDescent="0.2">
      <c r="A7148" s="90" t="s">
        <v>20</v>
      </c>
      <c r="B7148" s="161">
        <v>45602</v>
      </c>
      <c r="C7148" s="95" t="s">
        <v>37</v>
      </c>
      <c r="D7148" s="83" t="s">
        <v>38</v>
      </c>
      <c r="E7148" s="95" t="s">
        <v>40</v>
      </c>
      <c r="F7148" s="116">
        <v>5900000</v>
      </c>
    </row>
    <row r="7149" spans="1:6" ht="27" customHeight="1" x14ac:dyDescent="0.2">
      <c r="A7149" s="90" t="s">
        <v>20</v>
      </c>
      <c r="B7149" s="161">
        <v>45602</v>
      </c>
      <c r="C7149" s="95" t="s">
        <v>37</v>
      </c>
      <c r="D7149" s="83" t="s">
        <v>38</v>
      </c>
      <c r="E7149" s="95" t="s">
        <v>40</v>
      </c>
      <c r="F7149" s="116">
        <v>4500000</v>
      </c>
    </row>
    <row r="7150" spans="1:6" ht="27" customHeight="1" x14ac:dyDescent="0.2">
      <c r="A7150" s="90" t="s">
        <v>20</v>
      </c>
      <c r="B7150" s="161">
        <v>45602</v>
      </c>
      <c r="C7150" s="95" t="s">
        <v>37</v>
      </c>
      <c r="D7150" s="83" t="s">
        <v>38</v>
      </c>
      <c r="E7150" s="95" t="s">
        <v>40</v>
      </c>
      <c r="F7150" s="116">
        <v>11250000</v>
      </c>
    </row>
    <row r="7151" spans="1:6" ht="27" customHeight="1" x14ac:dyDescent="0.2">
      <c r="A7151" s="90" t="s">
        <v>20</v>
      </c>
      <c r="B7151" s="161">
        <v>45602</v>
      </c>
      <c r="C7151" s="95" t="s">
        <v>37</v>
      </c>
      <c r="D7151" s="83" t="s">
        <v>38</v>
      </c>
      <c r="E7151" s="95" t="s">
        <v>40</v>
      </c>
      <c r="F7151" s="116">
        <v>13387500</v>
      </c>
    </row>
    <row r="7152" spans="1:6" ht="27" customHeight="1" x14ac:dyDescent="0.2">
      <c r="A7152" s="90" t="s">
        <v>20</v>
      </c>
      <c r="B7152" s="161">
        <v>45602</v>
      </c>
      <c r="C7152" s="95" t="s">
        <v>37</v>
      </c>
      <c r="D7152" s="83" t="s">
        <v>38</v>
      </c>
      <c r="E7152" s="95" t="s">
        <v>40</v>
      </c>
      <c r="F7152" s="116">
        <v>5062500</v>
      </c>
    </row>
    <row r="7153" spans="1:6" ht="27" customHeight="1" x14ac:dyDescent="0.2">
      <c r="A7153" s="90" t="s">
        <v>20</v>
      </c>
      <c r="B7153" s="161">
        <v>45602</v>
      </c>
      <c r="C7153" s="95" t="s">
        <v>37</v>
      </c>
      <c r="D7153" s="83" t="s">
        <v>38</v>
      </c>
      <c r="E7153" s="95" t="s">
        <v>40</v>
      </c>
      <c r="F7153" s="116">
        <v>112500</v>
      </c>
    </row>
    <row r="7154" spans="1:6" ht="27" customHeight="1" x14ac:dyDescent="0.2">
      <c r="A7154" s="90" t="s">
        <v>20</v>
      </c>
      <c r="B7154" s="161">
        <v>45602</v>
      </c>
      <c r="C7154" s="95" t="s">
        <v>37</v>
      </c>
      <c r="D7154" s="83" t="s">
        <v>38</v>
      </c>
      <c r="E7154" s="95" t="s">
        <v>40</v>
      </c>
      <c r="F7154" s="116">
        <v>450000</v>
      </c>
    </row>
    <row r="7155" spans="1:6" ht="27" customHeight="1" x14ac:dyDescent="0.2">
      <c r="A7155" s="90" t="s">
        <v>20</v>
      </c>
      <c r="B7155" s="161">
        <v>45602</v>
      </c>
      <c r="C7155" s="95" t="s">
        <v>37</v>
      </c>
      <c r="D7155" s="83" t="s">
        <v>38</v>
      </c>
      <c r="E7155" s="95" t="s">
        <v>40</v>
      </c>
      <c r="F7155" s="116">
        <v>225000</v>
      </c>
    </row>
    <row r="7156" spans="1:6" ht="27" customHeight="1" x14ac:dyDescent="0.2">
      <c r="A7156" s="90" t="s">
        <v>20</v>
      </c>
      <c r="B7156" s="161">
        <v>45602</v>
      </c>
      <c r="C7156" s="95" t="s">
        <v>37</v>
      </c>
      <c r="D7156" s="83" t="s">
        <v>38</v>
      </c>
      <c r="E7156" s="95" t="s">
        <v>40</v>
      </c>
      <c r="F7156" s="116">
        <v>3825000</v>
      </c>
    </row>
    <row r="7157" spans="1:6" ht="27" customHeight="1" x14ac:dyDescent="0.2">
      <c r="A7157" s="90" t="s">
        <v>20</v>
      </c>
      <c r="B7157" s="161">
        <v>45602</v>
      </c>
      <c r="C7157" s="95" t="s">
        <v>37</v>
      </c>
      <c r="D7157" s="83" t="s">
        <v>38</v>
      </c>
      <c r="E7157" s="95" t="s">
        <v>40</v>
      </c>
      <c r="F7157" s="116">
        <v>225000</v>
      </c>
    </row>
    <row r="7158" spans="1:6" ht="27" customHeight="1" x14ac:dyDescent="0.2">
      <c r="A7158" s="90" t="s">
        <v>20</v>
      </c>
      <c r="B7158" s="161">
        <v>45602</v>
      </c>
      <c r="C7158" s="95" t="s">
        <v>37</v>
      </c>
      <c r="D7158" s="83" t="s">
        <v>38</v>
      </c>
      <c r="E7158" s="95" t="s">
        <v>40</v>
      </c>
      <c r="F7158" s="116">
        <v>225000</v>
      </c>
    </row>
    <row r="7159" spans="1:6" ht="27" customHeight="1" x14ac:dyDescent="0.2">
      <c r="A7159" s="90" t="s">
        <v>20</v>
      </c>
      <c r="B7159" s="161">
        <v>45602</v>
      </c>
      <c r="C7159" s="95" t="s">
        <v>37</v>
      </c>
      <c r="D7159" s="83" t="s">
        <v>38</v>
      </c>
      <c r="E7159" s="95" t="s">
        <v>40</v>
      </c>
      <c r="F7159" s="116">
        <v>337500</v>
      </c>
    </row>
    <row r="7160" spans="1:6" ht="27" customHeight="1" x14ac:dyDescent="0.2">
      <c r="A7160" s="90" t="s">
        <v>20</v>
      </c>
      <c r="B7160" s="161">
        <v>45602</v>
      </c>
      <c r="C7160" s="95" t="s">
        <v>37</v>
      </c>
      <c r="D7160" s="83" t="s">
        <v>38</v>
      </c>
      <c r="E7160" s="95" t="s">
        <v>40</v>
      </c>
      <c r="F7160" s="116">
        <v>10237500</v>
      </c>
    </row>
    <row r="7161" spans="1:6" ht="27" customHeight="1" x14ac:dyDescent="0.2">
      <c r="A7161" s="90" t="s">
        <v>20</v>
      </c>
      <c r="B7161" s="161">
        <v>45602</v>
      </c>
      <c r="C7161" s="95" t="s">
        <v>37</v>
      </c>
      <c r="D7161" s="83" t="s">
        <v>38</v>
      </c>
      <c r="E7161" s="95" t="s">
        <v>40</v>
      </c>
      <c r="F7161" s="116">
        <v>337500</v>
      </c>
    </row>
    <row r="7162" spans="1:6" ht="27" customHeight="1" x14ac:dyDescent="0.2">
      <c r="A7162" s="90" t="s">
        <v>20</v>
      </c>
      <c r="B7162" s="161">
        <v>45602</v>
      </c>
      <c r="C7162" s="95" t="s">
        <v>37</v>
      </c>
      <c r="D7162" s="83" t="s">
        <v>38</v>
      </c>
      <c r="E7162" s="95" t="s">
        <v>40</v>
      </c>
      <c r="F7162" s="116">
        <v>337500</v>
      </c>
    </row>
    <row r="7163" spans="1:6" ht="27" customHeight="1" x14ac:dyDescent="0.2">
      <c r="A7163" s="90" t="s">
        <v>20</v>
      </c>
      <c r="B7163" s="161">
        <v>45602</v>
      </c>
      <c r="C7163" s="95" t="s">
        <v>37</v>
      </c>
      <c r="D7163" s="83" t="s">
        <v>38</v>
      </c>
      <c r="E7163" s="95" t="s">
        <v>40</v>
      </c>
      <c r="F7163" s="116">
        <v>12500000</v>
      </c>
    </row>
    <row r="7164" spans="1:6" ht="27" customHeight="1" x14ac:dyDescent="0.2">
      <c r="A7164" s="90" t="s">
        <v>20</v>
      </c>
      <c r="B7164" s="161">
        <v>45602</v>
      </c>
      <c r="C7164" s="95" t="s">
        <v>37</v>
      </c>
      <c r="D7164" s="83" t="s">
        <v>38</v>
      </c>
      <c r="E7164" s="95" t="s">
        <v>40</v>
      </c>
      <c r="F7164" s="116">
        <v>337500</v>
      </c>
    </row>
    <row r="7165" spans="1:6" ht="27" customHeight="1" x14ac:dyDescent="0.2">
      <c r="A7165" s="90" t="s">
        <v>20</v>
      </c>
      <c r="B7165" s="161">
        <v>45602</v>
      </c>
      <c r="C7165" s="95" t="s">
        <v>37</v>
      </c>
      <c r="D7165" s="83" t="s">
        <v>38</v>
      </c>
      <c r="E7165" s="95" t="s">
        <v>40</v>
      </c>
      <c r="F7165" s="116">
        <v>337500</v>
      </c>
    </row>
    <row r="7166" spans="1:6" ht="27" customHeight="1" x14ac:dyDescent="0.2">
      <c r="A7166" s="90" t="s">
        <v>20</v>
      </c>
      <c r="B7166" s="161">
        <v>45602</v>
      </c>
      <c r="C7166" s="95" t="s">
        <v>37</v>
      </c>
      <c r="D7166" s="83" t="s">
        <v>38</v>
      </c>
      <c r="E7166" s="95" t="s">
        <v>40</v>
      </c>
      <c r="F7166" s="116">
        <v>337500</v>
      </c>
    </row>
    <row r="7167" spans="1:6" ht="27" customHeight="1" x14ac:dyDescent="0.2">
      <c r="A7167" s="90" t="s">
        <v>20</v>
      </c>
      <c r="B7167" s="161">
        <v>45602</v>
      </c>
      <c r="C7167" s="95" t="s">
        <v>37</v>
      </c>
      <c r="D7167" s="83" t="s">
        <v>38</v>
      </c>
      <c r="E7167" s="95" t="s">
        <v>40</v>
      </c>
      <c r="F7167" s="116">
        <v>10237500</v>
      </c>
    </row>
    <row r="7168" spans="1:6" ht="27" customHeight="1" x14ac:dyDescent="0.2">
      <c r="A7168" s="90" t="s">
        <v>20</v>
      </c>
      <c r="B7168" s="161">
        <v>45602</v>
      </c>
      <c r="C7168" s="95" t="s">
        <v>37</v>
      </c>
      <c r="D7168" s="83" t="s">
        <v>38</v>
      </c>
      <c r="E7168" s="95" t="s">
        <v>40</v>
      </c>
      <c r="F7168" s="116">
        <v>2250000</v>
      </c>
    </row>
    <row r="7169" spans="1:6" ht="27" customHeight="1" x14ac:dyDescent="0.2">
      <c r="A7169" s="90" t="s">
        <v>20</v>
      </c>
      <c r="B7169" s="161">
        <v>45602</v>
      </c>
      <c r="C7169" s="95" t="s">
        <v>37</v>
      </c>
      <c r="D7169" s="83" t="s">
        <v>38</v>
      </c>
      <c r="E7169" s="95" t="s">
        <v>40</v>
      </c>
      <c r="F7169" s="116">
        <v>337500</v>
      </c>
    </row>
    <row r="7170" spans="1:6" ht="27" customHeight="1" x14ac:dyDescent="0.2">
      <c r="A7170" s="90" t="s">
        <v>20</v>
      </c>
      <c r="B7170" s="161">
        <v>45602</v>
      </c>
      <c r="C7170" s="95" t="s">
        <v>37</v>
      </c>
      <c r="D7170" s="83" t="s">
        <v>38</v>
      </c>
      <c r="E7170" s="95" t="s">
        <v>40</v>
      </c>
      <c r="F7170" s="116">
        <v>337500</v>
      </c>
    </row>
    <row r="7171" spans="1:6" ht="27" customHeight="1" x14ac:dyDescent="0.2">
      <c r="A7171" s="90" t="s">
        <v>20</v>
      </c>
      <c r="B7171" s="161">
        <v>45602</v>
      </c>
      <c r="C7171" s="95" t="s">
        <v>37</v>
      </c>
      <c r="D7171" s="83" t="s">
        <v>38</v>
      </c>
      <c r="E7171" s="95" t="s">
        <v>40</v>
      </c>
      <c r="F7171" s="116">
        <v>337500</v>
      </c>
    </row>
    <row r="7172" spans="1:6" ht="27" customHeight="1" x14ac:dyDescent="0.2">
      <c r="A7172" s="90" t="s">
        <v>20</v>
      </c>
      <c r="B7172" s="161">
        <v>45602</v>
      </c>
      <c r="C7172" s="95" t="s">
        <v>37</v>
      </c>
      <c r="D7172" s="83" t="s">
        <v>38</v>
      </c>
      <c r="E7172" s="95" t="s">
        <v>40</v>
      </c>
      <c r="F7172" s="116">
        <v>10237500</v>
      </c>
    </row>
    <row r="7173" spans="1:6" ht="27" customHeight="1" x14ac:dyDescent="0.2">
      <c r="A7173" s="90" t="s">
        <v>20</v>
      </c>
      <c r="B7173" s="161">
        <v>45602</v>
      </c>
      <c r="C7173" s="95" t="s">
        <v>37</v>
      </c>
      <c r="D7173" s="83" t="s">
        <v>38</v>
      </c>
      <c r="E7173" s="95" t="s">
        <v>40</v>
      </c>
      <c r="F7173" s="116">
        <v>11250000</v>
      </c>
    </row>
    <row r="7174" spans="1:6" ht="27" customHeight="1" x14ac:dyDescent="0.2">
      <c r="A7174" s="90" t="s">
        <v>20</v>
      </c>
      <c r="B7174" s="161">
        <v>45602</v>
      </c>
      <c r="C7174" s="95" t="s">
        <v>37</v>
      </c>
      <c r="D7174" s="83" t="s">
        <v>38</v>
      </c>
      <c r="E7174" s="95" t="s">
        <v>40</v>
      </c>
      <c r="F7174" s="116">
        <v>10000000</v>
      </c>
    </row>
    <row r="7175" spans="1:6" ht="27" customHeight="1" x14ac:dyDescent="0.2">
      <c r="A7175" s="90" t="s">
        <v>20</v>
      </c>
      <c r="B7175" s="161">
        <v>45602</v>
      </c>
      <c r="C7175" s="95" t="s">
        <v>37</v>
      </c>
      <c r="D7175" s="83" t="s">
        <v>38</v>
      </c>
      <c r="E7175" s="95" t="s">
        <v>40</v>
      </c>
      <c r="F7175" s="116">
        <v>11250000</v>
      </c>
    </row>
    <row r="7176" spans="1:6" ht="27" customHeight="1" x14ac:dyDescent="0.2">
      <c r="A7176" s="90" t="s">
        <v>20</v>
      </c>
      <c r="B7176" s="161">
        <v>45602</v>
      </c>
      <c r="C7176" s="95" t="s">
        <v>37</v>
      </c>
      <c r="D7176" s="83" t="s">
        <v>38</v>
      </c>
      <c r="E7176" s="95" t="s">
        <v>40</v>
      </c>
      <c r="F7176" s="116">
        <v>11250000</v>
      </c>
    </row>
    <row r="7177" spans="1:6" ht="27" customHeight="1" x14ac:dyDescent="0.2">
      <c r="A7177" s="90" t="s">
        <v>20</v>
      </c>
      <c r="B7177" s="161">
        <v>45603</v>
      </c>
      <c r="C7177" s="95" t="s">
        <v>37</v>
      </c>
      <c r="D7177" s="83" t="s">
        <v>38</v>
      </c>
      <c r="E7177" s="95" t="s">
        <v>40</v>
      </c>
      <c r="F7177" s="116">
        <v>669375</v>
      </c>
    </row>
    <row r="7178" spans="1:6" ht="27" customHeight="1" x14ac:dyDescent="0.2">
      <c r="A7178" s="90" t="s">
        <v>20</v>
      </c>
      <c r="B7178" s="161">
        <v>45603</v>
      </c>
      <c r="C7178" s="95" t="s">
        <v>37</v>
      </c>
      <c r="D7178" s="83" t="s">
        <v>38</v>
      </c>
      <c r="E7178" s="95" t="s">
        <v>40</v>
      </c>
      <c r="F7178" s="116">
        <v>2677500</v>
      </c>
    </row>
    <row r="7179" spans="1:6" ht="27" customHeight="1" x14ac:dyDescent="0.2">
      <c r="A7179" s="90" t="s">
        <v>20</v>
      </c>
      <c r="B7179" s="161">
        <v>45603</v>
      </c>
      <c r="C7179" s="95" t="s">
        <v>37</v>
      </c>
      <c r="D7179" s="83" t="s">
        <v>38</v>
      </c>
      <c r="E7179" s="95" t="s">
        <v>40</v>
      </c>
      <c r="F7179" s="116">
        <v>12718125</v>
      </c>
    </row>
    <row r="7180" spans="1:6" ht="27" customHeight="1" x14ac:dyDescent="0.2">
      <c r="A7180" s="90" t="s">
        <v>20</v>
      </c>
      <c r="B7180" s="161">
        <v>45603</v>
      </c>
      <c r="C7180" s="95" t="s">
        <v>37</v>
      </c>
      <c r="D7180" s="83" t="s">
        <v>38</v>
      </c>
      <c r="E7180" s="95" t="s">
        <v>40</v>
      </c>
      <c r="F7180" s="116">
        <v>669375</v>
      </c>
    </row>
    <row r="7181" spans="1:6" ht="27" customHeight="1" x14ac:dyDescent="0.2">
      <c r="A7181" s="90" t="s">
        <v>20</v>
      </c>
      <c r="B7181" s="161">
        <v>45603</v>
      </c>
      <c r="C7181" s="95" t="s">
        <v>37</v>
      </c>
      <c r="D7181" s="83" t="s">
        <v>38</v>
      </c>
      <c r="E7181" s="95" t="s">
        <v>40</v>
      </c>
      <c r="F7181" s="116">
        <v>10000000</v>
      </c>
    </row>
    <row r="7182" spans="1:6" ht="27" customHeight="1" x14ac:dyDescent="0.2">
      <c r="A7182" s="90" t="s">
        <v>20</v>
      </c>
      <c r="B7182" s="161">
        <v>45603</v>
      </c>
      <c r="C7182" s="95" t="s">
        <v>37</v>
      </c>
      <c r="D7182" s="83" t="s">
        <v>38</v>
      </c>
      <c r="E7182" s="95" t="s">
        <v>40</v>
      </c>
      <c r="F7182" s="116">
        <v>8437500</v>
      </c>
    </row>
    <row r="7183" spans="1:6" ht="27" customHeight="1" x14ac:dyDescent="0.2">
      <c r="A7183" s="90" t="s">
        <v>20</v>
      </c>
      <c r="B7183" s="161">
        <v>45603</v>
      </c>
      <c r="C7183" s="95" t="s">
        <v>37</v>
      </c>
      <c r="D7183" s="83" t="s">
        <v>38</v>
      </c>
      <c r="E7183" s="95" t="s">
        <v>40</v>
      </c>
      <c r="F7183" s="116">
        <v>11250000</v>
      </c>
    </row>
    <row r="7184" spans="1:6" ht="27" customHeight="1" x14ac:dyDescent="0.2">
      <c r="A7184" s="90" t="s">
        <v>20</v>
      </c>
      <c r="B7184" s="161">
        <v>45603</v>
      </c>
      <c r="C7184" s="95" t="s">
        <v>37</v>
      </c>
      <c r="D7184" s="83" t="s">
        <v>38</v>
      </c>
      <c r="E7184" s="95" t="s">
        <v>40</v>
      </c>
      <c r="F7184" s="116">
        <v>4500000</v>
      </c>
    </row>
    <row r="7185" spans="1:6" ht="27" customHeight="1" x14ac:dyDescent="0.2">
      <c r="A7185" s="90" t="s">
        <v>20</v>
      </c>
      <c r="B7185" s="161">
        <v>45603</v>
      </c>
      <c r="C7185" s="95" t="s">
        <v>37</v>
      </c>
      <c r="D7185" s="83" t="s">
        <v>38</v>
      </c>
      <c r="E7185" s="95" t="s">
        <v>40</v>
      </c>
      <c r="F7185" s="116">
        <v>330000</v>
      </c>
    </row>
    <row r="7186" spans="1:6" ht="27" customHeight="1" x14ac:dyDescent="0.2">
      <c r="A7186" s="90" t="s">
        <v>20</v>
      </c>
      <c r="B7186" s="161">
        <v>45603</v>
      </c>
      <c r="C7186" s="95" t="s">
        <v>37</v>
      </c>
      <c r="D7186" s="83" t="s">
        <v>38</v>
      </c>
      <c r="E7186" s="95" t="s">
        <v>40</v>
      </c>
      <c r="F7186" s="116">
        <v>330000</v>
      </c>
    </row>
    <row r="7187" spans="1:6" ht="27" customHeight="1" x14ac:dyDescent="0.2">
      <c r="A7187" s="90" t="s">
        <v>20</v>
      </c>
      <c r="B7187" s="161">
        <v>45603</v>
      </c>
      <c r="C7187" s="95" t="s">
        <v>37</v>
      </c>
      <c r="D7187" s="83" t="s">
        <v>38</v>
      </c>
      <c r="E7187" s="95" t="s">
        <v>40</v>
      </c>
      <c r="F7187" s="116">
        <v>5610000</v>
      </c>
    </row>
    <row r="7188" spans="1:6" ht="27" customHeight="1" x14ac:dyDescent="0.2">
      <c r="A7188" s="90" t="s">
        <v>20</v>
      </c>
      <c r="B7188" s="161">
        <v>45603</v>
      </c>
      <c r="C7188" s="95" t="s">
        <v>37</v>
      </c>
      <c r="D7188" s="83" t="s">
        <v>38</v>
      </c>
      <c r="E7188" s="95" t="s">
        <v>40</v>
      </c>
      <c r="F7188" s="116">
        <v>330000</v>
      </c>
    </row>
    <row r="7189" spans="1:6" ht="27" customHeight="1" x14ac:dyDescent="0.2">
      <c r="A7189" s="90" t="s">
        <v>20</v>
      </c>
      <c r="B7189" s="161">
        <v>45603</v>
      </c>
      <c r="C7189" s="95" t="s">
        <v>37</v>
      </c>
      <c r="D7189" s="83" t="s">
        <v>38</v>
      </c>
      <c r="E7189" s="95" t="s">
        <v>40</v>
      </c>
      <c r="F7189" s="116">
        <v>5900000</v>
      </c>
    </row>
    <row r="7190" spans="1:6" ht="27" customHeight="1" x14ac:dyDescent="0.2">
      <c r="A7190" s="90" t="s">
        <v>20</v>
      </c>
      <c r="B7190" s="161">
        <v>45603</v>
      </c>
      <c r="C7190" s="95" t="s">
        <v>37</v>
      </c>
      <c r="D7190" s="83" t="s">
        <v>38</v>
      </c>
      <c r="E7190" s="95" t="s">
        <v>40</v>
      </c>
      <c r="F7190" s="116">
        <v>14200000</v>
      </c>
    </row>
    <row r="7191" spans="1:6" ht="27" customHeight="1" x14ac:dyDescent="0.2">
      <c r="A7191" s="90" t="s">
        <v>20</v>
      </c>
      <c r="B7191" s="161">
        <v>45603</v>
      </c>
      <c r="C7191" s="95" t="s">
        <v>37</v>
      </c>
      <c r="D7191" s="83" t="s">
        <v>38</v>
      </c>
      <c r="E7191" s="95" t="s">
        <v>40</v>
      </c>
      <c r="F7191" s="116">
        <v>10000000</v>
      </c>
    </row>
    <row r="7192" spans="1:6" ht="27" customHeight="1" x14ac:dyDescent="0.2">
      <c r="A7192" s="90" t="s">
        <v>20</v>
      </c>
      <c r="B7192" s="161">
        <v>45603</v>
      </c>
      <c r="C7192" s="95" t="s">
        <v>37</v>
      </c>
      <c r="D7192" s="83" t="s">
        <v>38</v>
      </c>
      <c r="E7192" s="95" t="s">
        <v>40</v>
      </c>
      <c r="F7192" s="116">
        <v>15900000</v>
      </c>
    </row>
    <row r="7193" spans="1:6" ht="27" customHeight="1" x14ac:dyDescent="0.2">
      <c r="A7193" s="90" t="s">
        <v>20</v>
      </c>
      <c r="B7193" s="161">
        <v>45603</v>
      </c>
      <c r="C7193" s="95" t="s">
        <v>37</v>
      </c>
      <c r="D7193" s="83" t="s">
        <v>38</v>
      </c>
      <c r="E7193" s="95" t="s">
        <v>40</v>
      </c>
      <c r="F7193" s="116">
        <v>4853333</v>
      </c>
    </row>
    <row r="7194" spans="1:6" ht="27" customHeight="1" x14ac:dyDescent="0.2">
      <c r="A7194" s="90" t="s">
        <v>20</v>
      </c>
      <c r="B7194" s="161">
        <v>45603</v>
      </c>
      <c r="C7194" s="95" t="s">
        <v>37</v>
      </c>
      <c r="D7194" s="83" t="s">
        <v>38</v>
      </c>
      <c r="E7194" s="95" t="s">
        <v>40</v>
      </c>
      <c r="F7194" s="116">
        <v>11250000</v>
      </c>
    </row>
    <row r="7195" spans="1:6" ht="27" customHeight="1" x14ac:dyDescent="0.2">
      <c r="A7195" s="90" t="s">
        <v>20</v>
      </c>
      <c r="B7195" s="161">
        <v>45603</v>
      </c>
      <c r="C7195" s="95" t="s">
        <v>37</v>
      </c>
      <c r="D7195" s="83" t="s">
        <v>38</v>
      </c>
      <c r="E7195" s="95" t="s">
        <v>40</v>
      </c>
      <c r="F7195" s="116">
        <v>300000</v>
      </c>
    </row>
    <row r="7196" spans="1:6" ht="27" customHeight="1" x14ac:dyDescent="0.2">
      <c r="A7196" s="90" t="s">
        <v>20</v>
      </c>
      <c r="B7196" s="161">
        <v>45603</v>
      </c>
      <c r="C7196" s="95" t="s">
        <v>37</v>
      </c>
      <c r="D7196" s="83" t="s">
        <v>38</v>
      </c>
      <c r="E7196" s="95" t="s">
        <v>40</v>
      </c>
      <c r="F7196" s="116">
        <v>4500000</v>
      </c>
    </row>
    <row r="7197" spans="1:6" ht="27" customHeight="1" x14ac:dyDescent="0.2">
      <c r="A7197" s="90" t="s">
        <v>20</v>
      </c>
      <c r="B7197" s="161">
        <v>45603</v>
      </c>
      <c r="C7197" s="95" t="s">
        <v>37</v>
      </c>
      <c r="D7197" s="83" t="s">
        <v>38</v>
      </c>
      <c r="E7197" s="95" t="s">
        <v>40</v>
      </c>
      <c r="F7197" s="116">
        <v>2900000</v>
      </c>
    </row>
    <row r="7198" spans="1:6" ht="27" customHeight="1" x14ac:dyDescent="0.2">
      <c r="A7198" s="90" t="s">
        <v>20</v>
      </c>
      <c r="B7198" s="161">
        <v>45603</v>
      </c>
      <c r="C7198" s="95" t="s">
        <v>37</v>
      </c>
      <c r="D7198" s="83" t="s">
        <v>38</v>
      </c>
      <c r="E7198" s="95" t="s">
        <v>40</v>
      </c>
      <c r="F7198" s="116">
        <v>5200000</v>
      </c>
    </row>
    <row r="7199" spans="1:6" ht="27" customHeight="1" x14ac:dyDescent="0.2">
      <c r="A7199" s="90" t="s">
        <v>20</v>
      </c>
      <c r="B7199" s="161">
        <v>45603</v>
      </c>
      <c r="C7199" s="95" t="s">
        <v>37</v>
      </c>
      <c r="D7199" s="83" t="s">
        <v>38</v>
      </c>
      <c r="E7199" s="95" t="s">
        <v>40</v>
      </c>
      <c r="F7199" s="116">
        <v>3200000</v>
      </c>
    </row>
    <row r="7200" spans="1:6" ht="27" customHeight="1" x14ac:dyDescent="0.2">
      <c r="A7200" s="90" t="s">
        <v>20</v>
      </c>
      <c r="B7200" s="161">
        <v>45603</v>
      </c>
      <c r="C7200" s="95" t="s">
        <v>37</v>
      </c>
      <c r="D7200" s="83" t="s">
        <v>38</v>
      </c>
      <c r="E7200" s="95" t="s">
        <v>40</v>
      </c>
      <c r="F7200" s="116">
        <v>9100000</v>
      </c>
    </row>
    <row r="7201" spans="1:6" ht="27" customHeight="1" x14ac:dyDescent="0.2">
      <c r="A7201" s="90" t="s">
        <v>20</v>
      </c>
      <c r="B7201" s="161">
        <v>45603</v>
      </c>
      <c r="C7201" s="95" t="s">
        <v>37</v>
      </c>
      <c r="D7201" s="83" t="s">
        <v>38</v>
      </c>
      <c r="E7201" s="95" t="s">
        <v>40</v>
      </c>
      <c r="F7201" s="116">
        <v>11250000</v>
      </c>
    </row>
    <row r="7202" spans="1:6" ht="27" customHeight="1" x14ac:dyDescent="0.2">
      <c r="A7202" s="90" t="s">
        <v>20</v>
      </c>
      <c r="B7202" s="161">
        <v>45603</v>
      </c>
      <c r="C7202" s="95" t="s">
        <v>37</v>
      </c>
      <c r="D7202" s="83" t="s">
        <v>38</v>
      </c>
      <c r="E7202" s="95" t="s">
        <v>40</v>
      </c>
      <c r="F7202" s="116">
        <v>11250000</v>
      </c>
    </row>
    <row r="7203" spans="1:6" ht="27" customHeight="1" x14ac:dyDescent="0.2">
      <c r="A7203" s="90" t="s">
        <v>20</v>
      </c>
      <c r="B7203" s="161">
        <v>45603</v>
      </c>
      <c r="C7203" s="95" t="s">
        <v>37</v>
      </c>
      <c r="D7203" s="83" t="s">
        <v>38</v>
      </c>
      <c r="E7203" s="95" t="s">
        <v>40</v>
      </c>
      <c r="F7203" s="116">
        <v>11250000</v>
      </c>
    </row>
    <row r="7204" spans="1:6" ht="27" customHeight="1" x14ac:dyDescent="0.2">
      <c r="A7204" s="90" t="s">
        <v>20</v>
      </c>
      <c r="B7204" s="161">
        <v>45603</v>
      </c>
      <c r="C7204" s="95" t="s">
        <v>37</v>
      </c>
      <c r="D7204" s="83" t="s">
        <v>38</v>
      </c>
      <c r="E7204" s="95" t="s">
        <v>40</v>
      </c>
      <c r="F7204" s="116">
        <v>3000000</v>
      </c>
    </row>
    <row r="7205" spans="1:6" ht="27" customHeight="1" x14ac:dyDescent="0.2">
      <c r="A7205" s="90" t="s">
        <v>20</v>
      </c>
      <c r="B7205" s="161">
        <v>45603</v>
      </c>
      <c r="C7205" s="95" t="s">
        <v>37</v>
      </c>
      <c r="D7205" s="83" t="s">
        <v>38</v>
      </c>
      <c r="E7205" s="95" t="s">
        <v>40</v>
      </c>
      <c r="F7205" s="116">
        <v>337500</v>
      </c>
    </row>
    <row r="7206" spans="1:6" ht="27" customHeight="1" x14ac:dyDescent="0.2">
      <c r="A7206" s="90" t="s">
        <v>20</v>
      </c>
      <c r="B7206" s="161">
        <v>45603</v>
      </c>
      <c r="C7206" s="95" t="s">
        <v>37</v>
      </c>
      <c r="D7206" s="83" t="s">
        <v>38</v>
      </c>
      <c r="E7206" s="95" t="s">
        <v>40</v>
      </c>
      <c r="F7206" s="116">
        <v>337500</v>
      </c>
    </row>
    <row r="7207" spans="1:6" ht="27" customHeight="1" x14ac:dyDescent="0.2">
      <c r="A7207" s="90" t="s">
        <v>20</v>
      </c>
      <c r="B7207" s="161">
        <v>45603</v>
      </c>
      <c r="C7207" s="95" t="s">
        <v>37</v>
      </c>
      <c r="D7207" s="83" t="s">
        <v>38</v>
      </c>
      <c r="E7207" s="95" t="s">
        <v>40</v>
      </c>
      <c r="F7207" s="116">
        <v>10237500</v>
      </c>
    </row>
    <row r="7208" spans="1:6" ht="27" customHeight="1" x14ac:dyDescent="0.2">
      <c r="A7208" s="90" t="s">
        <v>20</v>
      </c>
      <c r="B7208" s="161">
        <v>45603</v>
      </c>
      <c r="C7208" s="95" t="s">
        <v>37</v>
      </c>
      <c r="D7208" s="83" t="s">
        <v>38</v>
      </c>
      <c r="E7208" s="95" t="s">
        <v>40</v>
      </c>
      <c r="F7208" s="116">
        <v>337500</v>
      </c>
    </row>
    <row r="7209" spans="1:6" ht="27" customHeight="1" x14ac:dyDescent="0.2">
      <c r="A7209" s="90" t="s">
        <v>20</v>
      </c>
      <c r="B7209" s="161">
        <v>45603</v>
      </c>
      <c r="C7209" s="95" t="s">
        <v>37</v>
      </c>
      <c r="D7209" s="83" t="s">
        <v>38</v>
      </c>
      <c r="E7209" s="95" t="s">
        <v>40</v>
      </c>
      <c r="F7209" s="116">
        <v>13387500</v>
      </c>
    </row>
    <row r="7210" spans="1:6" ht="27" customHeight="1" x14ac:dyDescent="0.2">
      <c r="A7210" s="90" t="s">
        <v>20</v>
      </c>
      <c r="B7210" s="161">
        <v>45603</v>
      </c>
      <c r="C7210" s="95" t="s">
        <v>37</v>
      </c>
      <c r="D7210" s="83" t="s">
        <v>38</v>
      </c>
      <c r="E7210" s="95" t="s">
        <v>40</v>
      </c>
      <c r="F7210" s="116">
        <v>5206667</v>
      </c>
    </row>
    <row r="7211" spans="1:6" ht="27" customHeight="1" x14ac:dyDescent="0.2">
      <c r="A7211" s="90" t="s">
        <v>20</v>
      </c>
      <c r="B7211" s="161">
        <v>45603</v>
      </c>
      <c r="C7211" s="95" t="s">
        <v>37</v>
      </c>
      <c r="D7211" s="83" t="s">
        <v>38</v>
      </c>
      <c r="E7211" s="95" t="s">
        <v>40</v>
      </c>
      <c r="F7211" s="116">
        <v>9100000</v>
      </c>
    </row>
    <row r="7212" spans="1:6" ht="27" customHeight="1" x14ac:dyDescent="0.2">
      <c r="A7212" s="90" t="s">
        <v>20</v>
      </c>
      <c r="B7212" s="161">
        <v>45603</v>
      </c>
      <c r="C7212" s="95" t="s">
        <v>37</v>
      </c>
      <c r="D7212" s="83" t="s">
        <v>38</v>
      </c>
      <c r="E7212" s="95" t="s">
        <v>40</v>
      </c>
      <c r="F7212" s="116">
        <v>11250000</v>
      </c>
    </row>
    <row r="7213" spans="1:6" ht="27" customHeight="1" x14ac:dyDescent="0.2">
      <c r="A7213" s="90" t="s">
        <v>20</v>
      </c>
      <c r="B7213" s="161">
        <v>45603</v>
      </c>
      <c r="C7213" s="95" t="s">
        <v>37</v>
      </c>
      <c r="D7213" s="83" t="s">
        <v>38</v>
      </c>
      <c r="E7213" s="95" t="s">
        <v>40</v>
      </c>
      <c r="F7213" s="116">
        <v>11250000</v>
      </c>
    </row>
    <row r="7214" spans="1:6" ht="27" customHeight="1" x14ac:dyDescent="0.2">
      <c r="A7214" s="90" t="s">
        <v>20</v>
      </c>
      <c r="B7214" s="161">
        <v>45603</v>
      </c>
      <c r="C7214" s="95" t="s">
        <v>37</v>
      </c>
      <c r="D7214" s="83" t="s">
        <v>38</v>
      </c>
      <c r="E7214" s="95" t="s">
        <v>40</v>
      </c>
      <c r="F7214" s="116">
        <v>4500000</v>
      </c>
    </row>
    <row r="7215" spans="1:6" ht="27" customHeight="1" x14ac:dyDescent="0.2">
      <c r="A7215" s="90" t="s">
        <v>20</v>
      </c>
      <c r="B7215" s="161">
        <v>45603</v>
      </c>
      <c r="C7215" s="95" t="s">
        <v>37</v>
      </c>
      <c r="D7215" s="83" t="s">
        <v>38</v>
      </c>
      <c r="E7215" s="95" t="s">
        <v>40</v>
      </c>
      <c r="F7215" s="116">
        <v>1125000</v>
      </c>
    </row>
    <row r="7216" spans="1:6" ht="27" customHeight="1" x14ac:dyDescent="0.2">
      <c r="A7216" s="90" t="s">
        <v>20</v>
      </c>
      <c r="B7216" s="161">
        <v>45603</v>
      </c>
      <c r="C7216" s="95" t="s">
        <v>37</v>
      </c>
      <c r="D7216" s="83" t="s">
        <v>38</v>
      </c>
      <c r="E7216" s="95" t="s">
        <v>40</v>
      </c>
      <c r="F7216" s="116">
        <v>1687500</v>
      </c>
    </row>
    <row r="7217" spans="1:6" ht="27" customHeight="1" x14ac:dyDescent="0.2">
      <c r="A7217" s="90" t="s">
        <v>20</v>
      </c>
      <c r="B7217" s="161">
        <v>45603</v>
      </c>
      <c r="C7217" s="95" t="s">
        <v>37</v>
      </c>
      <c r="D7217" s="83" t="s">
        <v>38</v>
      </c>
      <c r="E7217" s="95" t="s">
        <v>40</v>
      </c>
      <c r="F7217" s="116">
        <v>1687500</v>
      </c>
    </row>
    <row r="7218" spans="1:6" ht="27" customHeight="1" x14ac:dyDescent="0.2">
      <c r="A7218" s="90" t="s">
        <v>20</v>
      </c>
      <c r="B7218" s="161">
        <v>45603</v>
      </c>
      <c r="C7218" s="95" t="s">
        <v>37</v>
      </c>
      <c r="D7218" s="83" t="s">
        <v>38</v>
      </c>
      <c r="E7218" s="95" t="s">
        <v>40</v>
      </c>
      <c r="F7218" s="116">
        <v>1125000</v>
      </c>
    </row>
    <row r="7219" spans="1:6" ht="27" customHeight="1" x14ac:dyDescent="0.2">
      <c r="A7219" s="90" t="s">
        <v>20</v>
      </c>
      <c r="B7219" s="161">
        <v>45603</v>
      </c>
      <c r="C7219" s="95" t="s">
        <v>37</v>
      </c>
      <c r="D7219" s="83" t="s">
        <v>38</v>
      </c>
      <c r="E7219" s="95" t="s">
        <v>40</v>
      </c>
      <c r="F7219" s="116">
        <v>5625000</v>
      </c>
    </row>
    <row r="7220" spans="1:6" ht="27" customHeight="1" x14ac:dyDescent="0.2">
      <c r="A7220" s="90" t="s">
        <v>20</v>
      </c>
      <c r="B7220" s="161">
        <v>45603</v>
      </c>
      <c r="C7220" s="95" t="s">
        <v>37</v>
      </c>
      <c r="D7220" s="83" t="s">
        <v>38</v>
      </c>
      <c r="E7220" s="95" t="s">
        <v>40</v>
      </c>
      <c r="F7220" s="116">
        <v>16898000</v>
      </c>
    </row>
    <row r="7221" spans="1:6" ht="27" customHeight="1" x14ac:dyDescent="0.2">
      <c r="A7221" s="90" t="s">
        <v>20</v>
      </c>
      <c r="B7221" s="161">
        <v>45603</v>
      </c>
      <c r="C7221" s="95" t="s">
        <v>37</v>
      </c>
      <c r="D7221" s="83" t="s">
        <v>38</v>
      </c>
      <c r="E7221" s="95" t="s">
        <v>40</v>
      </c>
      <c r="F7221" s="116">
        <v>1125000</v>
      </c>
    </row>
    <row r="7222" spans="1:6" ht="27" customHeight="1" x14ac:dyDescent="0.2">
      <c r="A7222" s="90" t="s">
        <v>20</v>
      </c>
      <c r="B7222" s="161">
        <v>45603</v>
      </c>
      <c r="C7222" s="95" t="s">
        <v>37</v>
      </c>
      <c r="D7222" s="83" t="s">
        <v>38</v>
      </c>
      <c r="E7222" s="95" t="s">
        <v>40</v>
      </c>
      <c r="F7222" s="116">
        <v>2250000</v>
      </c>
    </row>
    <row r="7223" spans="1:6" ht="27" customHeight="1" x14ac:dyDescent="0.2">
      <c r="A7223" s="90" t="s">
        <v>20</v>
      </c>
      <c r="B7223" s="161">
        <v>45603</v>
      </c>
      <c r="C7223" s="95" t="s">
        <v>37</v>
      </c>
      <c r="D7223" s="83" t="s">
        <v>38</v>
      </c>
      <c r="E7223" s="95" t="s">
        <v>40</v>
      </c>
      <c r="F7223" s="116">
        <v>2250000</v>
      </c>
    </row>
    <row r="7224" spans="1:6" ht="27" customHeight="1" x14ac:dyDescent="0.2">
      <c r="A7224" s="90" t="s">
        <v>20</v>
      </c>
      <c r="B7224" s="161">
        <v>45603</v>
      </c>
      <c r="C7224" s="95" t="s">
        <v>37</v>
      </c>
      <c r="D7224" s="83" t="s">
        <v>38</v>
      </c>
      <c r="E7224" s="95" t="s">
        <v>40</v>
      </c>
      <c r="F7224" s="116">
        <v>3200000</v>
      </c>
    </row>
    <row r="7225" spans="1:6" ht="27" customHeight="1" x14ac:dyDescent="0.2">
      <c r="A7225" s="90" t="s">
        <v>20</v>
      </c>
      <c r="B7225" s="161">
        <v>45603</v>
      </c>
      <c r="C7225" s="95" t="s">
        <v>37</v>
      </c>
      <c r="D7225" s="83" t="s">
        <v>38</v>
      </c>
      <c r="E7225" s="95" t="s">
        <v>40</v>
      </c>
      <c r="F7225" s="116">
        <v>4500000</v>
      </c>
    </row>
    <row r="7226" spans="1:6" ht="27" customHeight="1" x14ac:dyDescent="0.2">
      <c r="A7226" s="90" t="s">
        <v>20</v>
      </c>
      <c r="B7226" s="161">
        <v>45603</v>
      </c>
      <c r="C7226" s="95" t="s">
        <v>37</v>
      </c>
      <c r="D7226" s="83" t="s">
        <v>38</v>
      </c>
      <c r="E7226" s="95" t="s">
        <v>40</v>
      </c>
      <c r="F7226" s="116">
        <v>1125000</v>
      </c>
    </row>
    <row r="7227" spans="1:6" ht="27" customHeight="1" x14ac:dyDescent="0.2">
      <c r="A7227" s="90" t="s">
        <v>20</v>
      </c>
      <c r="B7227" s="161">
        <v>45603</v>
      </c>
      <c r="C7227" s="95" t="s">
        <v>37</v>
      </c>
      <c r="D7227" s="83" t="s">
        <v>38</v>
      </c>
      <c r="E7227" s="95" t="s">
        <v>40</v>
      </c>
      <c r="F7227" s="116">
        <v>5062500</v>
      </c>
    </row>
    <row r="7228" spans="1:6" ht="27" customHeight="1" x14ac:dyDescent="0.2">
      <c r="A7228" s="90" t="s">
        <v>20</v>
      </c>
      <c r="B7228" s="161">
        <v>45603</v>
      </c>
      <c r="C7228" s="95" t="s">
        <v>37</v>
      </c>
      <c r="D7228" s="83" t="s">
        <v>38</v>
      </c>
      <c r="E7228" s="95" t="s">
        <v>40</v>
      </c>
      <c r="F7228" s="116">
        <v>562500</v>
      </c>
    </row>
    <row r="7229" spans="1:6" ht="27" customHeight="1" x14ac:dyDescent="0.2">
      <c r="A7229" s="90" t="s">
        <v>20</v>
      </c>
      <c r="B7229" s="161">
        <v>45603</v>
      </c>
      <c r="C7229" s="95" t="s">
        <v>37</v>
      </c>
      <c r="D7229" s="83" t="s">
        <v>38</v>
      </c>
      <c r="E7229" s="95" t="s">
        <v>40</v>
      </c>
      <c r="F7229" s="116">
        <v>6375000</v>
      </c>
    </row>
    <row r="7230" spans="1:6" ht="27" customHeight="1" x14ac:dyDescent="0.2">
      <c r="A7230" s="90" t="s">
        <v>20</v>
      </c>
      <c r="B7230" s="161">
        <v>45603</v>
      </c>
      <c r="C7230" s="95" t="s">
        <v>37</v>
      </c>
      <c r="D7230" s="83" t="s">
        <v>38</v>
      </c>
      <c r="E7230" s="95" t="s">
        <v>40</v>
      </c>
      <c r="F7230" s="116">
        <v>750000</v>
      </c>
    </row>
    <row r="7231" spans="1:6" ht="27" customHeight="1" x14ac:dyDescent="0.2">
      <c r="A7231" s="90" t="s">
        <v>20</v>
      </c>
      <c r="B7231" s="161">
        <v>45603</v>
      </c>
      <c r="C7231" s="95" t="s">
        <v>37</v>
      </c>
      <c r="D7231" s="83" t="s">
        <v>38</v>
      </c>
      <c r="E7231" s="95" t="s">
        <v>40</v>
      </c>
      <c r="F7231" s="116">
        <v>375000</v>
      </c>
    </row>
    <row r="7232" spans="1:6" ht="27" customHeight="1" x14ac:dyDescent="0.2">
      <c r="A7232" s="90" t="s">
        <v>20</v>
      </c>
      <c r="B7232" s="161">
        <v>45603</v>
      </c>
      <c r="C7232" s="95" t="s">
        <v>37</v>
      </c>
      <c r="D7232" s="83" t="s">
        <v>38</v>
      </c>
      <c r="E7232" s="95" t="s">
        <v>40</v>
      </c>
      <c r="F7232" s="116">
        <v>5900000</v>
      </c>
    </row>
    <row r="7233" spans="1:6" ht="27" customHeight="1" x14ac:dyDescent="0.2">
      <c r="A7233" s="90" t="s">
        <v>20</v>
      </c>
      <c r="B7233" s="161">
        <v>45603</v>
      </c>
      <c r="C7233" s="95" t="s">
        <v>37</v>
      </c>
      <c r="D7233" s="83" t="s">
        <v>38</v>
      </c>
      <c r="E7233" s="95" t="s">
        <v>40</v>
      </c>
      <c r="F7233" s="116">
        <v>4500000</v>
      </c>
    </row>
    <row r="7234" spans="1:6" ht="27" customHeight="1" x14ac:dyDescent="0.2">
      <c r="A7234" s="90" t="s">
        <v>20</v>
      </c>
      <c r="B7234" s="161">
        <v>45603</v>
      </c>
      <c r="C7234" s="95" t="s">
        <v>37</v>
      </c>
      <c r="D7234" s="83" t="s">
        <v>38</v>
      </c>
      <c r="E7234" s="95" t="s">
        <v>40</v>
      </c>
      <c r="F7234" s="116">
        <v>949570</v>
      </c>
    </row>
    <row r="7235" spans="1:6" ht="27" customHeight="1" x14ac:dyDescent="0.2">
      <c r="A7235" s="90" t="s">
        <v>20</v>
      </c>
      <c r="B7235" s="161">
        <v>45603</v>
      </c>
      <c r="C7235" s="95" t="s">
        <v>37</v>
      </c>
      <c r="D7235" s="83" t="s">
        <v>38</v>
      </c>
      <c r="E7235" s="95" t="s">
        <v>40</v>
      </c>
      <c r="F7235" s="116">
        <v>18921000</v>
      </c>
    </row>
    <row r="7236" spans="1:6" ht="27" customHeight="1" x14ac:dyDescent="0.2">
      <c r="A7236" s="90" t="s">
        <v>20</v>
      </c>
      <c r="B7236" s="161">
        <v>45603</v>
      </c>
      <c r="C7236" s="95" t="s">
        <v>37</v>
      </c>
      <c r="D7236" s="83" t="s">
        <v>38</v>
      </c>
      <c r="E7236" s="95" t="s">
        <v>40</v>
      </c>
      <c r="F7236" s="116">
        <v>1500000</v>
      </c>
    </row>
    <row r="7237" spans="1:6" ht="27" customHeight="1" x14ac:dyDescent="0.2">
      <c r="A7237" s="90" t="s">
        <v>20</v>
      </c>
      <c r="B7237" s="161">
        <v>45603</v>
      </c>
      <c r="C7237" s="95" t="s">
        <v>37</v>
      </c>
      <c r="D7237" s="83" t="s">
        <v>38</v>
      </c>
      <c r="E7237" s="95" t="s">
        <v>40</v>
      </c>
      <c r="F7237" s="116">
        <v>1500000</v>
      </c>
    </row>
    <row r="7238" spans="1:6" ht="27" customHeight="1" x14ac:dyDescent="0.2">
      <c r="A7238" s="90" t="s">
        <v>20</v>
      </c>
      <c r="B7238" s="161">
        <v>45603</v>
      </c>
      <c r="C7238" s="95" t="s">
        <v>37</v>
      </c>
      <c r="D7238" s="83" t="s">
        <v>38</v>
      </c>
      <c r="E7238" s="95" t="s">
        <v>40</v>
      </c>
      <c r="F7238" s="116">
        <v>2250000</v>
      </c>
    </row>
    <row r="7239" spans="1:6" ht="27" customHeight="1" x14ac:dyDescent="0.2">
      <c r="A7239" s="90" t="s">
        <v>20</v>
      </c>
      <c r="B7239" s="161">
        <v>45603</v>
      </c>
      <c r="C7239" s="95" t="s">
        <v>37</v>
      </c>
      <c r="D7239" s="83" t="s">
        <v>38</v>
      </c>
      <c r="E7239" s="95" t="s">
        <v>40</v>
      </c>
      <c r="F7239" s="116">
        <v>2250000</v>
      </c>
    </row>
    <row r="7240" spans="1:6" ht="27" customHeight="1" x14ac:dyDescent="0.2">
      <c r="A7240" s="90" t="s">
        <v>20</v>
      </c>
      <c r="B7240" s="161">
        <v>45603</v>
      </c>
      <c r="C7240" s="95" t="s">
        <v>37</v>
      </c>
      <c r="D7240" s="83" t="s">
        <v>38</v>
      </c>
      <c r="E7240" s="95" t="s">
        <v>40</v>
      </c>
      <c r="F7240" s="116">
        <v>4500000</v>
      </c>
    </row>
    <row r="7241" spans="1:6" ht="27" customHeight="1" x14ac:dyDescent="0.2">
      <c r="A7241" s="90" t="s">
        <v>20</v>
      </c>
      <c r="B7241" s="161">
        <v>45608</v>
      </c>
      <c r="C7241" s="95" t="s">
        <v>37</v>
      </c>
      <c r="D7241" s="83" t="s">
        <v>38</v>
      </c>
      <c r="E7241" s="95" t="s">
        <v>40</v>
      </c>
      <c r="F7241" s="116">
        <v>6693750</v>
      </c>
    </row>
    <row r="7242" spans="1:6" ht="27" customHeight="1" x14ac:dyDescent="0.2">
      <c r="A7242" s="90" t="s">
        <v>20</v>
      </c>
      <c r="B7242" s="161">
        <v>45608</v>
      </c>
      <c r="C7242" s="95" t="s">
        <v>37</v>
      </c>
      <c r="D7242" s="83" t="s">
        <v>38</v>
      </c>
      <c r="E7242" s="95" t="s">
        <v>40</v>
      </c>
      <c r="F7242" s="116">
        <v>13387500</v>
      </c>
    </row>
    <row r="7243" spans="1:6" ht="27" customHeight="1" x14ac:dyDescent="0.2">
      <c r="A7243" s="90" t="s">
        <v>20</v>
      </c>
      <c r="B7243" s="161">
        <v>45608</v>
      </c>
      <c r="C7243" s="95" t="s">
        <v>37</v>
      </c>
      <c r="D7243" s="83" t="s">
        <v>38</v>
      </c>
      <c r="E7243" s="95" t="s">
        <v>40</v>
      </c>
      <c r="F7243" s="116">
        <v>13387500</v>
      </c>
    </row>
    <row r="7244" spans="1:6" ht="27" customHeight="1" x14ac:dyDescent="0.2">
      <c r="A7244" s="90" t="s">
        <v>20</v>
      </c>
      <c r="B7244" s="161">
        <v>45608</v>
      </c>
      <c r="C7244" s="95" t="s">
        <v>37</v>
      </c>
      <c r="D7244" s="83" t="s">
        <v>38</v>
      </c>
      <c r="E7244" s="95" t="s">
        <v>40</v>
      </c>
      <c r="F7244" s="116">
        <v>16898000</v>
      </c>
    </row>
    <row r="7245" spans="1:6" ht="27" customHeight="1" x14ac:dyDescent="0.2">
      <c r="A7245" s="90" t="s">
        <v>20</v>
      </c>
      <c r="B7245" s="161">
        <v>45608</v>
      </c>
      <c r="C7245" s="95" t="s">
        <v>37</v>
      </c>
      <c r="D7245" s="83" t="s">
        <v>38</v>
      </c>
      <c r="E7245" s="95" t="s">
        <v>40</v>
      </c>
      <c r="F7245" s="116">
        <v>13387500</v>
      </c>
    </row>
    <row r="7246" spans="1:6" ht="27" customHeight="1" x14ac:dyDescent="0.2">
      <c r="A7246" s="90" t="s">
        <v>20</v>
      </c>
      <c r="B7246" s="161">
        <v>45608</v>
      </c>
      <c r="C7246" s="95" t="s">
        <v>37</v>
      </c>
      <c r="D7246" s="83" t="s">
        <v>38</v>
      </c>
      <c r="E7246" s="95" t="s">
        <v>40</v>
      </c>
      <c r="F7246" s="116">
        <v>11250000</v>
      </c>
    </row>
    <row r="7247" spans="1:6" ht="27" customHeight="1" x14ac:dyDescent="0.2">
      <c r="A7247" s="90" t="s">
        <v>20</v>
      </c>
      <c r="B7247" s="161">
        <v>45608</v>
      </c>
      <c r="C7247" s="95" t="s">
        <v>37</v>
      </c>
      <c r="D7247" s="83" t="s">
        <v>38</v>
      </c>
      <c r="E7247" s="95" t="s">
        <v>40</v>
      </c>
      <c r="F7247" s="116">
        <v>5625000</v>
      </c>
    </row>
    <row r="7248" spans="1:6" ht="27" customHeight="1" x14ac:dyDescent="0.2">
      <c r="A7248" s="90" t="s">
        <v>20</v>
      </c>
      <c r="B7248" s="161">
        <v>45608</v>
      </c>
      <c r="C7248" s="95" t="s">
        <v>37</v>
      </c>
      <c r="D7248" s="83" t="s">
        <v>38</v>
      </c>
      <c r="E7248" s="95" t="s">
        <v>40</v>
      </c>
      <c r="F7248" s="116">
        <v>5625000</v>
      </c>
    </row>
    <row r="7249" spans="1:6" ht="27" customHeight="1" x14ac:dyDescent="0.2">
      <c r="A7249" s="90" t="s">
        <v>20</v>
      </c>
      <c r="B7249" s="161">
        <v>45608</v>
      </c>
      <c r="C7249" s="95" t="s">
        <v>37</v>
      </c>
      <c r="D7249" s="83" t="s">
        <v>38</v>
      </c>
      <c r="E7249" s="95" t="s">
        <v>40</v>
      </c>
      <c r="F7249" s="116">
        <v>14200000</v>
      </c>
    </row>
    <row r="7250" spans="1:6" ht="27" customHeight="1" x14ac:dyDescent="0.2">
      <c r="A7250" s="90" t="s">
        <v>20</v>
      </c>
      <c r="B7250" s="161">
        <v>45608</v>
      </c>
      <c r="C7250" s="95" t="s">
        <v>37</v>
      </c>
      <c r="D7250" s="83" t="s">
        <v>38</v>
      </c>
      <c r="E7250" s="95" t="s">
        <v>40</v>
      </c>
      <c r="F7250" s="116">
        <v>11250000</v>
      </c>
    </row>
    <row r="7251" spans="1:6" ht="27" customHeight="1" x14ac:dyDescent="0.2">
      <c r="A7251" s="90" t="s">
        <v>20</v>
      </c>
      <c r="B7251" s="161">
        <v>45608</v>
      </c>
      <c r="C7251" s="95" t="s">
        <v>37</v>
      </c>
      <c r="D7251" s="83" t="s">
        <v>38</v>
      </c>
      <c r="E7251" s="95" t="s">
        <v>40</v>
      </c>
      <c r="F7251" s="116">
        <v>1740375</v>
      </c>
    </row>
    <row r="7252" spans="1:6" ht="27" customHeight="1" x14ac:dyDescent="0.2">
      <c r="A7252" s="90" t="s">
        <v>20</v>
      </c>
      <c r="B7252" s="161">
        <v>45608</v>
      </c>
      <c r="C7252" s="95" t="s">
        <v>37</v>
      </c>
      <c r="D7252" s="83" t="s">
        <v>38</v>
      </c>
      <c r="E7252" s="95" t="s">
        <v>40</v>
      </c>
      <c r="F7252" s="116">
        <v>267750</v>
      </c>
    </row>
    <row r="7253" spans="1:6" ht="27" customHeight="1" x14ac:dyDescent="0.2">
      <c r="A7253" s="90" t="s">
        <v>20</v>
      </c>
      <c r="B7253" s="161">
        <v>45608</v>
      </c>
      <c r="C7253" s="95" t="s">
        <v>37</v>
      </c>
      <c r="D7253" s="83" t="s">
        <v>38</v>
      </c>
      <c r="E7253" s="95" t="s">
        <v>40</v>
      </c>
      <c r="F7253" s="116">
        <v>4685625</v>
      </c>
    </row>
    <row r="7254" spans="1:6" ht="27" customHeight="1" x14ac:dyDescent="0.2">
      <c r="A7254" s="90" t="s">
        <v>20</v>
      </c>
      <c r="B7254" s="161">
        <v>45608</v>
      </c>
      <c r="C7254" s="95" t="s">
        <v>37</v>
      </c>
      <c r="D7254" s="83" t="s">
        <v>38</v>
      </c>
      <c r="E7254" s="95" t="s">
        <v>40</v>
      </c>
      <c r="F7254" s="116">
        <v>6600000</v>
      </c>
    </row>
    <row r="7255" spans="1:6" ht="27" customHeight="1" x14ac:dyDescent="0.2">
      <c r="A7255" s="90" t="s">
        <v>20</v>
      </c>
      <c r="B7255" s="161">
        <v>45608</v>
      </c>
      <c r="C7255" s="95" t="s">
        <v>37</v>
      </c>
      <c r="D7255" s="83" t="s">
        <v>38</v>
      </c>
      <c r="E7255" s="95" t="s">
        <v>40</v>
      </c>
      <c r="F7255" s="116">
        <v>182000</v>
      </c>
    </row>
    <row r="7256" spans="1:6" ht="27" customHeight="1" x14ac:dyDescent="0.2">
      <c r="A7256" s="90" t="s">
        <v>20</v>
      </c>
      <c r="B7256" s="161">
        <v>45608</v>
      </c>
      <c r="C7256" s="95" t="s">
        <v>37</v>
      </c>
      <c r="D7256" s="83" t="s">
        <v>38</v>
      </c>
      <c r="E7256" s="95" t="s">
        <v>40</v>
      </c>
      <c r="F7256" s="116">
        <v>182000</v>
      </c>
    </row>
    <row r="7257" spans="1:6" ht="27" customHeight="1" x14ac:dyDescent="0.2">
      <c r="A7257" s="90" t="s">
        <v>20</v>
      </c>
      <c r="B7257" s="161">
        <v>45608</v>
      </c>
      <c r="C7257" s="95" t="s">
        <v>37</v>
      </c>
      <c r="D7257" s="83" t="s">
        <v>38</v>
      </c>
      <c r="E7257" s="95" t="s">
        <v>40</v>
      </c>
      <c r="F7257" s="116">
        <v>2366000</v>
      </c>
    </row>
    <row r="7258" spans="1:6" ht="27" customHeight="1" x14ac:dyDescent="0.2">
      <c r="A7258" s="90" t="s">
        <v>20</v>
      </c>
      <c r="B7258" s="161">
        <v>45608</v>
      </c>
      <c r="C7258" s="95" t="s">
        <v>37</v>
      </c>
      <c r="D7258" s="83" t="s">
        <v>38</v>
      </c>
      <c r="E7258" s="95" t="s">
        <v>40</v>
      </c>
      <c r="F7258" s="116">
        <v>728000</v>
      </c>
    </row>
    <row r="7259" spans="1:6" ht="27" customHeight="1" x14ac:dyDescent="0.2">
      <c r="A7259" s="90" t="s">
        <v>20</v>
      </c>
      <c r="B7259" s="161">
        <v>45608</v>
      </c>
      <c r="C7259" s="95" t="s">
        <v>37</v>
      </c>
      <c r="D7259" s="83" t="s">
        <v>38</v>
      </c>
      <c r="E7259" s="95" t="s">
        <v>40</v>
      </c>
      <c r="F7259" s="116">
        <v>182000</v>
      </c>
    </row>
    <row r="7260" spans="1:6" ht="27" customHeight="1" x14ac:dyDescent="0.2">
      <c r="A7260" s="90" t="s">
        <v>20</v>
      </c>
      <c r="B7260" s="161">
        <v>45608</v>
      </c>
      <c r="C7260" s="95" t="s">
        <v>37</v>
      </c>
      <c r="D7260" s="83" t="s">
        <v>38</v>
      </c>
      <c r="E7260" s="95" t="s">
        <v>40</v>
      </c>
      <c r="F7260" s="116">
        <v>273000</v>
      </c>
    </row>
    <row r="7261" spans="1:6" ht="27" customHeight="1" x14ac:dyDescent="0.2">
      <c r="A7261" s="90" t="s">
        <v>20</v>
      </c>
      <c r="B7261" s="161">
        <v>45608</v>
      </c>
      <c r="C7261" s="95" t="s">
        <v>37</v>
      </c>
      <c r="D7261" s="83" t="s">
        <v>38</v>
      </c>
      <c r="E7261" s="95" t="s">
        <v>40</v>
      </c>
      <c r="F7261" s="116">
        <v>4368000</v>
      </c>
    </row>
    <row r="7262" spans="1:6" ht="27" customHeight="1" x14ac:dyDescent="0.2">
      <c r="A7262" s="90" t="s">
        <v>20</v>
      </c>
      <c r="B7262" s="161">
        <v>45608</v>
      </c>
      <c r="C7262" s="95" t="s">
        <v>37</v>
      </c>
      <c r="D7262" s="83" t="s">
        <v>38</v>
      </c>
      <c r="E7262" s="95" t="s">
        <v>40</v>
      </c>
      <c r="F7262" s="116">
        <v>273000</v>
      </c>
    </row>
    <row r="7263" spans="1:6" ht="27" customHeight="1" x14ac:dyDescent="0.2">
      <c r="A7263" s="90" t="s">
        <v>20</v>
      </c>
      <c r="B7263" s="161">
        <v>45608</v>
      </c>
      <c r="C7263" s="95" t="s">
        <v>37</v>
      </c>
      <c r="D7263" s="83" t="s">
        <v>38</v>
      </c>
      <c r="E7263" s="95" t="s">
        <v>40</v>
      </c>
      <c r="F7263" s="116">
        <v>273000</v>
      </c>
    </row>
    <row r="7264" spans="1:6" ht="27" customHeight="1" x14ac:dyDescent="0.2">
      <c r="A7264" s="90" t="s">
        <v>20</v>
      </c>
      <c r="B7264" s="161">
        <v>45608</v>
      </c>
      <c r="C7264" s="95" t="s">
        <v>37</v>
      </c>
      <c r="D7264" s="83" t="s">
        <v>38</v>
      </c>
      <c r="E7264" s="95" t="s">
        <v>40</v>
      </c>
      <c r="F7264" s="116">
        <v>273000</v>
      </c>
    </row>
    <row r="7265" spans="1:6" ht="27" customHeight="1" x14ac:dyDescent="0.2">
      <c r="A7265" s="90" t="s">
        <v>20</v>
      </c>
      <c r="B7265" s="161">
        <v>45608</v>
      </c>
      <c r="C7265" s="95" t="s">
        <v>37</v>
      </c>
      <c r="D7265" s="83" t="s">
        <v>38</v>
      </c>
      <c r="E7265" s="95" t="s">
        <v>40</v>
      </c>
      <c r="F7265" s="116">
        <v>3375000</v>
      </c>
    </row>
    <row r="7266" spans="1:6" ht="27" customHeight="1" x14ac:dyDescent="0.2">
      <c r="A7266" s="90" t="s">
        <v>20</v>
      </c>
      <c r="B7266" s="161">
        <v>45608</v>
      </c>
      <c r="C7266" s="95" t="s">
        <v>37</v>
      </c>
      <c r="D7266" s="83" t="s">
        <v>38</v>
      </c>
      <c r="E7266" s="95" t="s">
        <v>40</v>
      </c>
      <c r="F7266" s="116">
        <v>3937500</v>
      </c>
    </row>
    <row r="7267" spans="1:6" ht="27" customHeight="1" x14ac:dyDescent="0.2">
      <c r="A7267" s="90" t="s">
        <v>20</v>
      </c>
      <c r="B7267" s="161">
        <v>45608</v>
      </c>
      <c r="C7267" s="95" t="s">
        <v>37</v>
      </c>
      <c r="D7267" s="83" t="s">
        <v>38</v>
      </c>
      <c r="E7267" s="95" t="s">
        <v>40</v>
      </c>
      <c r="F7267" s="116">
        <v>562500</v>
      </c>
    </row>
    <row r="7268" spans="1:6" ht="27" customHeight="1" x14ac:dyDescent="0.2">
      <c r="A7268" s="90" t="s">
        <v>20</v>
      </c>
      <c r="B7268" s="161">
        <v>45608</v>
      </c>
      <c r="C7268" s="95" t="s">
        <v>37</v>
      </c>
      <c r="D7268" s="83" t="s">
        <v>38</v>
      </c>
      <c r="E7268" s="95" t="s">
        <v>40</v>
      </c>
      <c r="F7268" s="116">
        <v>562500</v>
      </c>
    </row>
    <row r="7269" spans="1:6" ht="27" customHeight="1" x14ac:dyDescent="0.2">
      <c r="A7269" s="90" t="s">
        <v>20</v>
      </c>
      <c r="B7269" s="161">
        <v>45608</v>
      </c>
      <c r="C7269" s="95" t="s">
        <v>37</v>
      </c>
      <c r="D7269" s="83" t="s">
        <v>38</v>
      </c>
      <c r="E7269" s="95" t="s">
        <v>40</v>
      </c>
      <c r="F7269" s="116">
        <v>1125000</v>
      </c>
    </row>
    <row r="7270" spans="1:6" ht="27" customHeight="1" x14ac:dyDescent="0.2">
      <c r="A7270" s="90" t="s">
        <v>20</v>
      </c>
      <c r="B7270" s="161">
        <v>45608</v>
      </c>
      <c r="C7270" s="95" t="s">
        <v>37</v>
      </c>
      <c r="D7270" s="83" t="s">
        <v>38</v>
      </c>
      <c r="E7270" s="95" t="s">
        <v>40</v>
      </c>
      <c r="F7270" s="116">
        <v>1687500</v>
      </c>
    </row>
    <row r="7271" spans="1:6" ht="27" customHeight="1" x14ac:dyDescent="0.2">
      <c r="A7271" s="90" t="s">
        <v>20</v>
      </c>
      <c r="B7271" s="161">
        <v>45608</v>
      </c>
      <c r="C7271" s="95" t="s">
        <v>37</v>
      </c>
      <c r="D7271" s="83" t="s">
        <v>38</v>
      </c>
      <c r="E7271" s="95" t="s">
        <v>40</v>
      </c>
      <c r="F7271" s="116">
        <v>455000</v>
      </c>
    </row>
    <row r="7272" spans="1:6" ht="27" customHeight="1" x14ac:dyDescent="0.2">
      <c r="A7272" s="90" t="s">
        <v>20</v>
      </c>
      <c r="B7272" s="161">
        <v>45608</v>
      </c>
      <c r="C7272" s="95" t="s">
        <v>37</v>
      </c>
      <c r="D7272" s="83" t="s">
        <v>38</v>
      </c>
      <c r="E7272" s="95" t="s">
        <v>40</v>
      </c>
      <c r="F7272" s="116">
        <v>910000</v>
      </c>
    </row>
    <row r="7273" spans="1:6" ht="27" customHeight="1" x14ac:dyDescent="0.2">
      <c r="A7273" s="90" t="s">
        <v>20</v>
      </c>
      <c r="B7273" s="161">
        <v>45608</v>
      </c>
      <c r="C7273" s="95" t="s">
        <v>37</v>
      </c>
      <c r="D7273" s="83" t="s">
        <v>38</v>
      </c>
      <c r="E7273" s="95" t="s">
        <v>40</v>
      </c>
      <c r="F7273" s="116">
        <v>6370000</v>
      </c>
    </row>
    <row r="7274" spans="1:6" ht="27" customHeight="1" x14ac:dyDescent="0.2">
      <c r="A7274" s="90" t="s">
        <v>20</v>
      </c>
      <c r="B7274" s="161">
        <v>45608</v>
      </c>
      <c r="C7274" s="95" t="s">
        <v>37</v>
      </c>
      <c r="D7274" s="83" t="s">
        <v>38</v>
      </c>
      <c r="E7274" s="95" t="s">
        <v>40</v>
      </c>
      <c r="F7274" s="116">
        <v>455000</v>
      </c>
    </row>
    <row r="7275" spans="1:6" ht="27" customHeight="1" x14ac:dyDescent="0.2">
      <c r="A7275" s="90" t="s">
        <v>20</v>
      </c>
      <c r="B7275" s="161">
        <v>45608</v>
      </c>
      <c r="C7275" s="95" t="s">
        <v>37</v>
      </c>
      <c r="D7275" s="83" t="s">
        <v>38</v>
      </c>
      <c r="E7275" s="95" t="s">
        <v>40</v>
      </c>
      <c r="F7275" s="116">
        <v>455000</v>
      </c>
    </row>
    <row r="7276" spans="1:6" ht="27" customHeight="1" x14ac:dyDescent="0.2">
      <c r="A7276" s="90" t="s">
        <v>20</v>
      </c>
      <c r="B7276" s="161">
        <v>45608</v>
      </c>
      <c r="C7276" s="95" t="s">
        <v>37</v>
      </c>
      <c r="D7276" s="83" t="s">
        <v>38</v>
      </c>
      <c r="E7276" s="95" t="s">
        <v>40</v>
      </c>
      <c r="F7276" s="116">
        <v>455000</v>
      </c>
    </row>
    <row r="7277" spans="1:6" ht="27" customHeight="1" x14ac:dyDescent="0.2">
      <c r="A7277" s="90" t="s">
        <v>20</v>
      </c>
      <c r="B7277" s="161">
        <v>45608</v>
      </c>
      <c r="C7277" s="95" t="s">
        <v>37</v>
      </c>
      <c r="D7277" s="83" t="s">
        <v>38</v>
      </c>
      <c r="E7277" s="95" t="s">
        <v>40</v>
      </c>
      <c r="F7277" s="116">
        <v>200000</v>
      </c>
    </row>
    <row r="7278" spans="1:6" ht="27" customHeight="1" x14ac:dyDescent="0.2">
      <c r="A7278" s="90" t="s">
        <v>20</v>
      </c>
      <c r="B7278" s="161">
        <v>45608</v>
      </c>
      <c r="C7278" s="95" t="s">
        <v>37</v>
      </c>
      <c r="D7278" s="83" t="s">
        <v>38</v>
      </c>
      <c r="E7278" s="95" t="s">
        <v>40</v>
      </c>
      <c r="F7278" s="116">
        <v>200000</v>
      </c>
    </row>
    <row r="7279" spans="1:6" ht="27" customHeight="1" x14ac:dyDescent="0.2">
      <c r="A7279" s="90" t="s">
        <v>20</v>
      </c>
      <c r="B7279" s="161">
        <v>45608</v>
      </c>
      <c r="C7279" s="95" t="s">
        <v>37</v>
      </c>
      <c r="D7279" s="83" t="s">
        <v>38</v>
      </c>
      <c r="E7279" s="95" t="s">
        <v>40</v>
      </c>
      <c r="F7279" s="116">
        <v>200000</v>
      </c>
    </row>
    <row r="7280" spans="1:6" ht="27" customHeight="1" x14ac:dyDescent="0.2">
      <c r="A7280" s="90" t="s">
        <v>20</v>
      </c>
      <c r="B7280" s="161">
        <v>45608</v>
      </c>
      <c r="C7280" s="95" t="s">
        <v>37</v>
      </c>
      <c r="D7280" s="83" t="s">
        <v>38</v>
      </c>
      <c r="E7280" s="95" t="s">
        <v>40</v>
      </c>
      <c r="F7280" s="116">
        <v>200000</v>
      </c>
    </row>
    <row r="7281" spans="1:6" ht="27" customHeight="1" x14ac:dyDescent="0.2">
      <c r="A7281" s="90" t="s">
        <v>20</v>
      </c>
      <c r="B7281" s="161">
        <v>45608</v>
      </c>
      <c r="C7281" s="95" t="s">
        <v>37</v>
      </c>
      <c r="D7281" s="83" t="s">
        <v>38</v>
      </c>
      <c r="E7281" s="95" t="s">
        <v>40</v>
      </c>
      <c r="F7281" s="116">
        <v>9200000</v>
      </c>
    </row>
    <row r="7282" spans="1:6" ht="27" customHeight="1" x14ac:dyDescent="0.2">
      <c r="A7282" s="90" t="s">
        <v>20</v>
      </c>
      <c r="B7282" s="161">
        <v>45608</v>
      </c>
      <c r="C7282" s="95" t="s">
        <v>37</v>
      </c>
      <c r="D7282" s="83" t="s">
        <v>38</v>
      </c>
      <c r="E7282" s="95" t="s">
        <v>40</v>
      </c>
      <c r="F7282" s="116">
        <v>4500000</v>
      </c>
    </row>
    <row r="7283" spans="1:6" ht="27" customHeight="1" x14ac:dyDescent="0.2">
      <c r="A7283" s="90" t="s">
        <v>20</v>
      </c>
      <c r="B7283" s="161">
        <v>45608</v>
      </c>
      <c r="C7283" s="95" t="s">
        <v>37</v>
      </c>
      <c r="D7283" s="83" t="s">
        <v>38</v>
      </c>
      <c r="E7283" s="95" t="s">
        <v>40</v>
      </c>
      <c r="F7283" s="116">
        <v>1125000</v>
      </c>
    </row>
    <row r="7284" spans="1:6" ht="27" customHeight="1" x14ac:dyDescent="0.2">
      <c r="A7284" s="90" t="s">
        <v>20</v>
      </c>
      <c r="B7284" s="161">
        <v>45608</v>
      </c>
      <c r="C7284" s="95" t="s">
        <v>37</v>
      </c>
      <c r="D7284" s="83" t="s">
        <v>38</v>
      </c>
      <c r="E7284" s="95" t="s">
        <v>40</v>
      </c>
      <c r="F7284" s="116">
        <v>562500</v>
      </c>
    </row>
    <row r="7285" spans="1:6" ht="27" customHeight="1" x14ac:dyDescent="0.2">
      <c r="A7285" s="90" t="s">
        <v>20</v>
      </c>
      <c r="B7285" s="161">
        <v>45608</v>
      </c>
      <c r="C7285" s="95" t="s">
        <v>37</v>
      </c>
      <c r="D7285" s="83" t="s">
        <v>38</v>
      </c>
      <c r="E7285" s="95" t="s">
        <v>40</v>
      </c>
      <c r="F7285" s="116">
        <v>562500</v>
      </c>
    </row>
    <row r="7286" spans="1:6" ht="27" customHeight="1" x14ac:dyDescent="0.2">
      <c r="A7286" s="90" t="s">
        <v>20</v>
      </c>
      <c r="B7286" s="161">
        <v>45608</v>
      </c>
      <c r="C7286" s="95" t="s">
        <v>37</v>
      </c>
      <c r="D7286" s="83" t="s">
        <v>38</v>
      </c>
      <c r="E7286" s="95" t="s">
        <v>40</v>
      </c>
      <c r="F7286" s="116">
        <v>4500000</v>
      </c>
    </row>
    <row r="7287" spans="1:6" ht="27" customHeight="1" x14ac:dyDescent="0.2">
      <c r="A7287" s="90" t="s">
        <v>20</v>
      </c>
      <c r="B7287" s="161">
        <v>45608</v>
      </c>
      <c r="C7287" s="95" t="s">
        <v>37</v>
      </c>
      <c r="D7287" s="83" t="s">
        <v>38</v>
      </c>
      <c r="E7287" s="95" t="s">
        <v>40</v>
      </c>
      <c r="F7287" s="116">
        <v>1320000</v>
      </c>
    </row>
    <row r="7288" spans="1:6" ht="27" customHeight="1" x14ac:dyDescent="0.2">
      <c r="A7288" s="90" t="s">
        <v>20</v>
      </c>
      <c r="B7288" s="161">
        <v>45608</v>
      </c>
      <c r="C7288" s="95" t="s">
        <v>37</v>
      </c>
      <c r="D7288" s="83" t="s">
        <v>38</v>
      </c>
      <c r="E7288" s="95" t="s">
        <v>40</v>
      </c>
      <c r="F7288" s="116">
        <v>1320000</v>
      </c>
    </row>
    <row r="7289" spans="1:6" ht="27" customHeight="1" x14ac:dyDescent="0.2">
      <c r="A7289" s="90" t="s">
        <v>20</v>
      </c>
      <c r="B7289" s="161">
        <v>45608</v>
      </c>
      <c r="C7289" s="95" t="s">
        <v>37</v>
      </c>
      <c r="D7289" s="83" t="s">
        <v>38</v>
      </c>
      <c r="E7289" s="95" t="s">
        <v>40</v>
      </c>
      <c r="F7289" s="116">
        <v>1980000</v>
      </c>
    </row>
    <row r="7290" spans="1:6" ht="27" customHeight="1" x14ac:dyDescent="0.2">
      <c r="A7290" s="90" t="s">
        <v>20</v>
      </c>
      <c r="B7290" s="161">
        <v>45608</v>
      </c>
      <c r="C7290" s="95" t="s">
        <v>37</v>
      </c>
      <c r="D7290" s="83" t="s">
        <v>38</v>
      </c>
      <c r="E7290" s="95" t="s">
        <v>40</v>
      </c>
      <c r="F7290" s="116">
        <v>1980000</v>
      </c>
    </row>
    <row r="7291" spans="1:6" ht="27" customHeight="1" x14ac:dyDescent="0.2">
      <c r="A7291" s="90" t="s">
        <v>20</v>
      </c>
      <c r="B7291" s="161">
        <v>45608</v>
      </c>
      <c r="C7291" s="95" t="s">
        <v>37</v>
      </c>
      <c r="D7291" s="83" t="s">
        <v>38</v>
      </c>
      <c r="E7291" s="95" t="s">
        <v>40</v>
      </c>
      <c r="F7291" s="116">
        <v>11250000</v>
      </c>
    </row>
    <row r="7292" spans="1:6" ht="27" customHeight="1" x14ac:dyDescent="0.2">
      <c r="A7292" s="90" t="s">
        <v>20</v>
      </c>
      <c r="B7292" s="161">
        <v>45608</v>
      </c>
      <c r="C7292" s="95" t="s">
        <v>37</v>
      </c>
      <c r="D7292" s="83" t="s">
        <v>38</v>
      </c>
      <c r="E7292" s="95" t="s">
        <v>40</v>
      </c>
      <c r="F7292" s="116">
        <v>3375000</v>
      </c>
    </row>
    <row r="7293" spans="1:6" ht="27" customHeight="1" x14ac:dyDescent="0.2">
      <c r="A7293" s="90" t="s">
        <v>20</v>
      </c>
      <c r="B7293" s="161">
        <v>45608</v>
      </c>
      <c r="C7293" s="95" t="s">
        <v>37</v>
      </c>
      <c r="D7293" s="83" t="s">
        <v>38</v>
      </c>
      <c r="E7293" s="95" t="s">
        <v>40</v>
      </c>
      <c r="F7293" s="116">
        <v>11250000</v>
      </c>
    </row>
    <row r="7294" spans="1:6" ht="27" customHeight="1" x14ac:dyDescent="0.2">
      <c r="A7294" s="90" t="s">
        <v>20</v>
      </c>
      <c r="B7294" s="161">
        <v>45608</v>
      </c>
      <c r="C7294" s="95" t="s">
        <v>37</v>
      </c>
      <c r="D7294" s="83" t="s">
        <v>38</v>
      </c>
      <c r="E7294" s="95" t="s">
        <v>40</v>
      </c>
      <c r="F7294" s="116">
        <v>12851000</v>
      </c>
    </row>
    <row r="7295" spans="1:6" ht="27" customHeight="1" x14ac:dyDescent="0.2">
      <c r="A7295" s="90" t="s">
        <v>20</v>
      </c>
      <c r="B7295" s="161">
        <v>45608</v>
      </c>
      <c r="C7295" s="95" t="s">
        <v>37</v>
      </c>
      <c r="D7295" s="83" t="s">
        <v>38</v>
      </c>
      <c r="E7295" s="95" t="s">
        <v>40</v>
      </c>
      <c r="F7295" s="116">
        <v>1349000</v>
      </c>
    </row>
    <row r="7296" spans="1:6" ht="27" customHeight="1" x14ac:dyDescent="0.2">
      <c r="A7296" s="90" t="s">
        <v>20</v>
      </c>
      <c r="B7296" s="161">
        <v>45608</v>
      </c>
      <c r="C7296" s="95" t="s">
        <v>37</v>
      </c>
      <c r="D7296" s="83" t="s">
        <v>38</v>
      </c>
      <c r="E7296" s="95" t="s">
        <v>40</v>
      </c>
      <c r="F7296" s="116">
        <v>1500000</v>
      </c>
    </row>
    <row r="7297" spans="1:6" ht="27" customHeight="1" x14ac:dyDescent="0.2">
      <c r="A7297" s="90" t="s">
        <v>20</v>
      </c>
      <c r="B7297" s="161">
        <v>45608</v>
      </c>
      <c r="C7297" s="95" t="s">
        <v>37</v>
      </c>
      <c r="D7297" s="83" t="s">
        <v>38</v>
      </c>
      <c r="E7297" s="95" t="s">
        <v>40</v>
      </c>
      <c r="F7297" s="116">
        <v>8500000</v>
      </c>
    </row>
    <row r="7298" spans="1:6" ht="27" customHeight="1" x14ac:dyDescent="0.2">
      <c r="A7298" s="90" t="s">
        <v>20</v>
      </c>
      <c r="B7298" s="161">
        <v>45608</v>
      </c>
      <c r="C7298" s="95" t="s">
        <v>37</v>
      </c>
      <c r="D7298" s="83" t="s">
        <v>38</v>
      </c>
      <c r="E7298" s="95" t="s">
        <v>40</v>
      </c>
      <c r="F7298" s="116">
        <v>14200000</v>
      </c>
    </row>
    <row r="7299" spans="1:6" ht="27" customHeight="1" x14ac:dyDescent="0.2">
      <c r="A7299" s="90" t="s">
        <v>20</v>
      </c>
      <c r="B7299" s="161">
        <v>45608</v>
      </c>
      <c r="C7299" s="95" t="s">
        <v>37</v>
      </c>
      <c r="D7299" s="83" t="s">
        <v>38</v>
      </c>
      <c r="E7299" s="95" t="s">
        <v>40</v>
      </c>
      <c r="F7299" s="116">
        <v>11250000</v>
      </c>
    </row>
    <row r="7300" spans="1:6" ht="27" customHeight="1" x14ac:dyDescent="0.2">
      <c r="A7300" s="90" t="s">
        <v>20</v>
      </c>
      <c r="B7300" s="161">
        <v>45608</v>
      </c>
      <c r="C7300" s="95" t="s">
        <v>37</v>
      </c>
      <c r="D7300" s="83" t="s">
        <v>38</v>
      </c>
      <c r="E7300" s="95" t="s">
        <v>40</v>
      </c>
      <c r="F7300" s="116">
        <v>11250000</v>
      </c>
    </row>
    <row r="7301" spans="1:6" ht="27" customHeight="1" x14ac:dyDescent="0.2">
      <c r="A7301" s="90" t="s">
        <v>20</v>
      </c>
      <c r="B7301" s="161">
        <v>45608</v>
      </c>
      <c r="C7301" s="95" t="s">
        <v>37</v>
      </c>
      <c r="D7301" s="83" t="s">
        <v>38</v>
      </c>
      <c r="E7301" s="95" t="s">
        <v>40</v>
      </c>
      <c r="F7301" s="116">
        <v>11250000</v>
      </c>
    </row>
    <row r="7302" spans="1:6" ht="27" customHeight="1" x14ac:dyDescent="0.2">
      <c r="A7302" s="90" t="s">
        <v>20</v>
      </c>
      <c r="B7302" s="161">
        <v>45608</v>
      </c>
      <c r="C7302" s="95" t="s">
        <v>37</v>
      </c>
      <c r="D7302" s="83" t="s">
        <v>38</v>
      </c>
      <c r="E7302" s="95" t="s">
        <v>40</v>
      </c>
      <c r="F7302" s="116">
        <v>14200000</v>
      </c>
    </row>
    <row r="7303" spans="1:6" ht="27" customHeight="1" x14ac:dyDescent="0.2">
      <c r="A7303" s="90" t="s">
        <v>20</v>
      </c>
      <c r="B7303" s="161">
        <v>45608</v>
      </c>
      <c r="C7303" s="95" t="s">
        <v>37</v>
      </c>
      <c r="D7303" s="83" t="s">
        <v>38</v>
      </c>
      <c r="E7303" s="95" t="s">
        <v>40</v>
      </c>
      <c r="F7303" s="116">
        <v>4500000</v>
      </c>
    </row>
    <row r="7304" spans="1:6" ht="27" customHeight="1" x14ac:dyDescent="0.2">
      <c r="A7304" s="90" t="s">
        <v>20</v>
      </c>
      <c r="B7304" s="161">
        <v>45608</v>
      </c>
      <c r="C7304" s="95" t="s">
        <v>37</v>
      </c>
      <c r="D7304" s="83" t="s">
        <v>38</v>
      </c>
      <c r="E7304" s="95" t="s">
        <v>40</v>
      </c>
      <c r="F7304" s="116">
        <v>500000</v>
      </c>
    </row>
    <row r="7305" spans="1:6" ht="27" customHeight="1" x14ac:dyDescent="0.2">
      <c r="A7305" s="90" t="s">
        <v>20</v>
      </c>
      <c r="B7305" s="161">
        <v>45608</v>
      </c>
      <c r="C7305" s="95" t="s">
        <v>37</v>
      </c>
      <c r="D7305" s="83" t="s">
        <v>38</v>
      </c>
      <c r="E7305" s="95" t="s">
        <v>40</v>
      </c>
      <c r="F7305" s="116">
        <v>500000</v>
      </c>
    </row>
    <row r="7306" spans="1:6" ht="27" customHeight="1" x14ac:dyDescent="0.2">
      <c r="A7306" s="90" t="s">
        <v>20</v>
      </c>
      <c r="B7306" s="161">
        <v>45608</v>
      </c>
      <c r="C7306" s="95" t="s">
        <v>37</v>
      </c>
      <c r="D7306" s="83" t="s">
        <v>38</v>
      </c>
      <c r="E7306" s="95" t="s">
        <v>40</v>
      </c>
      <c r="F7306" s="116">
        <v>3500000</v>
      </c>
    </row>
    <row r="7307" spans="1:6" ht="27" customHeight="1" x14ac:dyDescent="0.2">
      <c r="A7307" s="90" t="s">
        <v>20</v>
      </c>
      <c r="B7307" s="161">
        <v>45608</v>
      </c>
      <c r="C7307" s="95" t="s">
        <v>37</v>
      </c>
      <c r="D7307" s="83" t="s">
        <v>38</v>
      </c>
      <c r="E7307" s="95" t="s">
        <v>40</v>
      </c>
      <c r="F7307" s="116">
        <v>500000</v>
      </c>
    </row>
    <row r="7308" spans="1:6" ht="27" customHeight="1" x14ac:dyDescent="0.2">
      <c r="A7308" s="90" t="s">
        <v>20</v>
      </c>
      <c r="B7308" s="161">
        <v>45608</v>
      </c>
      <c r="C7308" s="95" t="s">
        <v>37</v>
      </c>
      <c r="D7308" s="83" t="s">
        <v>38</v>
      </c>
      <c r="E7308" s="95" t="s">
        <v>40</v>
      </c>
      <c r="F7308" s="116">
        <v>5000000</v>
      </c>
    </row>
    <row r="7309" spans="1:6" ht="27" customHeight="1" x14ac:dyDescent="0.2">
      <c r="A7309" s="90" t="s">
        <v>20</v>
      </c>
      <c r="B7309" s="161">
        <v>45609</v>
      </c>
      <c r="C7309" s="95" t="s">
        <v>37</v>
      </c>
      <c r="D7309" s="83" t="s">
        <v>38</v>
      </c>
      <c r="E7309" s="95" t="s">
        <v>40</v>
      </c>
      <c r="F7309" s="116">
        <v>6693750</v>
      </c>
    </row>
    <row r="7310" spans="1:6" ht="27" customHeight="1" x14ac:dyDescent="0.2">
      <c r="A7310" s="90" t="s">
        <v>20</v>
      </c>
      <c r="B7310" s="161">
        <v>45609</v>
      </c>
      <c r="C7310" s="95" t="s">
        <v>37</v>
      </c>
      <c r="D7310" s="83" t="s">
        <v>38</v>
      </c>
      <c r="E7310" s="95" t="s">
        <v>40</v>
      </c>
      <c r="F7310" s="116">
        <v>14200000</v>
      </c>
    </row>
    <row r="7311" spans="1:6" ht="27" customHeight="1" x14ac:dyDescent="0.2">
      <c r="A7311" s="90" t="s">
        <v>20</v>
      </c>
      <c r="B7311" s="161">
        <v>45609</v>
      </c>
      <c r="C7311" s="95" t="s">
        <v>37</v>
      </c>
      <c r="D7311" s="83" t="s">
        <v>38</v>
      </c>
      <c r="E7311" s="95" t="s">
        <v>40</v>
      </c>
      <c r="F7311" s="116">
        <v>13387500</v>
      </c>
    </row>
    <row r="7312" spans="1:6" ht="27" customHeight="1" x14ac:dyDescent="0.2">
      <c r="A7312" s="90" t="s">
        <v>20</v>
      </c>
      <c r="B7312" s="161">
        <v>45609</v>
      </c>
      <c r="C7312" s="95" t="s">
        <v>37</v>
      </c>
      <c r="D7312" s="83" t="s">
        <v>38</v>
      </c>
      <c r="E7312" s="95" t="s">
        <v>40</v>
      </c>
      <c r="F7312" s="116">
        <v>20944000</v>
      </c>
    </row>
    <row r="7313" spans="1:6" ht="27" customHeight="1" x14ac:dyDescent="0.2">
      <c r="A7313" s="90" t="s">
        <v>20</v>
      </c>
      <c r="B7313" s="161">
        <v>45609</v>
      </c>
      <c r="C7313" s="95" t="s">
        <v>37</v>
      </c>
      <c r="D7313" s="83" t="s">
        <v>38</v>
      </c>
      <c r="E7313" s="95" t="s">
        <v>40</v>
      </c>
      <c r="F7313" s="116">
        <v>591896</v>
      </c>
    </row>
    <row r="7314" spans="1:6" ht="27" customHeight="1" x14ac:dyDescent="0.2">
      <c r="A7314" s="90" t="s">
        <v>20</v>
      </c>
      <c r="B7314" s="161">
        <v>45609</v>
      </c>
      <c r="C7314" s="95" t="s">
        <v>37</v>
      </c>
      <c r="D7314" s="83" t="s">
        <v>38</v>
      </c>
      <c r="E7314" s="95" t="s">
        <v>40</v>
      </c>
      <c r="F7314" s="116">
        <v>2094400</v>
      </c>
    </row>
    <row r="7315" spans="1:6" ht="27" customHeight="1" x14ac:dyDescent="0.2">
      <c r="A7315" s="90" t="s">
        <v>20</v>
      </c>
      <c r="B7315" s="161">
        <v>45609</v>
      </c>
      <c r="C7315" s="95" t="s">
        <v>37</v>
      </c>
      <c r="D7315" s="83" t="s">
        <v>38</v>
      </c>
      <c r="E7315" s="95" t="s">
        <v>40</v>
      </c>
      <c r="F7315" s="116">
        <v>9880104</v>
      </c>
    </row>
    <row r="7316" spans="1:6" ht="27" customHeight="1" x14ac:dyDescent="0.2">
      <c r="A7316" s="90" t="s">
        <v>20</v>
      </c>
      <c r="B7316" s="161">
        <v>45609</v>
      </c>
      <c r="C7316" s="95" t="s">
        <v>37</v>
      </c>
      <c r="D7316" s="83" t="s">
        <v>38</v>
      </c>
      <c r="E7316" s="95" t="s">
        <v>40</v>
      </c>
      <c r="F7316" s="116">
        <v>4188800</v>
      </c>
    </row>
    <row r="7317" spans="1:6" ht="27" customHeight="1" x14ac:dyDescent="0.2">
      <c r="A7317" s="90" t="s">
        <v>20</v>
      </c>
      <c r="B7317" s="161">
        <v>45609</v>
      </c>
      <c r="C7317" s="95" t="s">
        <v>37</v>
      </c>
      <c r="D7317" s="83" t="s">
        <v>38</v>
      </c>
      <c r="E7317" s="95" t="s">
        <v>40</v>
      </c>
      <c r="F7317" s="116">
        <v>4188800</v>
      </c>
    </row>
    <row r="7318" spans="1:6" ht="27" customHeight="1" x14ac:dyDescent="0.2">
      <c r="A7318" s="90" t="s">
        <v>20</v>
      </c>
      <c r="B7318" s="161">
        <v>45609</v>
      </c>
      <c r="C7318" s="95" t="s">
        <v>37</v>
      </c>
      <c r="D7318" s="83" t="s">
        <v>38</v>
      </c>
      <c r="E7318" s="95" t="s">
        <v>40</v>
      </c>
      <c r="F7318" s="116">
        <v>14840000</v>
      </c>
    </row>
    <row r="7319" spans="1:6" ht="27" customHeight="1" x14ac:dyDescent="0.2">
      <c r="A7319" s="90" t="s">
        <v>20</v>
      </c>
      <c r="B7319" s="161">
        <v>45609</v>
      </c>
      <c r="C7319" s="95" t="s">
        <v>37</v>
      </c>
      <c r="D7319" s="83" t="s">
        <v>38</v>
      </c>
      <c r="E7319" s="95" t="s">
        <v>40</v>
      </c>
      <c r="F7319" s="116">
        <v>20944000</v>
      </c>
    </row>
    <row r="7320" spans="1:6" ht="27" customHeight="1" x14ac:dyDescent="0.2">
      <c r="A7320" s="90" t="s">
        <v>20</v>
      </c>
      <c r="B7320" s="161">
        <v>45609</v>
      </c>
      <c r="C7320" s="95" t="s">
        <v>37</v>
      </c>
      <c r="D7320" s="83" t="s">
        <v>38</v>
      </c>
      <c r="E7320" s="95" t="s">
        <v>40</v>
      </c>
      <c r="F7320" s="116">
        <v>9100000</v>
      </c>
    </row>
    <row r="7321" spans="1:6" ht="27" customHeight="1" x14ac:dyDescent="0.2">
      <c r="A7321" s="90" t="s">
        <v>20</v>
      </c>
      <c r="B7321" s="161">
        <v>45609</v>
      </c>
      <c r="C7321" s="95" t="s">
        <v>37</v>
      </c>
      <c r="D7321" s="83" t="s">
        <v>38</v>
      </c>
      <c r="E7321" s="95" t="s">
        <v>40</v>
      </c>
      <c r="F7321" s="116">
        <v>11025000</v>
      </c>
    </row>
    <row r="7322" spans="1:6" ht="27" customHeight="1" x14ac:dyDescent="0.2">
      <c r="A7322" s="90" t="s">
        <v>20</v>
      </c>
      <c r="B7322" s="161">
        <v>45609</v>
      </c>
      <c r="C7322" s="95" t="s">
        <v>37</v>
      </c>
      <c r="D7322" s="83" t="s">
        <v>38</v>
      </c>
      <c r="E7322" s="95" t="s">
        <v>40</v>
      </c>
      <c r="F7322" s="116">
        <v>225000</v>
      </c>
    </row>
    <row r="7323" spans="1:6" ht="27" customHeight="1" x14ac:dyDescent="0.2">
      <c r="A7323" s="90" t="s">
        <v>20</v>
      </c>
      <c r="B7323" s="161">
        <v>45609</v>
      </c>
      <c r="C7323" s="95" t="s">
        <v>37</v>
      </c>
      <c r="D7323" s="83" t="s">
        <v>38</v>
      </c>
      <c r="E7323" s="95" t="s">
        <v>40</v>
      </c>
      <c r="F7323" s="116">
        <v>10125000</v>
      </c>
    </row>
    <row r="7324" spans="1:6" ht="27" customHeight="1" x14ac:dyDescent="0.2">
      <c r="A7324" s="90" t="s">
        <v>20</v>
      </c>
      <c r="B7324" s="161">
        <v>45609</v>
      </c>
      <c r="C7324" s="95" t="s">
        <v>37</v>
      </c>
      <c r="D7324" s="83" t="s">
        <v>38</v>
      </c>
      <c r="E7324" s="95" t="s">
        <v>40</v>
      </c>
      <c r="F7324" s="116">
        <v>1125000</v>
      </c>
    </row>
    <row r="7325" spans="1:6" ht="27" customHeight="1" x14ac:dyDescent="0.2">
      <c r="A7325" s="90" t="s">
        <v>20</v>
      </c>
      <c r="B7325" s="161">
        <v>45609</v>
      </c>
      <c r="C7325" s="95" t="s">
        <v>37</v>
      </c>
      <c r="D7325" s="83" t="s">
        <v>38</v>
      </c>
      <c r="E7325" s="95" t="s">
        <v>40</v>
      </c>
      <c r="F7325" s="116">
        <v>937125</v>
      </c>
    </row>
    <row r="7326" spans="1:6" ht="27" customHeight="1" x14ac:dyDescent="0.2">
      <c r="A7326" s="90" t="s">
        <v>20</v>
      </c>
      <c r="B7326" s="161">
        <v>45609</v>
      </c>
      <c r="C7326" s="95" t="s">
        <v>37</v>
      </c>
      <c r="D7326" s="83" t="s">
        <v>38</v>
      </c>
      <c r="E7326" s="95" t="s">
        <v>40</v>
      </c>
      <c r="F7326" s="116">
        <v>12450375</v>
      </c>
    </row>
    <row r="7327" spans="1:6" ht="27" customHeight="1" x14ac:dyDescent="0.2">
      <c r="A7327" s="90" t="s">
        <v>20</v>
      </c>
      <c r="B7327" s="161">
        <v>45609</v>
      </c>
      <c r="C7327" s="95" t="s">
        <v>37</v>
      </c>
      <c r="D7327" s="83" t="s">
        <v>38</v>
      </c>
      <c r="E7327" s="95" t="s">
        <v>40</v>
      </c>
      <c r="F7327" s="116">
        <v>13387500</v>
      </c>
    </row>
    <row r="7328" spans="1:6" ht="27" customHeight="1" x14ac:dyDescent="0.2">
      <c r="A7328" s="90" t="s">
        <v>20</v>
      </c>
      <c r="B7328" s="161">
        <v>45609</v>
      </c>
      <c r="C7328" s="95" t="s">
        <v>37</v>
      </c>
      <c r="D7328" s="83" t="s">
        <v>38</v>
      </c>
      <c r="E7328" s="95" t="s">
        <v>40</v>
      </c>
      <c r="F7328" s="116">
        <v>11900000</v>
      </c>
    </row>
    <row r="7329" spans="1:6" ht="27" customHeight="1" x14ac:dyDescent="0.2">
      <c r="A7329" s="90" t="s">
        <v>20</v>
      </c>
      <c r="B7329" s="161">
        <v>45609</v>
      </c>
      <c r="C7329" s="95" t="s">
        <v>37</v>
      </c>
      <c r="D7329" s="83" t="s">
        <v>38</v>
      </c>
      <c r="E7329" s="95" t="s">
        <v>40</v>
      </c>
      <c r="F7329" s="116">
        <v>25020940</v>
      </c>
    </row>
    <row r="7330" spans="1:6" ht="27" customHeight="1" x14ac:dyDescent="0.2">
      <c r="A7330" s="90" t="s">
        <v>20</v>
      </c>
      <c r="B7330" s="161">
        <v>45609</v>
      </c>
      <c r="C7330" s="95" t="s">
        <v>37</v>
      </c>
      <c r="D7330" s="83" t="s">
        <v>38</v>
      </c>
      <c r="E7330" s="95" t="s">
        <v>40</v>
      </c>
      <c r="F7330" s="116">
        <v>562500</v>
      </c>
    </row>
    <row r="7331" spans="1:6" ht="27" customHeight="1" x14ac:dyDescent="0.2">
      <c r="A7331" s="90" t="s">
        <v>20</v>
      </c>
      <c r="B7331" s="161">
        <v>45609</v>
      </c>
      <c r="C7331" s="95" t="s">
        <v>37</v>
      </c>
      <c r="D7331" s="83" t="s">
        <v>38</v>
      </c>
      <c r="E7331" s="95" t="s">
        <v>40</v>
      </c>
      <c r="F7331" s="116">
        <v>2250000</v>
      </c>
    </row>
    <row r="7332" spans="1:6" ht="27" customHeight="1" x14ac:dyDescent="0.2">
      <c r="A7332" s="90" t="s">
        <v>20</v>
      </c>
      <c r="B7332" s="161">
        <v>45609</v>
      </c>
      <c r="C7332" s="95" t="s">
        <v>37</v>
      </c>
      <c r="D7332" s="83" t="s">
        <v>38</v>
      </c>
      <c r="E7332" s="95" t="s">
        <v>40</v>
      </c>
      <c r="F7332" s="116">
        <v>562500</v>
      </c>
    </row>
    <row r="7333" spans="1:6" ht="27" customHeight="1" x14ac:dyDescent="0.2">
      <c r="A7333" s="90" t="s">
        <v>20</v>
      </c>
      <c r="B7333" s="161">
        <v>45609</v>
      </c>
      <c r="C7333" s="95" t="s">
        <v>37</v>
      </c>
      <c r="D7333" s="83" t="s">
        <v>38</v>
      </c>
      <c r="E7333" s="95" t="s">
        <v>40</v>
      </c>
      <c r="F7333" s="116">
        <v>5062500</v>
      </c>
    </row>
    <row r="7334" spans="1:6" ht="27" customHeight="1" x14ac:dyDescent="0.2">
      <c r="A7334" s="90" t="s">
        <v>20</v>
      </c>
      <c r="B7334" s="161">
        <v>45609</v>
      </c>
      <c r="C7334" s="95" t="s">
        <v>37</v>
      </c>
      <c r="D7334" s="83" t="s">
        <v>38</v>
      </c>
      <c r="E7334" s="95" t="s">
        <v>40</v>
      </c>
      <c r="F7334" s="116">
        <v>2677500</v>
      </c>
    </row>
    <row r="7335" spans="1:6" ht="27" customHeight="1" x14ac:dyDescent="0.2">
      <c r="A7335" s="90" t="s">
        <v>20</v>
      </c>
      <c r="B7335" s="161">
        <v>45609</v>
      </c>
      <c r="C7335" s="95" t="s">
        <v>37</v>
      </c>
      <c r="D7335" s="83" t="s">
        <v>38</v>
      </c>
      <c r="E7335" s="95" t="s">
        <v>40</v>
      </c>
      <c r="F7335" s="116">
        <v>669375</v>
      </c>
    </row>
    <row r="7336" spans="1:6" ht="27" customHeight="1" x14ac:dyDescent="0.2">
      <c r="A7336" s="90" t="s">
        <v>20</v>
      </c>
      <c r="B7336" s="161">
        <v>45609</v>
      </c>
      <c r="C7336" s="95" t="s">
        <v>37</v>
      </c>
      <c r="D7336" s="83" t="s">
        <v>38</v>
      </c>
      <c r="E7336" s="95" t="s">
        <v>40</v>
      </c>
      <c r="F7336" s="116">
        <v>455000</v>
      </c>
    </row>
    <row r="7337" spans="1:6" ht="27" customHeight="1" x14ac:dyDescent="0.2">
      <c r="A7337" s="90" t="s">
        <v>20</v>
      </c>
      <c r="B7337" s="161">
        <v>45609</v>
      </c>
      <c r="C7337" s="95" t="s">
        <v>37</v>
      </c>
      <c r="D7337" s="83" t="s">
        <v>38</v>
      </c>
      <c r="E7337" s="95" t="s">
        <v>40</v>
      </c>
      <c r="F7337" s="116">
        <v>910000</v>
      </c>
    </row>
    <row r="7338" spans="1:6" ht="27" customHeight="1" x14ac:dyDescent="0.2">
      <c r="A7338" s="90" t="s">
        <v>20</v>
      </c>
      <c r="B7338" s="161">
        <v>45609</v>
      </c>
      <c r="C7338" s="95" t="s">
        <v>37</v>
      </c>
      <c r="D7338" s="83" t="s">
        <v>38</v>
      </c>
      <c r="E7338" s="95" t="s">
        <v>40</v>
      </c>
      <c r="F7338" s="116">
        <v>7280000</v>
      </c>
    </row>
    <row r="7339" spans="1:6" ht="27" customHeight="1" x14ac:dyDescent="0.2">
      <c r="A7339" s="90" t="s">
        <v>20</v>
      </c>
      <c r="B7339" s="161">
        <v>45609</v>
      </c>
      <c r="C7339" s="95" t="s">
        <v>37</v>
      </c>
      <c r="D7339" s="83" t="s">
        <v>38</v>
      </c>
      <c r="E7339" s="95" t="s">
        <v>40</v>
      </c>
      <c r="F7339" s="116">
        <v>455000</v>
      </c>
    </row>
    <row r="7340" spans="1:6" ht="27" customHeight="1" x14ac:dyDescent="0.2">
      <c r="A7340" s="90" t="s">
        <v>20</v>
      </c>
      <c r="B7340" s="161">
        <v>45609</v>
      </c>
      <c r="C7340" s="95" t="s">
        <v>37</v>
      </c>
      <c r="D7340" s="83" t="s">
        <v>38</v>
      </c>
      <c r="E7340" s="95" t="s">
        <v>40</v>
      </c>
      <c r="F7340" s="116">
        <v>3753141</v>
      </c>
    </row>
    <row r="7341" spans="1:6" ht="27" customHeight="1" x14ac:dyDescent="0.2">
      <c r="A7341" s="90" t="s">
        <v>20</v>
      </c>
      <c r="B7341" s="161">
        <v>45609</v>
      </c>
      <c r="C7341" s="95" t="s">
        <v>37</v>
      </c>
      <c r="D7341" s="83" t="s">
        <v>38</v>
      </c>
      <c r="E7341" s="95" t="s">
        <v>40</v>
      </c>
      <c r="F7341" s="116">
        <v>3753141</v>
      </c>
    </row>
    <row r="7342" spans="1:6" ht="27" customHeight="1" x14ac:dyDescent="0.2">
      <c r="A7342" s="90" t="s">
        <v>20</v>
      </c>
      <c r="B7342" s="161">
        <v>45609</v>
      </c>
      <c r="C7342" s="95" t="s">
        <v>37</v>
      </c>
      <c r="D7342" s="83" t="s">
        <v>38</v>
      </c>
      <c r="E7342" s="95" t="s">
        <v>40</v>
      </c>
      <c r="F7342" s="116">
        <v>6255235</v>
      </c>
    </row>
    <row r="7343" spans="1:6" ht="27" customHeight="1" x14ac:dyDescent="0.2">
      <c r="A7343" s="90" t="s">
        <v>20</v>
      </c>
      <c r="B7343" s="161">
        <v>45609</v>
      </c>
      <c r="C7343" s="95" t="s">
        <v>37</v>
      </c>
      <c r="D7343" s="83" t="s">
        <v>38</v>
      </c>
      <c r="E7343" s="95" t="s">
        <v>40</v>
      </c>
      <c r="F7343" s="116">
        <v>7506282</v>
      </c>
    </row>
    <row r="7344" spans="1:6" ht="27" customHeight="1" x14ac:dyDescent="0.2">
      <c r="A7344" s="90" t="s">
        <v>20</v>
      </c>
      <c r="B7344" s="161">
        <v>45609</v>
      </c>
      <c r="C7344" s="95" t="s">
        <v>37</v>
      </c>
      <c r="D7344" s="83" t="s">
        <v>38</v>
      </c>
      <c r="E7344" s="95" t="s">
        <v>40</v>
      </c>
      <c r="F7344" s="116">
        <v>3753141</v>
      </c>
    </row>
    <row r="7345" spans="1:6" ht="27" customHeight="1" x14ac:dyDescent="0.2">
      <c r="A7345" s="90" t="s">
        <v>20</v>
      </c>
      <c r="B7345" s="161">
        <v>45609</v>
      </c>
      <c r="C7345" s="95" t="s">
        <v>37</v>
      </c>
      <c r="D7345" s="83" t="s">
        <v>38</v>
      </c>
      <c r="E7345" s="95" t="s">
        <v>40</v>
      </c>
      <c r="F7345" s="116">
        <v>330000</v>
      </c>
    </row>
    <row r="7346" spans="1:6" ht="27" customHeight="1" x14ac:dyDescent="0.2">
      <c r="A7346" s="90" t="s">
        <v>20</v>
      </c>
      <c r="B7346" s="161">
        <v>45609</v>
      </c>
      <c r="C7346" s="95" t="s">
        <v>37</v>
      </c>
      <c r="D7346" s="83" t="s">
        <v>38</v>
      </c>
      <c r="E7346" s="95" t="s">
        <v>40</v>
      </c>
      <c r="F7346" s="116">
        <v>2970000</v>
      </c>
    </row>
    <row r="7347" spans="1:6" ht="27" customHeight="1" x14ac:dyDescent="0.2">
      <c r="A7347" s="90" t="s">
        <v>20</v>
      </c>
      <c r="B7347" s="161">
        <v>45609</v>
      </c>
      <c r="C7347" s="95" t="s">
        <v>37</v>
      </c>
      <c r="D7347" s="83" t="s">
        <v>38</v>
      </c>
      <c r="E7347" s="95" t="s">
        <v>40</v>
      </c>
      <c r="F7347" s="116">
        <v>16898000</v>
      </c>
    </row>
    <row r="7348" spans="1:6" ht="27" customHeight="1" x14ac:dyDescent="0.2">
      <c r="A7348" s="90" t="s">
        <v>20</v>
      </c>
      <c r="B7348" s="161">
        <v>45609</v>
      </c>
      <c r="C7348" s="95" t="s">
        <v>37</v>
      </c>
      <c r="D7348" s="83" t="s">
        <v>38</v>
      </c>
      <c r="E7348" s="95" t="s">
        <v>40</v>
      </c>
      <c r="F7348" s="116">
        <v>2812500</v>
      </c>
    </row>
    <row r="7349" spans="1:6" ht="27" customHeight="1" x14ac:dyDescent="0.2">
      <c r="A7349" s="90" t="s">
        <v>20</v>
      </c>
      <c r="B7349" s="161">
        <v>45609</v>
      </c>
      <c r="C7349" s="95" t="s">
        <v>37</v>
      </c>
      <c r="D7349" s="83" t="s">
        <v>38</v>
      </c>
      <c r="E7349" s="95" t="s">
        <v>40</v>
      </c>
      <c r="F7349" s="116">
        <v>14200000</v>
      </c>
    </row>
    <row r="7350" spans="1:6" ht="27" customHeight="1" x14ac:dyDescent="0.2">
      <c r="A7350" s="90" t="s">
        <v>20</v>
      </c>
      <c r="B7350" s="161">
        <v>45609</v>
      </c>
      <c r="C7350" s="95" t="s">
        <v>37</v>
      </c>
      <c r="D7350" s="83" t="s">
        <v>38</v>
      </c>
      <c r="E7350" s="95" t="s">
        <v>40</v>
      </c>
      <c r="F7350" s="116">
        <v>2240000</v>
      </c>
    </row>
    <row r="7351" spans="1:6" ht="27" customHeight="1" x14ac:dyDescent="0.2">
      <c r="A7351" s="90" t="s">
        <v>20</v>
      </c>
      <c r="B7351" s="161">
        <v>45609</v>
      </c>
      <c r="C7351" s="95" t="s">
        <v>37</v>
      </c>
      <c r="D7351" s="83" t="s">
        <v>38</v>
      </c>
      <c r="E7351" s="95" t="s">
        <v>40</v>
      </c>
      <c r="F7351" s="116">
        <v>480000</v>
      </c>
    </row>
    <row r="7352" spans="1:6" ht="27" customHeight="1" x14ac:dyDescent="0.2">
      <c r="A7352" s="90" t="s">
        <v>20</v>
      </c>
      <c r="B7352" s="161">
        <v>45609</v>
      </c>
      <c r="C7352" s="95" t="s">
        <v>37</v>
      </c>
      <c r="D7352" s="83" t="s">
        <v>38</v>
      </c>
      <c r="E7352" s="95" t="s">
        <v>40</v>
      </c>
      <c r="F7352" s="116">
        <v>480000</v>
      </c>
    </row>
    <row r="7353" spans="1:6" ht="27" customHeight="1" x14ac:dyDescent="0.2">
      <c r="A7353" s="90" t="s">
        <v>20</v>
      </c>
      <c r="B7353" s="161">
        <v>45609</v>
      </c>
      <c r="C7353" s="95" t="s">
        <v>37</v>
      </c>
      <c r="D7353" s="83" t="s">
        <v>38</v>
      </c>
      <c r="E7353" s="95" t="s">
        <v>40</v>
      </c>
      <c r="F7353" s="116">
        <v>13387500</v>
      </c>
    </row>
    <row r="7354" spans="1:6" ht="27" customHeight="1" x14ac:dyDescent="0.2">
      <c r="A7354" s="90" t="s">
        <v>20</v>
      </c>
      <c r="B7354" s="161">
        <v>45609</v>
      </c>
      <c r="C7354" s="95" t="s">
        <v>37</v>
      </c>
      <c r="D7354" s="83" t="s">
        <v>38</v>
      </c>
      <c r="E7354" s="95" t="s">
        <v>40</v>
      </c>
      <c r="F7354" s="116">
        <v>3200000</v>
      </c>
    </row>
    <row r="7355" spans="1:6" ht="27" customHeight="1" x14ac:dyDescent="0.2">
      <c r="A7355" s="90" t="s">
        <v>20</v>
      </c>
      <c r="B7355" s="161">
        <v>45609</v>
      </c>
      <c r="C7355" s="95" t="s">
        <v>37</v>
      </c>
      <c r="D7355" s="83" t="s">
        <v>38</v>
      </c>
      <c r="E7355" s="95" t="s">
        <v>40</v>
      </c>
      <c r="F7355" s="116">
        <v>11250000</v>
      </c>
    </row>
    <row r="7356" spans="1:6" ht="27" customHeight="1" x14ac:dyDescent="0.2">
      <c r="A7356" s="90" t="s">
        <v>20</v>
      </c>
      <c r="B7356" s="161">
        <v>45609</v>
      </c>
      <c r="C7356" s="95" t="s">
        <v>37</v>
      </c>
      <c r="D7356" s="83" t="s">
        <v>38</v>
      </c>
      <c r="E7356" s="95" t="s">
        <v>40</v>
      </c>
      <c r="F7356" s="116">
        <v>6750000</v>
      </c>
    </row>
    <row r="7357" spans="1:6" ht="27" customHeight="1" x14ac:dyDescent="0.2">
      <c r="A7357" s="90" t="s">
        <v>20</v>
      </c>
      <c r="B7357" s="161">
        <v>45609</v>
      </c>
      <c r="C7357" s="95" t="s">
        <v>37</v>
      </c>
      <c r="D7357" s="83" t="s">
        <v>38</v>
      </c>
      <c r="E7357" s="95" t="s">
        <v>40</v>
      </c>
      <c r="F7357" s="116">
        <v>2250000</v>
      </c>
    </row>
    <row r="7358" spans="1:6" ht="27" customHeight="1" x14ac:dyDescent="0.2">
      <c r="A7358" s="90" t="s">
        <v>20</v>
      </c>
      <c r="B7358" s="161">
        <v>45609</v>
      </c>
      <c r="C7358" s="95" t="s">
        <v>37</v>
      </c>
      <c r="D7358" s="83" t="s">
        <v>38</v>
      </c>
      <c r="E7358" s="95" t="s">
        <v>40</v>
      </c>
      <c r="F7358" s="116">
        <v>562500</v>
      </c>
    </row>
    <row r="7359" spans="1:6" ht="27" customHeight="1" x14ac:dyDescent="0.2">
      <c r="A7359" s="90" t="s">
        <v>20</v>
      </c>
      <c r="B7359" s="161">
        <v>45609</v>
      </c>
      <c r="C7359" s="95" t="s">
        <v>37</v>
      </c>
      <c r="D7359" s="83" t="s">
        <v>38</v>
      </c>
      <c r="E7359" s="95" t="s">
        <v>40</v>
      </c>
      <c r="F7359" s="116">
        <v>1125000</v>
      </c>
    </row>
    <row r="7360" spans="1:6" ht="27" customHeight="1" x14ac:dyDescent="0.2">
      <c r="A7360" s="90" t="s">
        <v>20</v>
      </c>
      <c r="B7360" s="161">
        <v>45609</v>
      </c>
      <c r="C7360" s="95" t="s">
        <v>37</v>
      </c>
      <c r="D7360" s="83" t="s">
        <v>38</v>
      </c>
      <c r="E7360" s="95" t="s">
        <v>40</v>
      </c>
      <c r="F7360" s="116">
        <v>562500</v>
      </c>
    </row>
    <row r="7361" spans="1:6" ht="27" customHeight="1" x14ac:dyDescent="0.2">
      <c r="A7361" s="90" t="s">
        <v>20</v>
      </c>
      <c r="B7361" s="161">
        <v>45609</v>
      </c>
      <c r="C7361" s="95" t="s">
        <v>37</v>
      </c>
      <c r="D7361" s="83" t="s">
        <v>38</v>
      </c>
      <c r="E7361" s="95" t="s">
        <v>40</v>
      </c>
      <c r="F7361" s="116">
        <v>4500000</v>
      </c>
    </row>
    <row r="7362" spans="1:6" ht="27" customHeight="1" x14ac:dyDescent="0.2">
      <c r="A7362" s="90" t="s">
        <v>20</v>
      </c>
      <c r="B7362" s="161">
        <v>45609</v>
      </c>
      <c r="C7362" s="95" t="s">
        <v>37</v>
      </c>
      <c r="D7362" s="83" t="s">
        <v>38</v>
      </c>
      <c r="E7362" s="95" t="s">
        <v>40</v>
      </c>
      <c r="F7362" s="116">
        <v>9100000</v>
      </c>
    </row>
    <row r="7363" spans="1:6" ht="27" customHeight="1" x14ac:dyDescent="0.2">
      <c r="A7363" s="90" t="s">
        <v>20</v>
      </c>
      <c r="B7363" s="161">
        <v>45609</v>
      </c>
      <c r="C7363" s="95" t="s">
        <v>37</v>
      </c>
      <c r="D7363" s="83" t="s">
        <v>38</v>
      </c>
      <c r="E7363" s="95" t="s">
        <v>40</v>
      </c>
      <c r="F7363" s="116">
        <v>3346875</v>
      </c>
    </row>
    <row r="7364" spans="1:6" ht="27" customHeight="1" x14ac:dyDescent="0.2">
      <c r="A7364" s="90" t="s">
        <v>20</v>
      </c>
      <c r="B7364" s="161">
        <v>45609</v>
      </c>
      <c r="C7364" s="95" t="s">
        <v>37</v>
      </c>
      <c r="D7364" s="83" t="s">
        <v>38</v>
      </c>
      <c r="E7364" s="95" t="s">
        <v>40</v>
      </c>
      <c r="F7364" s="116">
        <v>1210142</v>
      </c>
    </row>
    <row r="7365" spans="1:6" ht="27" customHeight="1" x14ac:dyDescent="0.2">
      <c r="A7365" s="90" t="s">
        <v>20</v>
      </c>
      <c r="B7365" s="161">
        <v>45609</v>
      </c>
      <c r="C7365" s="95" t="s">
        <v>37</v>
      </c>
      <c r="D7365" s="83" t="s">
        <v>38</v>
      </c>
      <c r="E7365" s="95" t="s">
        <v>40</v>
      </c>
      <c r="F7365" s="116">
        <v>1153395</v>
      </c>
    </row>
    <row r="7366" spans="1:6" ht="27" customHeight="1" x14ac:dyDescent="0.2">
      <c r="A7366" s="90" t="s">
        <v>20</v>
      </c>
      <c r="B7366" s="161">
        <v>45609</v>
      </c>
      <c r="C7366" s="95" t="s">
        <v>37</v>
      </c>
      <c r="D7366" s="83" t="s">
        <v>38</v>
      </c>
      <c r="E7366" s="95" t="s">
        <v>40</v>
      </c>
      <c r="F7366" s="116">
        <v>1210142</v>
      </c>
    </row>
    <row r="7367" spans="1:6" ht="27" customHeight="1" x14ac:dyDescent="0.2">
      <c r="A7367" s="90" t="s">
        <v>20</v>
      </c>
      <c r="B7367" s="161">
        <v>45609</v>
      </c>
      <c r="C7367" s="95" t="s">
        <v>37</v>
      </c>
      <c r="D7367" s="83" t="s">
        <v>38</v>
      </c>
      <c r="E7367" s="95" t="s">
        <v>40</v>
      </c>
      <c r="F7367" s="116">
        <v>849530</v>
      </c>
    </row>
    <row r="7368" spans="1:6" ht="27" customHeight="1" x14ac:dyDescent="0.2">
      <c r="A7368" s="90" t="s">
        <v>20</v>
      </c>
      <c r="B7368" s="161">
        <v>45609</v>
      </c>
      <c r="C7368" s="95" t="s">
        <v>37</v>
      </c>
      <c r="D7368" s="83" t="s">
        <v>38</v>
      </c>
      <c r="E7368" s="95" t="s">
        <v>40</v>
      </c>
      <c r="F7368" s="116">
        <v>1027589</v>
      </c>
    </row>
    <row r="7369" spans="1:6" ht="27" customHeight="1" x14ac:dyDescent="0.2">
      <c r="A7369" s="90" t="s">
        <v>20</v>
      </c>
      <c r="B7369" s="161">
        <v>45609</v>
      </c>
      <c r="C7369" s="95" t="s">
        <v>37</v>
      </c>
      <c r="D7369" s="83" t="s">
        <v>38</v>
      </c>
      <c r="E7369" s="95" t="s">
        <v>40</v>
      </c>
      <c r="F7369" s="116">
        <v>2572589</v>
      </c>
    </row>
    <row r="7370" spans="1:6" ht="27" customHeight="1" x14ac:dyDescent="0.2">
      <c r="A7370" s="90" t="s">
        <v>20</v>
      </c>
      <c r="B7370" s="161">
        <v>45609</v>
      </c>
      <c r="C7370" s="95" t="s">
        <v>37</v>
      </c>
      <c r="D7370" s="83" t="s">
        <v>38</v>
      </c>
      <c r="E7370" s="95" t="s">
        <v>40</v>
      </c>
      <c r="F7370" s="116">
        <v>692037</v>
      </c>
    </row>
    <row r="7371" spans="1:6" ht="27" customHeight="1" x14ac:dyDescent="0.2">
      <c r="A7371" s="90" t="s">
        <v>20</v>
      </c>
      <c r="B7371" s="161">
        <v>45609</v>
      </c>
      <c r="C7371" s="95" t="s">
        <v>37</v>
      </c>
      <c r="D7371" s="83" t="s">
        <v>38</v>
      </c>
      <c r="E7371" s="95" t="s">
        <v>40</v>
      </c>
      <c r="F7371" s="116">
        <v>569742</v>
      </c>
    </row>
    <row r="7372" spans="1:6" ht="27" customHeight="1" x14ac:dyDescent="0.2">
      <c r="A7372" s="90" t="s">
        <v>20</v>
      </c>
      <c r="B7372" s="161">
        <v>45609</v>
      </c>
      <c r="C7372" s="95" t="s">
        <v>37</v>
      </c>
      <c r="D7372" s="83" t="s">
        <v>38</v>
      </c>
      <c r="E7372" s="95" t="s">
        <v>40</v>
      </c>
      <c r="F7372" s="116">
        <v>161815</v>
      </c>
    </row>
    <row r="7373" spans="1:6" ht="27" customHeight="1" x14ac:dyDescent="0.2">
      <c r="A7373" s="90" t="s">
        <v>20</v>
      </c>
      <c r="B7373" s="161">
        <v>45609</v>
      </c>
      <c r="C7373" s="95" t="s">
        <v>37</v>
      </c>
      <c r="D7373" s="83" t="s">
        <v>38</v>
      </c>
      <c r="E7373" s="95" t="s">
        <v>40</v>
      </c>
      <c r="F7373" s="116">
        <v>849530</v>
      </c>
    </row>
    <row r="7374" spans="1:6" ht="27" customHeight="1" x14ac:dyDescent="0.2">
      <c r="A7374" s="90" t="s">
        <v>20</v>
      </c>
      <c r="B7374" s="161">
        <v>45609</v>
      </c>
      <c r="C7374" s="95" t="s">
        <v>37</v>
      </c>
      <c r="D7374" s="83" t="s">
        <v>38</v>
      </c>
      <c r="E7374" s="95" t="s">
        <v>40</v>
      </c>
      <c r="F7374" s="116">
        <v>849530</v>
      </c>
    </row>
    <row r="7375" spans="1:6" ht="27" customHeight="1" x14ac:dyDescent="0.2">
      <c r="A7375" s="90" t="s">
        <v>20</v>
      </c>
      <c r="B7375" s="161">
        <v>45609</v>
      </c>
      <c r="C7375" s="95" t="s">
        <v>37</v>
      </c>
      <c r="D7375" s="83" t="s">
        <v>38</v>
      </c>
      <c r="E7375" s="95" t="s">
        <v>40</v>
      </c>
      <c r="F7375" s="116">
        <v>1027589</v>
      </c>
    </row>
    <row r="7376" spans="1:6" ht="27" customHeight="1" x14ac:dyDescent="0.2">
      <c r="A7376" s="90" t="s">
        <v>20</v>
      </c>
      <c r="B7376" s="161">
        <v>45609</v>
      </c>
      <c r="C7376" s="95" t="s">
        <v>37</v>
      </c>
      <c r="D7376" s="83" t="s">
        <v>38</v>
      </c>
      <c r="E7376" s="95" t="s">
        <v>40</v>
      </c>
      <c r="F7376" s="116">
        <v>2016903</v>
      </c>
    </row>
    <row r="7377" spans="1:6" ht="27" customHeight="1" x14ac:dyDescent="0.2">
      <c r="A7377" s="90" t="s">
        <v>20</v>
      </c>
      <c r="B7377" s="161">
        <v>45609</v>
      </c>
      <c r="C7377" s="95" t="s">
        <v>37</v>
      </c>
      <c r="D7377" s="83" t="s">
        <v>38</v>
      </c>
      <c r="E7377" s="95" t="s">
        <v>40</v>
      </c>
      <c r="F7377" s="116">
        <v>11250000</v>
      </c>
    </row>
    <row r="7378" spans="1:6" ht="27" customHeight="1" x14ac:dyDescent="0.2">
      <c r="A7378" s="90" t="s">
        <v>20</v>
      </c>
      <c r="B7378" s="161">
        <v>45609</v>
      </c>
      <c r="C7378" s="95" t="s">
        <v>37</v>
      </c>
      <c r="D7378" s="83" t="s">
        <v>38</v>
      </c>
      <c r="E7378" s="95" t="s">
        <v>40</v>
      </c>
      <c r="F7378" s="116">
        <v>401625</v>
      </c>
    </row>
    <row r="7379" spans="1:6" ht="27" customHeight="1" x14ac:dyDescent="0.2">
      <c r="A7379" s="90" t="s">
        <v>20</v>
      </c>
      <c r="B7379" s="161">
        <v>45609</v>
      </c>
      <c r="C7379" s="95" t="s">
        <v>37</v>
      </c>
      <c r="D7379" s="83" t="s">
        <v>38</v>
      </c>
      <c r="E7379" s="95" t="s">
        <v>40</v>
      </c>
      <c r="F7379" s="116">
        <v>6024375</v>
      </c>
    </row>
    <row r="7380" spans="1:6" ht="27" customHeight="1" x14ac:dyDescent="0.2">
      <c r="A7380" s="90" t="s">
        <v>20</v>
      </c>
      <c r="B7380" s="161">
        <v>45609</v>
      </c>
      <c r="C7380" s="95" t="s">
        <v>37</v>
      </c>
      <c r="D7380" s="83" t="s">
        <v>38</v>
      </c>
      <c r="E7380" s="95" t="s">
        <v>40</v>
      </c>
      <c r="F7380" s="116">
        <v>267750</v>
      </c>
    </row>
    <row r="7381" spans="1:6" ht="27" customHeight="1" x14ac:dyDescent="0.2">
      <c r="A7381" s="90" t="s">
        <v>20</v>
      </c>
      <c r="B7381" s="161">
        <v>45609</v>
      </c>
      <c r="C7381" s="95" t="s">
        <v>37</v>
      </c>
      <c r="D7381" s="83" t="s">
        <v>38</v>
      </c>
      <c r="E7381" s="95" t="s">
        <v>40</v>
      </c>
      <c r="F7381" s="116">
        <v>5062500</v>
      </c>
    </row>
    <row r="7382" spans="1:6" ht="27" customHeight="1" x14ac:dyDescent="0.2">
      <c r="A7382" s="90" t="s">
        <v>20</v>
      </c>
      <c r="B7382" s="161">
        <v>45609</v>
      </c>
      <c r="C7382" s="95" t="s">
        <v>37</v>
      </c>
      <c r="D7382" s="83" t="s">
        <v>38</v>
      </c>
      <c r="E7382" s="95" t="s">
        <v>40</v>
      </c>
      <c r="F7382" s="116">
        <v>562500</v>
      </c>
    </row>
    <row r="7383" spans="1:6" ht="27" customHeight="1" x14ac:dyDescent="0.2">
      <c r="A7383" s="90" t="s">
        <v>20</v>
      </c>
      <c r="B7383" s="161">
        <v>45609</v>
      </c>
      <c r="C7383" s="95" t="s">
        <v>37</v>
      </c>
      <c r="D7383" s="83" t="s">
        <v>38</v>
      </c>
      <c r="E7383" s="95" t="s">
        <v>40</v>
      </c>
      <c r="F7383" s="116">
        <v>9562500</v>
      </c>
    </row>
    <row r="7384" spans="1:6" ht="27" customHeight="1" x14ac:dyDescent="0.2">
      <c r="A7384" s="90" t="s">
        <v>20</v>
      </c>
      <c r="B7384" s="161">
        <v>45609</v>
      </c>
      <c r="C7384" s="95" t="s">
        <v>37</v>
      </c>
      <c r="D7384" s="83" t="s">
        <v>38</v>
      </c>
      <c r="E7384" s="95" t="s">
        <v>40</v>
      </c>
      <c r="F7384" s="116">
        <v>1687500</v>
      </c>
    </row>
    <row r="7385" spans="1:6" ht="27" customHeight="1" x14ac:dyDescent="0.2">
      <c r="A7385" s="90" t="s">
        <v>20</v>
      </c>
      <c r="B7385" s="161">
        <v>45609</v>
      </c>
      <c r="C7385" s="95" t="s">
        <v>37</v>
      </c>
      <c r="D7385" s="83" t="s">
        <v>38</v>
      </c>
      <c r="E7385" s="95" t="s">
        <v>40</v>
      </c>
      <c r="F7385" s="116">
        <v>9100000</v>
      </c>
    </row>
    <row r="7386" spans="1:6" ht="27" customHeight="1" x14ac:dyDescent="0.2">
      <c r="A7386" s="90" t="s">
        <v>20</v>
      </c>
      <c r="B7386" s="161">
        <v>45609</v>
      </c>
      <c r="C7386" s="95" t="s">
        <v>37</v>
      </c>
      <c r="D7386" s="83" t="s">
        <v>38</v>
      </c>
      <c r="E7386" s="95" t="s">
        <v>40</v>
      </c>
      <c r="F7386" s="116">
        <v>12500000</v>
      </c>
    </row>
    <row r="7387" spans="1:6" ht="27" customHeight="1" x14ac:dyDescent="0.2">
      <c r="A7387" s="90" t="s">
        <v>20</v>
      </c>
      <c r="B7387" s="161">
        <v>45609</v>
      </c>
      <c r="C7387" s="95" t="s">
        <v>37</v>
      </c>
      <c r="D7387" s="83" t="s">
        <v>38</v>
      </c>
      <c r="E7387" s="95" t="s">
        <v>40</v>
      </c>
      <c r="F7387" s="116">
        <v>2250000</v>
      </c>
    </row>
    <row r="7388" spans="1:6" ht="27" customHeight="1" x14ac:dyDescent="0.2">
      <c r="A7388" s="90" t="s">
        <v>20</v>
      </c>
      <c r="B7388" s="161">
        <v>45609</v>
      </c>
      <c r="C7388" s="95" t="s">
        <v>37</v>
      </c>
      <c r="D7388" s="83" t="s">
        <v>38</v>
      </c>
      <c r="E7388" s="95" t="s">
        <v>40</v>
      </c>
      <c r="F7388" s="116">
        <v>6750000</v>
      </c>
    </row>
    <row r="7389" spans="1:6" ht="27" customHeight="1" x14ac:dyDescent="0.2">
      <c r="A7389" s="90" t="s">
        <v>20</v>
      </c>
      <c r="B7389" s="161">
        <v>45609</v>
      </c>
      <c r="C7389" s="95" t="s">
        <v>37</v>
      </c>
      <c r="D7389" s="83" t="s">
        <v>38</v>
      </c>
      <c r="E7389" s="95" t="s">
        <v>40</v>
      </c>
      <c r="F7389" s="116">
        <v>2250000</v>
      </c>
    </row>
    <row r="7390" spans="1:6" ht="27" customHeight="1" x14ac:dyDescent="0.2">
      <c r="A7390" s="90" t="s">
        <v>20</v>
      </c>
      <c r="B7390" s="161">
        <v>45609</v>
      </c>
      <c r="C7390" s="95" t="s">
        <v>37</v>
      </c>
      <c r="D7390" s="83" t="s">
        <v>38</v>
      </c>
      <c r="E7390" s="95" t="s">
        <v>40</v>
      </c>
      <c r="F7390" s="116">
        <v>5900000</v>
      </c>
    </row>
    <row r="7391" spans="1:6" ht="27" customHeight="1" x14ac:dyDescent="0.2">
      <c r="A7391" s="90" t="s">
        <v>20</v>
      </c>
      <c r="B7391" s="161">
        <v>45609</v>
      </c>
      <c r="C7391" s="95" t="s">
        <v>37</v>
      </c>
      <c r="D7391" s="83" t="s">
        <v>38</v>
      </c>
      <c r="E7391" s="95" t="s">
        <v>40</v>
      </c>
      <c r="F7391" s="116">
        <v>225000</v>
      </c>
    </row>
    <row r="7392" spans="1:6" ht="27" customHeight="1" x14ac:dyDescent="0.2">
      <c r="A7392" s="90" t="s">
        <v>20</v>
      </c>
      <c r="B7392" s="161">
        <v>45609</v>
      </c>
      <c r="C7392" s="95" t="s">
        <v>37</v>
      </c>
      <c r="D7392" s="83" t="s">
        <v>38</v>
      </c>
      <c r="E7392" s="95" t="s">
        <v>40</v>
      </c>
      <c r="F7392" s="116">
        <v>10462500</v>
      </c>
    </row>
    <row r="7393" spans="1:6" ht="27" customHeight="1" x14ac:dyDescent="0.2">
      <c r="A7393" s="90" t="s">
        <v>20</v>
      </c>
      <c r="B7393" s="161">
        <v>45609</v>
      </c>
      <c r="C7393" s="95" t="s">
        <v>37</v>
      </c>
      <c r="D7393" s="83" t="s">
        <v>38</v>
      </c>
      <c r="E7393" s="95" t="s">
        <v>40</v>
      </c>
      <c r="F7393" s="116">
        <v>225000</v>
      </c>
    </row>
    <row r="7394" spans="1:6" ht="27" customHeight="1" x14ac:dyDescent="0.2">
      <c r="A7394" s="90" t="s">
        <v>20</v>
      </c>
      <c r="B7394" s="161">
        <v>45609</v>
      </c>
      <c r="C7394" s="95" t="s">
        <v>37</v>
      </c>
      <c r="D7394" s="83" t="s">
        <v>38</v>
      </c>
      <c r="E7394" s="95" t="s">
        <v>40</v>
      </c>
      <c r="F7394" s="116">
        <v>337500</v>
      </c>
    </row>
    <row r="7395" spans="1:6" ht="27" customHeight="1" x14ac:dyDescent="0.2">
      <c r="A7395" s="90" t="s">
        <v>20</v>
      </c>
      <c r="B7395" s="161">
        <v>45609</v>
      </c>
      <c r="C7395" s="95" t="s">
        <v>37</v>
      </c>
      <c r="D7395" s="83" t="s">
        <v>38</v>
      </c>
      <c r="E7395" s="95" t="s">
        <v>40</v>
      </c>
      <c r="F7395" s="116">
        <v>11250000</v>
      </c>
    </row>
    <row r="7396" spans="1:6" ht="27" customHeight="1" x14ac:dyDescent="0.2">
      <c r="A7396" s="90" t="s">
        <v>20</v>
      </c>
      <c r="B7396" s="161">
        <v>45609</v>
      </c>
      <c r="C7396" s="95" t="s">
        <v>37</v>
      </c>
      <c r="D7396" s="83" t="s">
        <v>38</v>
      </c>
      <c r="E7396" s="95" t="s">
        <v>40</v>
      </c>
      <c r="F7396" s="116">
        <v>1606500</v>
      </c>
    </row>
    <row r="7397" spans="1:6" ht="27" customHeight="1" x14ac:dyDescent="0.2">
      <c r="A7397" s="90" t="s">
        <v>20</v>
      </c>
      <c r="B7397" s="161">
        <v>45609</v>
      </c>
      <c r="C7397" s="95" t="s">
        <v>37</v>
      </c>
      <c r="D7397" s="83" t="s">
        <v>38</v>
      </c>
      <c r="E7397" s="95" t="s">
        <v>40</v>
      </c>
      <c r="F7397" s="116">
        <v>1606500</v>
      </c>
    </row>
    <row r="7398" spans="1:6" ht="27" customHeight="1" x14ac:dyDescent="0.2">
      <c r="A7398" s="90" t="s">
        <v>20</v>
      </c>
      <c r="B7398" s="161">
        <v>45609</v>
      </c>
      <c r="C7398" s="95" t="s">
        <v>37</v>
      </c>
      <c r="D7398" s="83" t="s">
        <v>38</v>
      </c>
      <c r="E7398" s="95" t="s">
        <v>40</v>
      </c>
      <c r="F7398" s="116">
        <v>4551750</v>
      </c>
    </row>
    <row r="7399" spans="1:6" ht="27" customHeight="1" x14ac:dyDescent="0.2">
      <c r="A7399" s="90" t="s">
        <v>20</v>
      </c>
      <c r="B7399" s="161">
        <v>45609</v>
      </c>
      <c r="C7399" s="95" t="s">
        <v>37</v>
      </c>
      <c r="D7399" s="83" t="s">
        <v>38</v>
      </c>
      <c r="E7399" s="95" t="s">
        <v>40</v>
      </c>
      <c r="F7399" s="116">
        <v>5622750</v>
      </c>
    </row>
    <row r="7400" spans="1:6" ht="27" customHeight="1" x14ac:dyDescent="0.2">
      <c r="A7400" s="90" t="s">
        <v>20</v>
      </c>
      <c r="B7400" s="161">
        <v>45609</v>
      </c>
      <c r="C7400" s="95" t="s">
        <v>37</v>
      </c>
      <c r="D7400" s="83" t="s">
        <v>38</v>
      </c>
      <c r="E7400" s="95" t="s">
        <v>40</v>
      </c>
      <c r="F7400" s="116">
        <v>11250000</v>
      </c>
    </row>
    <row r="7401" spans="1:6" ht="27" customHeight="1" x14ac:dyDescent="0.2">
      <c r="A7401" s="90" t="s">
        <v>20</v>
      </c>
      <c r="B7401" s="161">
        <v>45609</v>
      </c>
      <c r="C7401" s="95" t="s">
        <v>37</v>
      </c>
      <c r="D7401" s="83" t="s">
        <v>38</v>
      </c>
      <c r="E7401" s="95" t="s">
        <v>40</v>
      </c>
      <c r="F7401" s="116">
        <v>20944000</v>
      </c>
    </row>
    <row r="7402" spans="1:6" ht="27" customHeight="1" x14ac:dyDescent="0.2">
      <c r="A7402" s="90" t="s">
        <v>20</v>
      </c>
      <c r="B7402" s="161">
        <v>45609</v>
      </c>
      <c r="C7402" s="95" t="s">
        <v>37</v>
      </c>
      <c r="D7402" s="83" t="s">
        <v>38</v>
      </c>
      <c r="E7402" s="95" t="s">
        <v>40</v>
      </c>
      <c r="F7402" s="116">
        <v>13387500</v>
      </c>
    </row>
    <row r="7403" spans="1:6" ht="27" customHeight="1" x14ac:dyDescent="0.2">
      <c r="A7403" s="90" t="s">
        <v>20</v>
      </c>
      <c r="B7403" s="161">
        <v>45609</v>
      </c>
      <c r="C7403" s="95" t="s">
        <v>37</v>
      </c>
      <c r="D7403" s="83" t="s">
        <v>38</v>
      </c>
      <c r="E7403" s="95" t="s">
        <v>40</v>
      </c>
      <c r="F7403" s="116">
        <v>7500000</v>
      </c>
    </row>
    <row r="7404" spans="1:6" ht="27" customHeight="1" x14ac:dyDescent="0.2">
      <c r="A7404" s="90" t="s">
        <v>20</v>
      </c>
      <c r="B7404" s="161">
        <v>45609</v>
      </c>
      <c r="C7404" s="95" t="s">
        <v>37</v>
      </c>
      <c r="D7404" s="83" t="s">
        <v>38</v>
      </c>
      <c r="E7404" s="95" t="s">
        <v>40</v>
      </c>
      <c r="F7404" s="116">
        <v>273000</v>
      </c>
    </row>
    <row r="7405" spans="1:6" ht="27" customHeight="1" x14ac:dyDescent="0.2">
      <c r="A7405" s="90" t="s">
        <v>20</v>
      </c>
      <c r="B7405" s="161">
        <v>45609</v>
      </c>
      <c r="C7405" s="95" t="s">
        <v>37</v>
      </c>
      <c r="D7405" s="83" t="s">
        <v>38</v>
      </c>
      <c r="E7405" s="95" t="s">
        <v>40</v>
      </c>
      <c r="F7405" s="116">
        <v>273000</v>
      </c>
    </row>
    <row r="7406" spans="1:6" ht="27" customHeight="1" x14ac:dyDescent="0.2">
      <c r="A7406" s="90" t="s">
        <v>20</v>
      </c>
      <c r="B7406" s="161">
        <v>45609</v>
      </c>
      <c r="C7406" s="95" t="s">
        <v>37</v>
      </c>
      <c r="D7406" s="83" t="s">
        <v>38</v>
      </c>
      <c r="E7406" s="95" t="s">
        <v>40</v>
      </c>
      <c r="F7406" s="116">
        <v>273000</v>
      </c>
    </row>
    <row r="7407" spans="1:6" ht="27" customHeight="1" x14ac:dyDescent="0.2">
      <c r="A7407" s="90" t="s">
        <v>20</v>
      </c>
      <c r="B7407" s="161">
        <v>45609</v>
      </c>
      <c r="C7407" s="95" t="s">
        <v>37</v>
      </c>
      <c r="D7407" s="83" t="s">
        <v>38</v>
      </c>
      <c r="E7407" s="95" t="s">
        <v>40</v>
      </c>
      <c r="F7407" s="116">
        <v>8281000</v>
      </c>
    </row>
    <row r="7408" spans="1:6" ht="27" customHeight="1" x14ac:dyDescent="0.2">
      <c r="A7408" s="90" t="s">
        <v>20</v>
      </c>
      <c r="B7408" s="161">
        <v>45609</v>
      </c>
      <c r="C7408" s="95" t="s">
        <v>37</v>
      </c>
      <c r="D7408" s="83" t="s">
        <v>38</v>
      </c>
      <c r="E7408" s="95" t="s">
        <v>40</v>
      </c>
      <c r="F7408" s="116">
        <v>7500000</v>
      </c>
    </row>
    <row r="7409" spans="1:6" ht="27" customHeight="1" x14ac:dyDescent="0.2">
      <c r="A7409" s="90" t="s">
        <v>20</v>
      </c>
      <c r="B7409" s="161">
        <v>45609</v>
      </c>
      <c r="C7409" s="95" t="s">
        <v>37</v>
      </c>
      <c r="D7409" s="83" t="s">
        <v>38</v>
      </c>
      <c r="E7409" s="95" t="s">
        <v>40</v>
      </c>
      <c r="F7409" s="116">
        <v>1250000</v>
      </c>
    </row>
    <row r="7410" spans="1:6" ht="27" customHeight="1" x14ac:dyDescent="0.2">
      <c r="A7410" s="90" t="s">
        <v>20</v>
      </c>
      <c r="B7410" s="161">
        <v>45609</v>
      </c>
      <c r="C7410" s="95" t="s">
        <v>37</v>
      </c>
      <c r="D7410" s="83" t="s">
        <v>38</v>
      </c>
      <c r="E7410" s="95" t="s">
        <v>40</v>
      </c>
      <c r="F7410" s="116">
        <v>1250000</v>
      </c>
    </row>
    <row r="7411" spans="1:6" ht="27" customHeight="1" x14ac:dyDescent="0.2">
      <c r="A7411" s="90" t="s">
        <v>20</v>
      </c>
      <c r="B7411" s="161">
        <v>45609</v>
      </c>
      <c r="C7411" s="95" t="s">
        <v>37</v>
      </c>
      <c r="D7411" s="83" t="s">
        <v>38</v>
      </c>
      <c r="E7411" s="95" t="s">
        <v>40</v>
      </c>
      <c r="F7411" s="116">
        <v>1250000</v>
      </c>
    </row>
    <row r="7412" spans="1:6" ht="27" customHeight="1" x14ac:dyDescent="0.2">
      <c r="A7412" s="90" t="s">
        <v>20</v>
      </c>
      <c r="B7412" s="161">
        <v>45609</v>
      </c>
      <c r="C7412" s="95" t="s">
        <v>37</v>
      </c>
      <c r="D7412" s="83" t="s">
        <v>38</v>
      </c>
      <c r="E7412" s="95" t="s">
        <v>40</v>
      </c>
      <c r="F7412" s="116">
        <v>1250000</v>
      </c>
    </row>
    <row r="7413" spans="1:6" ht="27" customHeight="1" x14ac:dyDescent="0.2">
      <c r="A7413" s="90" t="s">
        <v>20</v>
      </c>
      <c r="B7413" s="161">
        <v>45609</v>
      </c>
      <c r="C7413" s="95" t="s">
        <v>37</v>
      </c>
      <c r="D7413" s="83" t="s">
        <v>38</v>
      </c>
      <c r="E7413" s="95" t="s">
        <v>40</v>
      </c>
      <c r="F7413" s="116">
        <v>11250000</v>
      </c>
    </row>
    <row r="7414" spans="1:6" ht="27" customHeight="1" x14ac:dyDescent="0.2">
      <c r="A7414" s="90" t="s">
        <v>20</v>
      </c>
      <c r="B7414" s="161">
        <v>45609</v>
      </c>
      <c r="C7414" s="95" t="s">
        <v>37</v>
      </c>
      <c r="D7414" s="83" t="s">
        <v>38</v>
      </c>
      <c r="E7414" s="95" t="s">
        <v>40</v>
      </c>
      <c r="F7414" s="116">
        <v>562500</v>
      </c>
    </row>
    <row r="7415" spans="1:6" ht="27" customHeight="1" x14ac:dyDescent="0.2">
      <c r="A7415" s="90" t="s">
        <v>20</v>
      </c>
      <c r="B7415" s="161">
        <v>45609</v>
      </c>
      <c r="C7415" s="95" t="s">
        <v>37</v>
      </c>
      <c r="D7415" s="83" t="s">
        <v>38</v>
      </c>
      <c r="E7415" s="95" t="s">
        <v>40</v>
      </c>
      <c r="F7415" s="116">
        <v>562500</v>
      </c>
    </row>
    <row r="7416" spans="1:6" ht="27" customHeight="1" x14ac:dyDescent="0.2">
      <c r="A7416" s="90" t="s">
        <v>20</v>
      </c>
      <c r="B7416" s="161">
        <v>45609</v>
      </c>
      <c r="C7416" s="95" t="s">
        <v>37</v>
      </c>
      <c r="D7416" s="83" t="s">
        <v>38</v>
      </c>
      <c r="E7416" s="95" t="s">
        <v>40</v>
      </c>
      <c r="F7416" s="116">
        <v>9000000</v>
      </c>
    </row>
    <row r="7417" spans="1:6" ht="27" customHeight="1" x14ac:dyDescent="0.2">
      <c r="A7417" s="90" t="s">
        <v>20</v>
      </c>
      <c r="B7417" s="161">
        <v>45609</v>
      </c>
      <c r="C7417" s="95" t="s">
        <v>37</v>
      </c>
      <c r="D7417" s="83" t="s">
        <v>38</v>
      </c>
      <c r="E7417" s="95" t="s">
        <v>40</v>
      </c>
      <c r="F7417" s="116">
        <v>562500</v>
      </c>
    </row>
    <row r="7418" spans="1:6" ht="27" customHeight="1" x14ac:dyDescent="0.2">
      <c r="A7418" s="90" t="s">
        <v>20</v>
      </c>
      <c r="B7418" s="161">
        <v>45609</v>
      </c>
      <c r="C7418" s="95" t="s">
        <v>37</v>
      </c>
      <c r="D7418" s="83" t="s">
        <v>38</v>
      </c>
      <c r="E7418" s="95" t="s">
        <v>40</v>
      </c>
      <c r="F7418" s="116">
        <v>562500</v>
      </c>
    </row>
    <row r="7419" spans="1:6" ht="27" customHeight="1" x14ac:dyDescent="0.2">
      <c r="A7419" s="90" t="s">
        <v>20</v>
      </c>
      <c r="B7419" s="161">
        <v>45609</v>
      </c>
      <c r="C7419" s="95" t="s">
        <v>37</v>
      </c>
      <c r="D7419" s="83" t="s">
        <v>38</v>
      </c>
      <c r="E7419" s="95" t="s">
        <v>40</v>
      </c>
      <c r="F7419" s="116">
        <v>7500000</v>
      </c>
    </row>
    <row r="7420" spans="1:6" ht="27" customHeight="1" x14ac:dyDescent="0.2">
      <c r="A7420" s="90" t="s">
        <v>20</v>
      </c>
      <c r="B7420" s="161">
        <v>45609</v>
      </c>
      <c r="C7420" s="95" t="s">
        <v>37</v>
      </c>
      <c r="D7420" s="83" t="s">
        <v>38</v>
      </c>
      <c r="E7420" s="95" t="s">
        <v>40</v>
      </c>
      <c r="F7420" s="116">
        <v>562500</v>
      </c>
    </row>
    <row r="7421" spans="1:6" ht="27" customHeight="1" x14ac:dyDescent="0.2">
      <c r="A7421" s="90" t="s">
        <v>20</v>
      </c>
      <c r="B7421" s="161">
        <v>45609</v>
      </c>
      <c r="C7421" s="95" t="s">
        <v>37</v>
      </c>
      <c r="D7421" s="83" t="s">
        <v>38</v>
      </c>
      <c r="E7421" s="95" t="s">
        <v>40</v>
      </c>
      <c r="F7421" s="116">
        <v>562500</v>
      </c>
    </row>
    <row r="7422" spans="1:6" ht="27" customHeight="1" x14ac:dyDescent="0.2">
      <c r="A7422" s="90" t="s">
        <v>20</v>
      </c>
      <c r="B7422" s="161">
        <v>45609</v>
      </c>
      <c r="C7422" s="95" t="s">
        <v>37</v>
      </c>
      <c r="D7422" s="83" t="s">
        <v>38</v>
      </c>
      <c r="E7422" s="95" t="s">
        <v>40</v>
      </c>
      <c r="F7422" s="116">
        <v>562500</v>
      </c>
    </row>
    <row r="7423" spans="1:6" ht="27" customHeight="1" x14ac:dyDescent="0.2">
      <c r="A7423" s="90" t="s">
        <v>20</v>
      </c>
      <c r="B7423" s="161">
        <v>45609</v>
      </c>
      <c r="C7423" s="95" t="s">
        <v>37</v>
      </c>
      <c r="D7423" s="83" t="s">
        <v>38</v>
      </c>
      <c r="E7423" s="95" t="s">
        <v>40</v>
      </c>
      <c r="F7423" s="116">
        <v>562500</v>
      </c>
    </row>
    <row r="7424" spans="1:6" ht="27" customHeight="1" x14ac:dyDescent="0.2">
      <c r="A7424" s="90" t="s">
        <v>20</v>
      </c>
      <c r="B7424" s="161">
        <v>45609</v>
      </c>
      <c r="C7424" s="95" t="s">
        <v>37</v>
      </c>
      <c r="D7424" s="83" t="s">
        <v>38</v>
      </c>
      <c r="E7424" s="95" t="s">
        <v>40</v>
      </c>
      <c r="F7424" s="116">
        <v>9000000</v>
      </c>
    </row>
    <row r="7425" spans="1:6" ht="27" customHeight="1" x14ac:dyDescent="0.2">
      <c r="A7425" s="90" t="s">
        <v>20</v>
      </c>
      <c r="B7425" s="161">
        <v>45609</v>
      </c>
      <c r="C7425" s="95" t="s">
        <v>37</v>
      </c>
      <c r="D7425" s="83" t="s">
        <v>38</v>
      </c>
      <c r="E7425" s="95" t="s">
        <v>40</v>
      </c>
      <c r="F7425" s="116">
        <v>562500</v>
      </c>
    </row>
    <row r="7426" spans="1:6" ht="27" customHeight="1" x14ac:dyDescent="0.2">
      <c r="A7426" s="90" t="s">
        <v>20</v>
      </c>
      <c r="B7426" s="161">
        <v>45609</v>
      </c>
      <c r="C7426" s="95" t="s">
        <v>37</v>
      </c>
      <c r="D7426" s="83" t="s">
        <v>38</v>
      </c>
      <c r="E7426" s="95" t="s">
        <v>40</v>
      </c>
      <c r="F7426" s="116">
        <v>562500</v>
      </c>
    </row>
    <row r="7427" spans="1:6" ht="27" customHeight="1" x14ac:dyDescent="0.2">
      <c r="A7427" s="90" t="s">
        <v>20</v>
      </c>
      <c r="B7427" s="161">
        <v>45609</v>
      </c>
      <c r="C7427" s="95" t="s">
        <v>37</v>
      </c>
      <c r="D7427" s="83" t="s">
        <v>38</v>
      </c>
      <c r="E7427" s="95" t="s">
        <v>40</v>
      </c>
      <c r="F7427" s="116">
        <v>562500</v>
      </c>
    </row>
    <row r="7428" spans="1:6" ht="27" customHeight="1" x14ac:dyDescent="0.2">
      <c r="A7428" s="90" t="s">
        <v>20</v>
      </c>
      <c r="B7428" s="161">
        <v>45609</v>
      </c>
      <c r="C7428" s="95" t="s">
        <v>37</v>
      </c>
      <c r="D7428" s="83" t="s">
        <v>38</v>
      </c>
      <c r="E7428" s="95" t="s">
        <v>40</v>
      </c>
      <c r="F7428" s="116">
        <v>562500</v>
      </c>
    </row>
    <row r="7429" spans="1:6" ht="27" customHeight="1" x14ac:dyDescent="0.2">
      <c r="A7429" s="90" t="s">
        <v>20</v>
      </c>
      <c r="B7429" s="161">
        <v>45609</v>
      </c>
      <c r="C7429" s="95" t="s">
        <v>37</v>
      </c>
      <c r="D7429" s="83" t="s">
        <v>38</v>
      </c>
      <c r="E7429" s="95" t="s">
        <v>40</v>
      </c>
      <c r="F7429" s="116">
        <v>9000000</v>
      </c>
    </row>
    <row r="7430" spans="1:6" ht="27" customHeight="1" x14ac:dyDescent="0.2">
      <c r="A7430" s="90" t="s">
        <v>20</v>
      </c>
      <c r="B7430" s="161">
        <v>45609</v>
      </c>
      <c r="C7430" s="95" t="s">
        <v>37</v>
      </c>
      <c r="D7430" s="83" t="s">
        <v>38</v>
      </c>
      <c r="E7430" s="95" t="s">
        <v>40</v>
      </c>
      <c r="F7430" s="116">
        <v>11250000</v>
      </c>
    </row>
    <row r="7431" spans="1:6" ht="27" customHeight="1" x14ac:dyDescent="0.2">
      <c r="A7431" s="90" t="s">
        <v>20</v>
      </c>
      <c r="B7431" s="161">
        <v>45609</v>
      </c>
      <c r="C7431" s="95" t="s">
        <v>37</v>
      </c>
      <c r="D7431" s="83" t="s">
        <v>38</v>
      </c>
      <c r="E7431" s="95" t="s">
        <v>40</v>
      </c>
      <c r="F7431" s="116">
        <v>14200000</v>
      </c>
    </row>
    <row r="7432" spans="1:6" ht="27" customHeight="1" x14ac:dyDescent="0.2">
      <c r="A7432" s="90" t="s">
        <v>20</v>
      </c>
      <c r="B7432" s="161">
        <v>45609</v>
      </c>
      <c r="C7432" s="95" t="s">
        <v>37</v>
      </c>
      <c r="D7432" s="83" t="s">
        <v>38</v>
      </c>
      <c r="E7432" s="95" t="s">
        <v>40</v>
      </c>
      <c r="F7432" s="116">
        <v>4523333</v>
      </c>
    </row>
    <row r="7433" spans="1:6" ht="27" customHeight="1" x14ac:dyDescent="0.2">
      <c r="A7433" s="90" t="s">
        <v>20</v>
      </c>
      <c r="B7433" s="161">
        <v>45609</v>
      </c>
      <c r="C7433" s="95" t="s">
        <v>37</v>
      </c>
      <c r="D7433" s="83" t="s">
        <v>38</v>
      </c>
      <c r="E7433" s="95" t="s">
        <v>40</v>
      </c>
      <c r="F7433" s="116">
        <v>2250000</v>
      </c>
    </row>
    <row r="7434" spans="1:6" ht="27" customHeight="1" x14ac:dyDescent="0.2">
      <c r="A7434" s="90" t="s">
        <v>20</v>
      </c>
      <c r="B7434" s="161">
        <v>45609</v>
      </c>
      <c r="C7434" s="95" t="s">
        <v>37</v>
      </c>
      <c r="D7434" s="83" t="s">
        <v>38</v>
      </c>
      <c r="E7434" s="95" t="s">
        <v>40</v>
      </c>
      <c r="F7434" s="116">
        <v>562500</v>
      </c>
    </row>
    <row r="7435" spans="1:6" ht="27" customHeight="1" x14ac:dyDescent="0.2">
      <c r="A7435" s="90" t="s">
        <v>20</v>
      </c>
      <c r="B7435" s="161">
        <v>45609</v>
      </c>
      <c r="C7435" s="95" t="s">
        <v>37</v>
      </c>
      <c r="D7435" s="83" t="s">
        <v>38</v>
      </c>
      <c r="E7435" s="95" t="s">
        <v>40</v>
      </c>
      <c r="F7435" s="116">
        <v>5062500</v>
      </c>
    </row>
    <row r="7436" spans="1:6" ht="27" customHeight="1" x14ac:dyDescent="0.2">
      <c r="A7436" s="90" t="s">
        <v>20</v>
      </c>
      <c r="B7436" s="161">
        <v>45609</v>
      </c>
      <c r="C7436" s="95" t="s">
        <v>37</v>
      </c>
      <c r="D7436" s="83" t="s">
        <v>38</v>
      </c>
      <c r="E7436" s="95" t="s">
        <v>40</v>
      </c>
      <c r="F7436" s="116">
        <v>562500</v>
      </c>
    </row>
    <row r="7437" spans="1:6" ht="27" customHeight="1" x14ac:dyDescent="0.2">
      <c r="A7437" s="90" t="s">
        <v>20</v>
      </c>
      <c r="B7437" s="161">
        <v>45610</v>
      </c>
      <c r="C7437" s="95" t="s">
        <v>37</v>
      </c>
      <c r="D7437" s="83" t="s">
        <v>38</v>
      </c>
      <c r="E7437" s="95" t="s">
        <v>40</v>
      </c>
      <c r="F7437" s="116">
        <v>13387500</v>
      </c>
    </row>
    <row r="7438" spans="1:6" ht="27" customHeight="1" x14ac:dyDescent="0.2">
      <c r="A7438" s="90" t="s">
        <v>20</v>
      </c>
      <c r="B7438" s="161">
        <v>45610</v>
      </c>
      <c r="C7438" s="95" t="s">
        <v>37</v>
      </c>
      <c r="D7438" s="83" t="s">
        <v>38</v>
      </c>
      <c r="E7438" s="95" t="s">
        <v>40</v>
      </c>
      <c r="F7438" s="116">
        <v>3200000</v>
      </c>
    </row>
    <row r="7439" spans="1:6" ht="27" customHeight="1" x14ac:dyDescent="0.2">
      <c r="A7439" s="90" t="s">
        <v>20</v>
      </c>
      <c r="B7439" s="161">
        <v>45610</v>
      </c>
      <c r="C7439" s="95" t="s">
        <v>37</v>
      </c>
      <c r="D7439" s="83" t="s">
        <v>38</v>
      </c>
      <c r="E7439" s="95" t="s">
        <v>40</v>
      </c>
      <c r="F7439" s="116">
        <v>1687500</v>
      </c>
    </row>
    <row r="7440" spans="1:6" ht="27" customHeight="1" x14ac:dyDescent="0.2">
      <c r="A7440" s="90" t="s">
        <v>20</v>
      </c>
      <c r="B7440" s="161">
        <v>45610</v>
      </c>
      <c r="C7440" s="95" t="s">
        <v>37</v>
      </c>
      <c r="D7440" s="83" t="s">
        <v>38</v>
      </c>
      <c r="E7440" s="95" t="s">
        <v>40</v>
      </c>
      <c r="F7440" s="116">
        <v>1125000</v>
      </c>
    </row>
    <row r="7441" spans="1:6" ht="27" customHeight="1" x14ac:dyDescent="0.2">
      <c r="A7441" s="90" t="s">
        <v>20</v>
      </c>
      <c r="B7441" s="161">
        <v>45610</v>
      </c>
      <c r="C7441" s="95" t="s">
        <v>37</v>
      </c>
      <c r="D7441" s="83" t="s">
        <v>38</v>
      </c>
      <c r="E7441" s="95" t="s">
        <v>40</v>
      </c>
      <c r="F7441" s="116">
        <v>2812500</v>
      </c>
    </row>
    <row r="7442" spans="1:6" ht="27" customHeight="1" x14ac:dyDescent="0.2">
      <c r="A7442" s="90" t="s">
        <v>20</v>
      </c>
      <c r="B7442" s="161">
        <v>45610</v>
      </c>
      <c r="C7442" s="95" t="s">
        <v>37</v>
      </c>
      <c r="D7442" s="83" t="s">
        <v>38</v>
      </c>
      <c r="E7442" s="95" t="s">
        <v>40</v>
      </c>
      <c r="F7442" s="116">
        <v>3937500</v>
      </c>
    </row>
    <row r="7443" spans="1:6" ht="27" customHeight="1" x14ac:dyDescent="0.2">
      <c r="A7443" s="90" t="s">
        <v>20</v>
      </c>
      <c r="B7443" s="161">
        <v>45610</v>
      </c>
      <c r="C7443" s="95" t="s">
        <v>37</v>
      </c>
      <c r="D7443" s="83" t="s">
        <v>38</v>
      </c>
      <c r="E7443" s="95" t="s">
        <v>40</v>
      </c>
      <c r="F7443" s="116">
        <v>1687500</v>
      </c>
    </row>
    <row r="7444" spans="1:6" ht="27" customHeight="1" x14ac:dyDescent="0.2">
      <c r="A7444" s="90" t="s">
        <v>20</v>
      </c>
      <c r="B7444" s="161">
        <v>45610</v>
      </c>
      <c r="C7444" s="95" t="s">
        <v>37</v>
      </c>
      <c r="D7444" s="83" t="s">
        <v>38</v>
      </c>
      <c r="E7444" s="95" t="s">
        <v>40</v>
      </c>
      <c r="F7444" s="116">
        <v>16898000</v>
      </c>
    </row>
    <row r="7445" spans="1:6" ht="27" customHeight="1" x14ac:dyDescent="0.2">
      <c r="A7445" s="90" t="s">
        <v>20</v>
      </c>
      <c r="B7445" s="161">
        <v>45610</v>
      </c>
      <c r="C7445" s="95" t="s">
        <v>37</v>
      </c>
      <c r="D7445" s="83" t="s">
        <v>38</v>
      </c>
      <c r="E7445" s="95" t="s">
        <v>40</v>
      </c>
      <c r="F7445" s="116">
        <v>473333</v>
      </c>
    </row>
    <row r="7446" spans="1:6" ht="27" customHeight="1" x14ac:dyDescent="0.2">
      <c r="A7446" s="90" t="s">
        <v>20</v>
      </c>
      <c r="B7446" s="161">
        <v>45610</v>
      </c>
      <c r="C7446" s="95" t="s">
        <v>37</v>
      </c>
      <c r="D7446" s="83" t="s">
        <v>38</v>
      </c>
      <c r="E7446" s="95" t="s">
        <v>40</v>
      </c>
      <c r="F7446" s="116">
        <v>25020940</v>
      </c>
    </row>
    <row r="7447" spans="1:6" ht="27" customHeight="1" x14ac:dyDescent="0.2">
      <c r="A7447" s="90" t="s">
        <v>20</v>
      </c>
      <c r="B7447" s="161">
        <v>45610</v>
      </c>
      <c r="C7447" s="95" t="s">
        <v>37</v>
      </c>
      <c r="D7447" s="83" t="s">
        <v>38</v>
      </c>
      <c r="E7447" s="95" t="s">
        <v>40</v>
      </c>
      <c r="F7447" s="116">
        <v>11250000</v>
      </c>
    </row>
    <row r="7448" spans="1:6" ht="27" customHeight="1" x14ac:dyDescent="0.2">
      <c r="A7448" s="90" t="s">
        <v>20</v>
      </c>
      <c r="B7448" s="161">
        <v>45610</v>
      </c>
      <c r="C7448" s="95" t="s">
        <v>37</v>
      </c>
      <c r="D7448" s="83" t="s">
        <v>38</v>
      </c>
      <c r="E7448" s="95" t="s">
        <v>40</v>
      </c>
      <c r="F7448" s="116">
        <v>2900000</v>
      </c>
    </row>
    <row r="7449" spans="1:6" ht="27" customHeight="1" x14ac:dyDescent="0.2">
      <c r="A7449" s="90" t="s">
        <v>20</v>
      </c>
      <c r="B7449" s="161">
        <v>45610</v>
      </c>
      <c r="C7449" s="95" t="s">
        <v>37</v>
      </c>
      <c r="D7449" s="83" t="s">
        <v>38</v>
      </c>
      <c r="E7449" s="95" t="s">
        <v>40</v>
      </c>
      <c r="F7449" s="116">
        <v>8750000</v>
      </c>
    </row>
    <row r="7450" spans="1:6" ht="27" customHeight="1" x14ac:dyDescent="0.2">
      <c r="A7450" s="90" t="s">
        <v>20</v>
      </c>
      <c r="B7450" s="161">
        <v>45610</v>
      </c>
      <c r="C7450" s="95" t="s">
        <v>37</v>
      </c>
      <c r="D7450" s="83" t="s">
        <v>38</v>
      </c>
      <c r="E7450" s="95" t="s">
        <v>40</v>
      </c>
      <c r="F7450" s="116">
        <v>312500</v>
      </c>
    </row>
    <row r="7451" spans="1:6" ht="27" customHeight="1" x14ac:dyDescent="0.2">
      <c r="A7451" s="90" t="s">
        <v>20</v>
      </c>
      <c r="B7451" s="161">
        <v>45610</v>
      </c>
      <c r="C7451" s="95" t="s">
        <v>37</v>
      </c>
      <c r="D7451" s="83" t="s">
        <v>38</v>
      </c>
      <c r="E7451" s="95" t="s">
        <v>40</v>
      </c>
      <c r="F7451" s="116">
        <v>312500</v>
      </c>
    </row>
    <row r="7452" spans="1:6" ht="27" customHeight="1" x14ac:dyDescent="0.2">
      <c r="A7452" s="90" t="s">
        <v>20</v>
      </c>
      <c r="B7452" s="161">
        <v>45610</v>
      </c>
      <c r="C7452" s="95" t="s">
        <v>37</v>
      </c>
      <c r="D7452" s="83" t="s">
        <v>38</v>
      </c>
      <c r="E7452" s="95" t="s">
        <v>40</v>
      </c>
      <c r="F7452" s="116">
        <v>7140000</v>
      </c>
    </row>
    <row r="7453" spans="1:6" ht="27" customHeight="1" x14ac:dyDescent="0.2">
      <c r="A7453" s="90" t="s">
        <v>20</v>
      </c>
      <c r="B7453" s="161">
        <v>45610</v>
      </c>
      <c r="C7453" s="95" t="s">
        <v>37</v>
      </c>
      <c r="D7453" s="83" t="s">
        <v>38</v>
      </c>
      <c r="E7453" s="95" t="s">
        <v>40</v>
      </c>
      <c r="F7453" s="116">
        <v>5900000</v>
      </c>
    </row>
    <row r="7454" spans="1:6" ht="27" customHeight="1" x14ac:dyDescent="0.2">
      <c r="A7454" s="90" t="s">
        <v>20</v>
      </c>
      <c r="B7454" s="161">
        <v>45610</v>
      </c>
      <c r="C7454" s="95" t="s">
        <v>37</v>
      </c>
      <c r="D7454" s="83" t="s">
        <v>38</v>
      </c>
      <c r="E7454" s="95" t="s">
        <v>40</v>
      </c>
      <c r="F7454" s="116">
        <v>9000000</v>
      </c>
    </row>
    <row r="7455" spans="1:6" ht="27" customHeight="1" x14ac:dyDescent="0.2">
      <c r="A7455" s="90" t="s">
        <v>20</v>
      </c>
      <c r="B7455" s="161">
        <v>45610</v>
      </c>
      <c r="C7455" s="95" t="s">
        <v>37</v>
      </c>
      <c r="D7455" s="83" t="s">
        <v>38</v>
      </c>
      <c r="E7455" s="95" t="s">
        <v>40</v>
      </c>
      <c r="F7455" s="116">
        <v>9100000</v>
      </c>
    </row>
    <row r="7456" spans="1:6" ht="27" customHeight="1" x14ac:dyDescent="0.2">
      <c r="A7456" s="90" t="s">
        <v>20</v>
      </c>
      <c r="B7456" s="161">
        <v>45610</v>
      </c>
      <c r="C7456" s="95" t="s">
        <v>37</v>
      </c>
      <c r="D7456" s="83" t="s">
        <v>38</v>
      </c>
      <c r="E7456" s="95" t="s">
        <v>40</v>
      </c>
      <c r="F7456" s="116">
        <v>13387500</v>
      </c>
    </row>
    <row r="7457" spans="1:6" ht="27" customHeight="1" x14ac:dyDescent="0.2">
      <c r="A7457" s="90" t="s">
        <v>20</v>
      </c>
      <c r="B7457" s="161">
        <v>45610</v>
      </c>
      <c r="C7457" s="95" t="s">
        <v>37</v>
      </c>
      <c r="D7457" s="83" t="s">
        <v>38</v>
      </c>
      <c r="E7457" s="95" t="s">
        <v>40</v>
      </c>
      <c r="F7457" s="116">
        <v>10829000</v>
      </c>
    </row>
    <row r="7458" spans="1:6" ht="27" customHeight="1" x14ac:dyDescent="0.2">
      <c r="A7458" s="90" t="s">
        <v>20</v>
      </c>
      <c r="B7458" s="161">
        <v>45610</v>
      </c>
      <c r="C7458" s="95" t="s">
        <v>37</v>
      </c>
      <c r="D7458" s="83" t="s">
        <v>38</v>
      </c>
      <c r="E7458" s="95" t="s">
        <v>40</v>
      </c>
      <c r="F7458" s="116">
        <v>5250000</v>
      </c>
    </row>
    <row r="7459" spans="1:6" ht="27" customHeight="1" x14ac:dyDescent="0.2">
      <c r="A7459" s="90" t="s">
        <v>20</v>
      </c>
      <c r="B7459" s="161">
        <v>45610</v>
      </c>
      <c r="C7459" s="95" t="s">
        <v>37</v>
      </c>
      <c r="D7459" s="83" t="s">
        <v>38</v>
      </c>
      <c r="E7459" s="95" t="s">
        <v>40</v>
      </c>
      <c r="F7459" s="116">
        <v>7500000</v>
      </c>
    </row>
    <row r="7460" spans="1:6" ht="27" customHeight="1" x14ac:dyDescent="0.2">
      <c r="A7460" s="90" t="s">
        <v>20</v>
      </c>
      <c r="B7460" s="161">
        <v>45610</v>
      </c>
      <c r="C7460" s="95" t="s">
        <v>37</v>
      </c>
      <c r="D7460" s="83" t="s">
        <v>38</v>
      </c>
      <c r="E7460" s="95" t="s">
        <v>40</v>
      </c>
      <c r="F7460" s="116">
        <v>525000</v>
      </c>
    </row>
    <row r="7461" spans="1:6" ht="27" customHeight="1" x14ac:dyDescent="0.2">
      <c r="A7461" s="90" t="s">
        <v>20</v>
      </c>
      <c r="B7461" s="161">
        <v>45610</v>
      </c>
      <c r="C7461" s="95" t="s">
        <v>37</v>
      </c>
      <c r="D7461" s="83" t="s">
        <v>38</v>
      </c>
      <c r="E7461" s="95" t="s">
        <v>40</v>
      </c>
      <c r="F7461" s="116">
        <v>525000</v>
      </c>
    </row>
    <row r="7462" spans="1:6" ht="27" customHeight="1" x14ac:dyDescent="0.2">
      <c r="A7462" s="90" t="s">
        <v>20</v>
      </c>
      <c r="B7462" s="161">
        <v>45610</v>
      </c>
      <c r="C7462" s="95" t="s">
        <v>37</v>
      </c>
      <c r="D7462" s="83" t="s">
        <v>38</v>
      </c>
      <c r="E7462" s="95" t="s">
        <v>40</v>
      </c>
      <c r="F7462" s="116">
        <v>525000</v>
      </c>
    </row>
    <row r="7463" spans="1:6" ht="27" customHeight="1" x14ac:dyDescent="0.2">
      <c r="A7463" s="90" t="s">
        <v>20</v>
      </c>
      <c r="B7463" s="161">
        <v>45610</v>
      </c>
      <c r="C7463" s="95" t="s">
        <v>37</v>
      </c>
      <c r="D7463" s="83" t="s">
        <v>38</v>
      </c>
      <c r="E7463" s="95" t="s">
        <v>40</v>
      </c>
      <c r="F7463" s="116">
        <v>8925000</v>
      </c>
    </row>
    <row r="7464" spans="1:6" ht="27" customHeight="1" x14ac:dyDescent="0.2">
      <c r="A7464" s="90" t="s">
        <v>20</v>
      </c>
      <c r="B7464" s="161">
        <v>45610</v>
      </c>
      <c r="C7464" s="95" t="s">
        <v>37</v>
      </c>
      <c r="D7464" s="83" t="s">
        <v>38</v>
      </c>
      <c r="E7464" s="95" t="s">
        <v>40</v>
      </c>
      <c r="F7464" s="116">
        <v>11250000</v>
      </c>
    </row>
    <row r="7465" spans="1:6" ht="27" customHeight="1" x14ac:dyDescent="0.2">
      <c r="A7465" s="90" t="s">
        <v>20</v>
      </c>
      <c r="B7465" s="161">
        <v>45610</v>
      </c>
      <c r="C7465" s="95" t="s">
        <v>37</v>
      </c>
      <c r="D7465" s="83" t="s">
        <v>38</v>
      </c>
      <c r="E7465" s="95" t="s">
        <v>40</v>
      </c>
      <c r="F7465" s="116">
        <v>9100000</v>
      </c>
    </row>
    <row r="7466" spans="1:6" ht="27" customHeight="1" x14ac:dyDescent="0.2">
      <c r="A7466" s="90" t="s">
        <v>20</v>
      </c>
      <c r="B7466" s="161">
        <v>45610</v>
      </c>
      <c r="C7466" s="95" t="s">
        <v>37</v>
      </c>
      <c r="D7466" s="83" t="s">
        <v>38</v>
      </c>
      <c r="E7466" s="95" t="s">
        <v>40</v>
      </c>
      <c r="F7466" s="116">
        <v>11250000</v>
      </c>
    </row>
    <row r="7467" spans="1:6" ht="27" customHeight="1" x14ac:dyDescent="0.2">
      <c r="A7467" s="90" t="s">
        <v>20</v>
      </c>
      <c r="B7467" s="161">
        <v>45610</v>
      </c>
      <c r="C7467" s="95" t="s">
        <v>37</v>
      </c>
      <c r="D7467" s="83" t="s">
        <v>38</v>
      </c>
      <c r="E7467" s="95" t="s">
        <v>40</v>
      </c>
      <c r="F7467" s="116">
        <v>11250000</v>
      </c>
    </row>
    <row r="7468" spans="1:6" ht="27" customHeight="1" x14ac:dyDescent="0.2">
      <c r="A7468" s="90" t="s">
        <v>20</v>
      </c>
      <c r="B7468" s="161">
        <v>45610</v>
      </c>
      <c r="C7468" s="95" t="s">
        <v>37</v>
      </c>
      <c r="D7468" s="83" t="s">
        <v>38</v>
      </c>
      <c r="E7468" s="95" t="s">
        <v>40</v>
      </c>
      <c r="F7468" s="116">
        <v>11250000</v>
      </c>
    </row>
    <row r="7469" spans="1:6" ht="27" customHeight="1" x14ac:dyDescent="0.2">
      <c r="A7469" s="90" t="s">
        <v>20</v>
      </c>
      <c r="B7469" s="161">
        <v>45610</v>
      </c>
      <c r="C7469" s="95" t="s">
        <v>37</v>
      </c>
      <c r="D7469" s="83" t="s">
        <v>38</v>
      </c>
      <c r="E7469" s="95" t="s">
        <v>40</v>
      </c>
      <c r="F7469" s="116">
        <v>5200000</v>
      </c>
    </row>
    <row r="7470" spans="1:6" ht="27" customHeight="1" x14ac:dyDescent="0.2">
      <c r="A7470" s="90" t="s">
        <v>20</v>
      </c>
      <c r="B7470" s="161">
        <v>45610</v>
      </c>
      <c r="C7470" s="95" t="s">
        <v>37</v>
      </c>
      <c r="D7470" s="83" t="s">
        <v>38</v>
      </c>
      <c r="E7470" s="95" t="s">
        <v>40</v>
      </c>
      <c r="F7470" s="116">
        <v>12994800</v>
      </c>
    </row>
    <row r="7471" spans="1:6" ht="27" customHeight="1" x14ac:dyDescent="0.2">
      <c r="A7471" s="90" t="s">
        <v>20</v>
      </c>
      <c r="B7471" s="161">
        <v>45610</v>
      </c>
      <c r="C7471" s="95" t="s">
        <v>37</v>
      </c>
      <c r="D7471" s="83" t="s">
        <v>38</v>
      </c>
      <c r="E7471" s="95" t="s">
        <v>40</v>
      </c>
      <c r="F7471" s="116">
        <v>11250000</v>
      </c>
    </row>
    <row r="7472" spans="1:6" ht="27" customHeight="1" x14ac:dyDescent="0.2">
      <c r="A7472" s="90" t="s">
        <v>20</v>
      </c>
      <c r="B7472" s="161">
        <v>45610</v>
      </c>
      <c r="C7472" s="95" t="s">
        <v>37</v>
      </c>
      <c r="D7472" s="83" t="s">
        <v>38</v>
      </c>
      <c r="E7472" s="95" t="s">
        <v>40</v>
      </c>
      <c r="F7472" s="116">
        <v>10000000</v>
      </c>
    </row>
    <row r="7473" spans="1:6" ht="27" customHeight="1" x14ac:dyDescent="0.2">
      <c r="A7473" s="90" t="s">
        <v>20</v>
      </c>
      <c r="B7473" s="161">
        <v>45610</v>
      </c>
      <c r="C7473" s="95" t="s">
        <v>37</v>
      </c>
      <c r="D7473" s="83" t="s">
        <v>38</v>
      </c>
      <c r="E7473" s="95" t="s">
        <v>40</v>
      </c>
      <c r="F7473" s="116">
        <v>6250000</v>
      </c>
    </row>
    <row r="7474" spans="1:6" ht="27" customHeight="1" x14ac:dyDescent="0.2">
      <c r="A7474" s="90" t="s">
        <v>20</v>
      </c>
      <c r="B7474" s="161">
        <v>45610</v>
      </c>
      <c r="C7474" s="95" t="s">
        <v>37</v>
      </c>
      <c r="D7474" s="83" t="s">
        <v>38</v>
      </c>
      <c r="E7474" s="95" t="s">
        <v>40</v>
      </c>
      <c r="F7474" s="116">
        <v>4500000</v>
      </c>
    </row>
    <row r="7475" spans="1:6" ht="27" customHeight="1" x14ac:dyDescent="0.2">
      <c r="A7475" s="90" t="s">
        <v>20</v>
      </c>
      <c r="B7475" s="161">
        <v>45610</v>
      </c>
      <c r="C7475" s="95" t="s">
        <v>37</v>
      </c>
      <c r="D7475" s="83" t="s">
        <v>38</v>
      </c>
      <c r="E7475" s="95" t="s">
        <v>40</v>
      </c>
      <c r="F7475" s="116">
        <v>7500000</v>
      </c>
    </row>
    <row r="7476" spans="1:6" ht="27" customHeight="1" x14ac:dyDescent="0.2">
      <c r="A7476" s="90" t="s">
        <v>20</v>
      </c>
      <c r="B7476" s="161">
        <v>45610</v>
      </c>
      <c r="C7476" s="95" t="s">
        <v>37</v>
      </c>
      <c r="D7476" s="83" t="s">
        <v>38</v>
      </c>
      <c r="E7476" s="95" t="s">
        <v>40</v>
      </c>
      <c r="F7476" s="116">
        <v>11250000</v>
      </c>
    </row>
    <row r="7477" spans="1:6" ht="27" customHeight="1" x14ac:dyDescent="0.2">
      <c r="A7477" s="90" t="s">
        <v>20</v>
      </c>
      <c r="B7477" s="161">
        <v>45610</v>
      </c>
      <c r="C7477" s="95" t="s">
        <v>37</v>
      </c>
      <c r="D7477" s="83" t="s">
        <v>38</v>
      </c>
      <c r="E7477" s="95" t="s">
        <v>40</v>
      </c>
      <c r="F7477" s="116">
        <v>6900000</v>
      </c>
    </row>
    <row r="7478" spans="1:6" ht="27" customHeight="1" x14ac:dyDescent="0.2">
      <c r="A7478" s="90" t="s">
        <v>20</v>
      </c>
      <c r="B7478" s="161">
        <v>45610</v>
      </c>
      <c r="C7478" s="95" t="s">
        <v>37</v>
      </c>
      <c r="D7478" s="83" t="s">
        <v>38</v>
      </c>
      <c r="E7478" s="95" t="s">
        <v>40</v>
      </c>
      <c r="F7478" s="116">
        <v>150000</v>
      </c>
    </row>
    <row r="7479" spans="1:6" ht="27" customHeight="1" x14ac:dyDescent="0.2">
      <c r="A7479" s="90" t="s">
        <v>20</v>
      </c>
      <c r="B7479" s="161">
        <v>45610</v>
      </c>
      <c r="C7479" s="95" t="s">
        <v>37</v>
      </c>
      <c r="D7479" s="83" t="s">
        <v>38</v>
      </c>
      <c r="E7479" s="95" t="s">
        <v>40</v>
      </c>
      <c r="F7479" s="116">
        <v>150000</v>
      </c>
    </row>
    <row r="7480" spans="1:6" ht="27" customHeight="1" x14ac:dyDescent="0.2">
      <c r="A7480" s="90" t="s">
        <v>20</v>
      </c>
      <c r="B7480" s="161">
        <v>45610</v>
      </c>
      <c r="C7480" s="95" t="s">
        <v>37</v>
      </c>
      <c r="D7480" s="83" t="s">
        <v>38</v>
      </c>
      <c r="E7480" s="95" t="s">
        <v>40</v>
      </c>
      <c r="F7480" s="116">
        <v>150000</v>
      </c>
    </row>
    <row r="7481" spans="1:6" ht="27" customHeight="1" x14ac:dyDescent="0.2">
      <c r="A7481" s="90" t="s">
        <v>20</v>
      </c>
      <c r="B7481" s="161">
        <v>45610</v>
      </c>
      <c r="C7481" s="95" t="s">
        <v>37</v>
      </c>
      <c r="D7481" s="83" t="s">
        <v>38</v>
      </c>
      <c r="E7481" s="95" t="s">
        <v>40</v>
      </c>
      <c r="F7481" s="116">
        <v>150000</v>
      </c>
    </row>
    <row r="7482" spans="1:6" ht="27" customHeight="1" x14ac:dyDescent="0.2">
      <c r="A7482" s="90" t="s">
        <v>20</v>
      </c>
      <c r="B7482" s="161">
        <v>45610</v>
      </c>
      <c r="C7482" s="95" t="s">
        <v>37</v>
      </c>
      <c r="D7482" s="83" t="s">
        <v>38</v>
      </c>
      <c r="E7482" s="95" t="s">
        <v>40</v>
      </c>
      <c r="F7482" s="116">
        <v>1892100</v>
      </c>
    </row>
    <row r="7483" spans="1:6" ht="27" customHeight="1" x14ac:dyDescent="0.2">
      <c r="A7483" s="90" t="s">
        <v>20</v>
      </c>
      <c r="B7483" s="161">
        <v>45610</v>
      </c>
      <c r="C7483" s="95" t="s">
        <v>37</v>
      </c>
      <c r="D7483" s="83" t="s">
        <v>38</v>
      </c>
      <c r="E7483" s="95" t="s">
        <v>40</v>
      </c>
      <c r="F7483" s="116">
        <v>4730250</v>
      </c>
    </row>
    <row r="7484" spans="1:6" ht="27" customHeight="1" x14ac:dyDescent="0.2">
      <c r="A7484" s="90" t="s">
        <v>20</v>
      </c>
      <c r="B7484" s="161">
        <v>45610</v>
      </c>
      <c r="C7484" s="95" t="s">
        <v>37</v>
      </c>
      <c r="D7484" s="83" t="s">
        <v>38</v>
      </c>
      <c r="E7484" s="95" t="s">
        <v>40</v>
      </c>
      <c r="F7484" s="116">
        <v>1892100</v>
      </c>
    </row>
    <row r="7485" spans="1:6" ht="27" customHeight="1" x14ac:dyDescent="0.2">
      <c r="A7485" s="90" t="s">
        <v>20</v>
      </c>
      <c r="B7485" s="161">
        <v>45610</v>
      </c>
      <c r="C7485" s="95" t="s">
        <v>37</v>
      </c>
      <c r="D7485" s="83" t="s">
        <v>38</v>
      </c>
      <c r="E7485" s="95" t="s">
        <v>40</v>
      </c>
      <c r="F7485" s="116">
        <v>946050</v>
      </c>
    </row>
    <row r="7486" spans="1:6" ht="27" customHeight="1" x14ac:dyDescent="0.2">
      <c r="A7486" s="90" t="s">
        <v>20</v>
      </c>
      <c r="B7486" s="161">
        <v>45610</v>
      </c>
      <c r="C7486" s="95" t="s">
        <v>37</v>
      </c>
      <c r="D7486" s="83" t="s">
        <v>38</v>
      </c>
      <c r="E7486" s="95" t="s">
        <v>40</v>
      </c>
      <c r="F7486" s="116">
        <v>9460500</v>
      </c>
    </row>
    <row r="7487" spans="1:6" ht="27" customHeight="1" x14ac:dyDescent="0.2">
      <c r="A7487" s="90" t="s">
        <v>20</v>
      </c>
      <c r="B7487" s="161">
        <v>45610</v>
      </c>
      <c r="C7487" s="95" t="s">
        <v>37</v>
      </c>
      <c r="D7487" s="83" t="s">
        <v>38</v>
      </c>
      <c r="E7487" s="95" t="s">
        <v>40</v>
      </c>
      <c r="F7487" s="116">
        <v>7500000</v>
      </c>
    </row>
    <row r="7488" spans="1:6" ht="27" customHeight="1" x14ac:dyDescent="0.2">
      <c r="A7488" s="90" t="s">
        <v>20</v>
      </c>
      <c r="B7488" s="161">
        <v>45610</v>
      </c>
      <c r="C7488" s="95" t="s">
        <v>37</v>
      </c>
      <c r="D7488" s="83" t="s">
        <v>38</v>
      </c>
      <c r="E7488" s="95" t="s">
        <v>40</v>
      </c>
      <c r="F7488" s="116">
        <v>11250000</v>
      </c>
    </row>
    <row r="7489" spans="1:6" ht="27" customHeight="1" x14ac:dyDescent="0.2">
      <c r="A7489" s="90" t="s">
        <v>20</v>
      </c>
      <c r="B7489" s="161">
        <v>45610</v>
      </c>
      <c r="C7489" s="95" t="s">
        <v>37</v>
      </c>
      <c r="D7489" s="83" t="s">
        <v>38</v>
      </c>
      <c r="E7489" s="95" t="s">
        <v>40</v>
      </c>
      <c r="F7489" s="116">
        <v>7500000</v>
      </c>
    </row>
    <row r="7490" spans="1:6" ht="27" customHeight="1" x14ac:dyDescent="0.2">
      <c r="A7490" s="90" t="s">
        <v>20</v>
      </c>
      <c r="B7490" s="161">
        <v>45610</v>
      </c>
      <c r="C7490" s="95" t="s">
        <v>37</v>
      </c>
      <c r="D7490" s="83" t="s">
        <v>38</v>
      </c>
      <c r="E7490" s="95" t="s">
        <v>40</v>
      </c>
      <c r="F7490" s="116">
        <v>8437500</v>
      </c>
    </row>
    <row r="7491" spans="1:6" ht="27" customHeight="1" x14ac:dyDescent="0.2">
      <c r="A7491" s="90" t="s">
        <v>20</v>
      </c>
      <c r="B7491" s="161">
        <v>45610</v>
      </c>
      <c r="C7491" s="95" t="s">
        <v>37</v>
      </c>
      <c r="D7491" s="83" t="s">
        <v>38</v>
      </c>
      <c r="E7491" s="95" t="s">
        <v>40</v>
      </c>
      <c r="F7491" s="116">
        <v>9100000</v>
      </c>
    </row>
    <row r="7492" spans="1:6" ht="27" customHeight="1" x14ac:dyDescent="0.2">
      <c r="A7492" s="90" t="s">
        <v>20</v>
      </c>
      <c r="B7492" s="161">
        <v>45610</v>
      </c>
      <c r="C7492" s="95" t="s">
        <v>37</v>
      </c>
      <c r="D7492" s="83" t="s">
        <v>38</v>
      </c>
      <c r="E7492" s="95" t="s">
        <v>40</v>
      </c>
      <c r="F7492" s="116">
        <v>11250000</v>
      </c>
    </row>
    <row r="7493" spans="1:6" ht="27" customHeight="1" x14ac:dyDescent="0.2">
      <c r="A7493" s="90" t="s">
        <v>20</v>
      </c>
      <c r="B7493" s="161">
        <v>45610</v>
      </c>
      <c r="C7493" s="95" t="s">
        <v>37</v>
      </c>
      <c r="D7493" s="83" t="s">
        <v>38</v>
      </c>
      <c r="E7493" s="95" t="s">
        <v>40</v>
      </c>
      <c r="F7493" s="116">
        <v>9100000</v>
      </c>
    </row>
    <row r="7494" spans="1:6" ht="27" customHeight="1" x14ac:dyDescent="0.2">
      <c r="A7494" s="90" t="s">
        <v>20</v>
      </c>
      <c r="B7494" s="161">
        <v>45610</v>
      </c>
      <c r="C7494" s="95" t="s">
        <v>37</v>
      </c>
      <c r="D7494" s="83" t="s">
        <v>38</v>
      </c>
      <c r="E7494" s="95" t="s">
        <v>40</v>
      </c>
      <c r="F7494" s="116">
        <v>11500000</v>
      </c>
    </row>
    <row r="7495" spans="1:6" ht="27" customHeight="1" x14ac:dyDescent="0.2">
      <c r="A7495" s="90" t="s">
        <v>20</v>
      </c>
      <c r="B7495" s="161">
        <v>45610</v>
      </c>
      <c r="C7495" s="95" t="s">
        <v>37</v>
      </c>
      <c r="D7495" s="83" t="s">
        <v>38</v>
      </c>
      <c r="E7495" s="95" t="s">
        <v>40</v>
      </c>
      <c r="F7495" s="116">
        <v>250000</v>
      </c>
    </row>
    <row r="7496" spans="1:6" ht="27" customHeight="1" x14ac:dyDescent="0.2">
      <c r="A7496" s="90" t="s">
        <v>20</v>
      </c>
      <c r="B7496" s="161">
        <v>45610</v>
      </c>
      <c r="C7496" s="95" t="s">
        <v>37</v>
      </c>
      <c r="D7496" s="83" t="s">
        <v>38</v>
      </c>
      <c r="E7496" s="95" t="s">
        <v>40</v>
      </c>
      <c r="F7496" s="116">
        <v>250000</v>
      </c>
    </row>
    <row r="7497" spans="1:6" ht="27" customHeight="1" x14ac:dyDescent="0.2">
      <c r="A7497" s="90" t="s">
        <v>20</v>
      </c>
      <c r="B7497" s="161">
        <v>45610</v>
      </c>
      <c r="C7497" s="95" t="s">
        <v>37</v>
      </c>
      <c r="D7497" s="83" t="s">
        <v>38</v>
      </c>
      <c r="E7497" s="95" t="s">
        <v>40</v>
      </c>
      <c r="F7497" s="116">
        <v>250000</v>
      </c>
    </row>
    <row r="7498" spans="1:6" ht="27" customHeight="1" x14ac:dyDescent="0.2">
      <c r="A7498" s="90" t="s">
        <v>20</v>
      </c>
      <c r="B7498" s="161">
        <v>45610</v>
      </c>
      <c r="C7498" s="95" t="s">
        <v>37</v>
      </c>
      <c r="D7498" s="83" t="s">
        <v>38</v>
      </c>
      <c r="E7498" s="95" t="s">
        <v>40</v>
      </c>
      <c r="F7498" s="116">
        <v>250000</v>
      </c>
    </row>
    <row r="7499" spans="1:6" ht="27" customHeight="1" x14ac:dyDescent="0.2">
      <c r="A7499" s="90" t="s">
        <v>20</v>
      </c>
      <c r="B7499" s="161">
        <v>45610</v>
      </c>
      <c r="C7499" s="95" t="s">
        <v>37</v>
      </c>
      <c r="D7499" s="83" t="s">
        <v>38</v>
      </c>
      <c r="E7499" s="95" t="s">
        <v>40</v>
      </c>
      <c r="F7499" s="116">
        <v>14200000</v>
      </c>
    </row>
    <row r="7500" spans="1:6" ht="27" customHeight="1" x14ac:dyDescent="0.2">
      <c r="A7500" s="90" t="s">
        <v>20</v>
      </c>
      <c r="B7500" s="161">
        <v>45610</v>
      </c>
      <c r="C7500" s="95" t="s">
        <v>37</v>
      </c>
      <c r="D7500" s="83" t="s">
        <v>38</v>
      </c>
      <c r="E7500" s="95" t="s">
        <v>40</v>
      </c>
      <c r="F7500" s="116">
        <v>6900000</v>
      </c>
    </row>
    <row r="7501" spans="1:6" ht="27" customHeight="1" x14ac:dyDescent="0.2">
      <c r="A7501" s="90" t="s">
        <v>20</v>
      </c>
      <c r="B7501" s="161">
        <v>45610</v>
      </c>
      <c r="C7501" s="95" t="s">
        <v>37</v>
      </c>
      <c r="D7501" s="83" t="s">
        <v>38</v>
      </c>
      <c r="E7501" s="95" t="s">
        <v>40</v>
      </c>
      <c r="F7501" s="116">
        <v>150000</v>
      </c>
    </row>
    <row r="7502" spans="1:6" ht="27" customHeight="1" x14ac:dyDescent="0.2">
      <c r="A7502" s="90" t="s">
        <v>20</v>
      </c>
      <c r="B7502" s="161">
        <v>45610</v>
      </c>
      <c r="C7502" s="95" t="s">
        <v>37</v>
      </c>
      <c r="D7502" s="83" t="s">
        <v>38</v>
      </c>
      <c r="E7502" s="95" t="s">
        <v>40</v>
      </c>
      <c r="F7502" s="116">
        <v>150000</v>
      </c>
    </row>
    <row r="7503" spans="1:6" ht="27" customHeight="1" x14ac:dyDescent="0.2">
      <c r="A7503" s="90" t="s">
        <v>20</v>
      </c>
      <c r="B7503" s="161">
        <v>45610</v>
      </c>
      <c r="C7503" s="95" t="s">
        <v>37</v>
      </c>
      <c r="D7503" s="83" t="s">
        <v>38</v>
      </c>
      <c r="E7503" s="95" t="s">
        <v>40</v>
      </c>
      <c r="F7503" s="116">
        <v>150000</v>
      </c>
    </row>
    <row r="7504" spans="1:6" ht="27" customHeight="1" x14ac:dyDescent="0.2">
      <c r="A7504" s="90" t="s">
        <v>20</v>
      </c>
      <c r="B7504" s="161">
        <v>45610</v>
      </c>
      <c r="C7504" s="95" t="s">
        <v>37</v>
      </c>
      <c r="D7504" s="83" t="s">
        <v>38</v>
      </c>
      <c r="E7504" s="95" t="s">
        <v>40</v>
      </c>
      <c r="F7504" s="116">
        <v>150000</v>
      </c>
    </row>
    <row r="7505" spans="1:6" ht="27" customHeight="1" x14ac:dyDescent="0.2">
      <c r="A7505" s="90" t="s">
        <v>20</v>
      </c>
      <c r="B7505" s="161">
        <v>45610</v>
      </c>
      <c r="C7505" s="95" t="s">
        <v>37</v>
      </c>
      <c r="D7505" s="83" t="s">
        <v>38</v>
      </c>
      <c r="E7505" s="95" t="s">
        <v>40</v>
      </c>
      <c r="F7505" s="116">
        <v>7283334</v>
      </c>
    </row>
    <row r="7506" spans="1:6" ht="27" customHeight="1" x14ac:dyDescent="0.2">
      <c r="A7506" s="90" t="s">
        <v>20</v>
      </c>
      <c r="B7506" s="161">
        <v>45610</v>
      </c>
      <c r="C7506" s="95" t="s">
        <v>37</v>
      </c>
      <c r="D7506" s="83" t="s">
        <v>38</v>
      </c>
      <c r="E7506" s="95" t="s">
        <v>40</v>
      </c>
      <c r="F7506" s="116">
        <v>158333</v>
      </c>
    </row>
    <row r="7507" spans="1:6" ht="27" customHeight="1" x14ac:dyDescent="0.2">
      <c r="A7507" s="90" t="s">
        <v>20</v>
      </c>
      <c r="B7507" s="161">
        <v>45610</v>
      </c>
      <c r="C7507" s="95" t="s">
        <v>37</v>
      </c>
      <c r="D7507" s="83" t="s">
        <v>38</v>
      </c>
      <c r="E7507" s="95" t="s">
        <v>40</v>
      </c>
      <c r="F7507" s="116">
        <v>158333</v>
      </c>
    </row>
    <row r="7508" spans="1:6" ht="27" customHeight="1" x14ac:dyDescent="0.2">
      <c r="A7508" s="90" t="s">
        <v>20</v>
      </c>
      <c r="B7508" s="161">
        <v>45610</v>
      </c>
      <c r="C7508" s="95" t="s">
        <v>37</v>
      </c>
      <c r="D7508" s="83" t="s">
        <v>38</v>
      </c>
      <c r="E7508" s="95" t="s">
        <v>40</v>
      </c>
      <c r="F7508" s="116">
        <v>158334</v>
      </c>
    </row>
    <row r="7509" spans="1:6" ht="27" customHeight="1" x14ac:dyDescent="0.2">
      <c r="A7509" s="90" t="s">
        <v>20</v>
      </c>
      <c r="B7509" s="161">
        <v>45610</v>
      </c>
      <c r="C7509" s="95" t="s">
        <v>37</v>
      </c>
      <c r="D7509" s="83" t="s">
        <v>38</v>
      </c>
      <c r="E7509" s="95" t="s">
        <v>40</v>
      </c>
      <c r="F7509" s="116">
        <v>158333</v>
      </c>
    </row>
    <row r="7510" spans="1:6" ht="27" customHeight="1" x14ac:dyDescent="0.2">
      <c r="A7510" s="90" t="s">
        <v>20</v>
      </c>
      <c r="B7510" s="161">
        <v>45610</v>
      </c>
      <c r="C7510" s="95" t="s">
        <v>37</v>
      </c>
      <c r="D7510" s="83" t="s">
        <v>38</v>
      </c>
      <c r="E7510" s="95" t="s">
        <v>40</v>
      </c>
      <c r="F7510" s="116">
        <v>5625000</v>
      </c>
    </row>
    <row r="7511" spans="1:6" ht="27" customHeight="1" x14ac:dyDescent="0.2">
      <c r="A7511" s="90" t="s">
        <v>20</v>
      </c>
      <c r="B7511" s="161">
        <v>45611</v>
      </c>
      <c r="C7511" s="95" t="s">
        <v>37</v>
      </c>
      <c r="D7511" s="83" t="s">
        <v>38</v>
      </c>
      <c r="E7511" s="95" t="s">
        <v>40</v>
      </c>
      <c r="F7511" s="116">
        <v>677993</v>
      </c>
    </row>
    <row r="7512" spans="1:6" ht="27" customHeight="1" x14ac:dyDescent="0.2">
      <c r="A7512" s="90" t="s">
        <v>20</v>
      </c>
      <c r="B7512" s="161">
        <v>45611</v>
      </c>
      <c r="C7512" s="95" t="s">
        <v>37</v>
      </c>
      <c r="D7512" s="83" t="s">
        <v>38</v>
      </c>
      <c r="E7512" s="95" t="s">
        <v>40</v>
      </c>
      <c r="F7512" s="116">
        <v>1027589</v>
      </c>
    </row>
    <row r="7513" spans="1:6" ht="27" customHeight="1" x14ac:dyDescent="0.2">
      <c r="A7513" s="90" t="s">
        <v>20</v>
      </c>
      <c r="B7513" s="161">
        <v>45611</v>
      </c>
      <c r="C7513" s="95" t="s">
        <v>37</v>
      </c>
      <c r="D7513" s="83" t="s">
        <v>38</v>
      </c>
      <c r="E7513" s="95" t="s">
        <v>40</v>
      </c>
      <c r="F7513" s="116">
        <v>1210142</v>
      </c>
    </row>
    <row r="7514" spans="1:6" ht="27" customHeight="1" x14ac:dyDescent="0.2">
      <c r="A7514" s="90" t="s">
        <v>20</v>
      </c>
      <c r="B7514" s="161">
        <v>45611</v>
      </c>
      <c r="C7514" s="95" t="s">
        <v>37</v>
      </c>
      <c r="D7514" s="83" t="s">
        <v>38</v>
      </c>
      <c r="E7514" s="95" t="s">
        <v>40</v>
      </c>
      <c r="F7514" s="116">
        <v>2548589</v>
      </c>
    </row>
    <row r="7515" spans="1:6" ht="27" customHeight="1" x14ac:dyDescent="0.2">
      <c r="A7515" s="90" t="s">
        <v>20</v>
      </c>
      <c r="B7515" s="161">
        <v>45611</v>
      </c>
      <c r="C7515" s="95" t="s">
        <v>37</v>
      </c>
      <c r="D7515" s="83" t="s">
        <v>38</v>
      </c>
      <c r="E7515" s="95" t="s">
        <v>40</v>
      </c>
      <c r="F7515" s="116">
        <v>4500000</v>
      </c>
    </row>
    <row r="7516" spans="1:6" ht="27" customHeight="1" x14ac:dyDescent="0.2">
      <c r="A7516" s="90" t="s">
        <v>20</v>
      </c>
      <c r="B7516" s="161">
        <v>45611</v>
      </c>
      <c r="C7516" s="95" t="s">
        <v>37</v>
      </c>
      <c r="D7516" s="83" t="s">
        <v>38</v>
      </c>
      <c r="E7516" s="95" t="s">
        <v>40</v>
      </c>
      <c r="F7516" s="116">
        <v>13387500</v>
      </c>
    </row>
    <row r="7517" spans="1:6" ht="27" customHeight="1" x14ac:dyDescent="0.2">
      <c r="A7517" s="90" t="s">
        <v>20</v>
      </c>
      <c r="B7517" s="161">
        <v>45611</v>
      </c>
      <c r="C7517" s="95" t="s">
        <v>37</v>
      </c>
      <c r="D7517" s="83" t="s">
        <v>38</v>
      </c>
      <c r="E7517" s="95" t="s">
        <v>40</v>
      </c>
      <c r="F7517" s="116">
        <v>11250000</v>
      </c>
    </row>
    <row r="7518" spans="1:6" ht="27" customHeight="1" x14ac:dyDescent="0.2">
      <c r="A7518" s="90" t="s">
        <v>20</v>
      </c>
      <c r="B7518" s="161">
        <v>45611</v>
      </c>
      <c r="C7518" s="95" t="s">
        <v>37</v>
      </c>
      <c r="D7518" s="83" t="s">
        <v>38</v>
      </c>
      <c r="E7518" s="95" t="s">
        <v>40</v>
      </c>
      <c r="F7518" s="116">
        <v>16898000</v>
      </c>
    </row>
    <row r="7519" spans="1:6" ht="27" customHeight="1" x14ac:dyDescent="0.2">
      <c r="A7519" s="90" t="s">
        <v>20</v>
      </c>
      <c r="B7519" s="161">
        <v>45611</v>
      </c>
      <c r="C7519" s="95" t="s">
        <v>37</v>
      </c>
      <c r="D7519" s="83" t="s">
        <v>38</v>
      </c>
      <c r="E7519" s="95" t="s">
        <v>40</v>
      </c>
      <c r="F7519" s="116">
        <v>13387500</v>
      </c>
    </row>
    <row r="7520" spans="1:6" ht="27" customHeight="1" x14ac:dyDescent="0.2">
      <c r="A7520" s="90" t="s">
        <v>20</v>
      </c>
      <c r="B7520" s="161">
        <v>45611</v>
      </c>
      <c r="C7520" s="95" t="s">
        <v>37</v>
      </c>
      <c r="D7520" s="83" t="s">
        <v>38</v>
      </c>
      <c r="E7520" s="95" t="s">
        <v>40</v>
      </c>
      <c r="F7520" s="116">
        <v>337500</v>
      </c>
    </row>
    <row r="7521" spans="1:6" ht="27" customHeight="1" x14ac:dyDescent="0.2">
      <c r="A7521" s="90" t="s">
        <v>20</v>
      </c>
      <c r="B7521" s="161">
        <v>45611</v>
      </c>
      <c r="C7521" s="95" t="s">
        <v>37</v>
      </c>
      <c r="D7521" s="83" t="s">
        <v>38</v>
      </c>
      <c r="E7521" s="95" t="s">
        <v>40</v>
      </c>
      <c r="F7521" s="116">
        <v>10237500</v>
      </c>
    </row>
    <row r="7522" spans="1:6" ht="27" customHeight="1" x14ac:dyDescent="0.2">
      <c r="A7522" s="90" t="s">
        <v>20</v>
      </c>
      <c r="B7522" s="161">
        <v>45611</v>
      </c>
      <c r="C7522" s="95" t="s">
        <v>37</v>
      </c>
      <c r="D7522" s="83" t="s">
        <v>38</v>
      </c>
      <c r="E7522" s="95" t="s">
        <v>40</v>
      </c>
      <c r="F7522" s="116">
        <v>337500</v>
      </c>
    </row>
    <row r="7523" spans="1:6" ht="27" customHeight="1" x14ac:dyDescent="0.2">
      <c r="A7523" s="90" t="s">
        <v>20</v>
      </c>
      <c r="B7523" s="161">
        <v>45611</v>
      </c>
      <c r="C7523" s="95" t="s">
        <v>37</v>
      </c>
      <c r="D7523" s="83" t="s">
        <v>38</v>
      </c>
      <c r="E7523" s="95" t="s">
        <v>40</v>
      </c>
      <c r="F7523" s="116">
        <v>337500</v>
      </c>
    </row>
    <row r="7524" spans="1:6" ht="27" customHeight="1" x14ac:dyDescent="0.2">
      <c r="A7524" s="90" t="s">
        <v>20</v>
      </c>
      <c r="B7524" s="161">
        <v>45611</v>
      </c>
      <c r="C7524" s="95" t="s">
        <v>37</v>
      </c>
      <c r="D7524" s="83" t="s">
        <v>38</v>
      </c>
      <c r="E7524" s="95" t="s">
        <v>40</v>
      </c>
      <c r="F7524" s="116">
        <v>10000000</v>
      </c>
    </row>
    <row r="7525" spans="1:6" ht="27" customHeight="1" x14ac:dyDescent="0.2">
      <c r="A7525" s="90" t="s">
        <v>20</v>
      </c>
      <c r="B7525" s="161">
        <v>45611</v>
      </c>
      <c r="C7525" s="95" t="s">
        <v>37</v>
      </c>
      <c r="D7525" s="83" t="s">
        <v>38</v>
      </c>
      <c r="E7525" s="95" t="s">
        <v>40</v>
      </c>
      <c r="F7525" s="116">
        <v>53550000</v>
      </c>
    </row>
    <row r="7526" spans="1:6" ht="27" customHeight="1" x14ac:dyDescent="0.2">
      <c r="A7526" s="90" t="s">
        <v>20</v>
      </c>
      <c r="B7526" s="161">
        <v>45611</v>
      </c>
      <c r="C7526" s="95" t="s">
        <v>37</v>
      </c>
      <c r="D7526" s="83" t="s">
        <v>38</v>
      </c>
      <c r="E7526" s="95" t="s">
        <v>40</v>
      </c>
      <c r="F7526" s="116">
        <v>140201744</v>
      </c>
    </row>
    <row r="7527" spans="1:6" ht="27" customHeight="1" x14ac:dyDescent="0.2">
      <c r="A7527" s="90" t="s">
        <v>20</v>
      </c>
      <c r="B7527" s="161">
        <v>45611</v>
      </c>
      <c r="C7527" s="95" t="s">
        <v>37</v>
      </c>
      <c r="D7527" s="83" t="s">
        <v>38</v>
      </c>
      <c r="E7527" s="95" t="s">
        <v>40</v>
      </c>
      <c r="F7527" s="116">
        <v>1415883</v>
      </c>
    </row>
    <row r="7528" spans="1:6" ht="27" customHeight="1" x14ac:dyDescent="0.2">
      <c r="A7528" s="90" t="s">
        <v>20</v>
      </c>
      <c r="B7528" s="161">
        <v>45611</v>
      </c>
      <c r="C7528" s="95" t="s">
        <v>37</v>
      </c>
      <c r="D7528" s="83" t="s">
        <v>38</v>
      </c>
      <c r="E7528" s="95" t="s">
        <v>40</v>
      </c>
      <c r="F7528" s="116">
        <v>1027589</v>
      </c>
    </row>
    <row r="7529" spans="1:6" ht="27" customHeight="1" x14ac:dyDescent="0.2">
      <c r="A7529" s="90" t="s">
        <v>20</v>
      </c>
      <c r="B7529" s="161">
        <v>45611</v>
      </c>
      <c r="C7529" s="95" t="s">
        <v>37</v>
      </c>
      <c r="D7529" s="83" t="s">
        <v>38</v>
      </c>
      <c r="E7529" s="95" t="s">
        <v>40</v>
      </c>
      <c r="F7529" s="116">
        <v>849530</v>
      </c>
    </row>
    <row r="7530" spans="1:6" ht="27" customHeight="1" x14ac:dyDescent="0.2">
      <c r="A7530" s="90" t="s">
        <v>20</v>
      </c>
      <c r="B7530" s="161">
        <v>45611</v>
      </c>
      <c r="C7530" s="95" t="s">
        <v>37</v>
      </c>
      <c r="D7530" s="83" t="s">
        <v>38</v>
      </c>
      <c r="E7530" s="95" t="s">
        <v>40</v>
      </c>
      <c r="F7530" s="116">
        <v>949570</v>
      </c>
    </row>
    <row r="7531" spans="1:6" ht="27" customHeight="1" x14ac:dyDescent="0.2">
      <c r="A7531" s="90" t="s">
        <v>20</v>
      </c>
      <c r="B7531" s="161">
        <v>45611</v>
      </c>
      <c r="C7531" s="95" t="s">
        <v>37</v>
      </c>
      <c r="D7531" s="83" t="s">
        <v>38</v>
      </c>
      <c r="E7531" s="95" t="s">
        <v>40</v>
      </c>
      <c r="F7531" s="116">
        <v>849530</v>
      </c>
    </row>
    <row r="7532" spans="1:6" ht="27" customHeight="1" x14ac:dyDescent="0.2">
      <c r="A7532" s="90" t="s">
        <v>20</v>
      </c>
      <c r="B7532" s="161">
        <v>45611</v>
      </c>
      <c r="C7532" s="95" t="s">
        <v>37</v>
      </c>
      <c r="D7532" s="83" t="s">
        <v>38</v>
      </c>
      <c r="E7532" s="95" t="s">
        <v>40</v>
      </c>
      <c r="F7532" s="116">
        <v>1329398</v>
      </c>
    </row>
    <row r="7533" spans="1:6" ht="27" customHeight="1" x14ac:dyDescent="0.2">
      <c r="A7533" s="90" t="s">
        <v>20</v>
      </c>
      <c r="B7533" s="161">
        <v>45611</v>
      </c>
      <c r="C7533" s="95" t="s">
        <v>37</v>
      </c>
      <c r="D7533" s="83" t="s">
        <v>38</v>
      </c>
      <c r="E7533" s="95" t="s">
        <v>40</v>
      </c>
      <c r="F7533" s="116">
        <v>692037</v>
      </c>
    </row>
    <row r="7534" spans="1:6" ht="27" customHeight="1" x14ac:dyDescent="0.2">
      <c r="A7534" s="90" t="s">
        <v>20</v>
      </c>
      <c r="B7534" s="161">
        <v>45611</v>
      </c>
      <c r="C7534" s="95" t="s">
        <v>37</v>
      </c>
      <c r="D7534" s="83" t="s">
        <v>38</v>
      </c>
      <c r="E7534" s="95" t="s">
        <v>40</v>
      </c>
      <c r="F7534" s="116">
        <v>25020940</v>
      </c>
    </row>
    <row r="7535" spans="1:6" ht="27" customHeight="1" x14ac:dyDescent="0.2">
      <c r="A7535" s="90" t="s">
        <v>20</v>
      </c>
      <c r="B7535" s="161">
        <v>45611</v>
      </c>
      <c r="C7535" s="95" t="s">
        <v>37</v>
      </c>
      <c r="D7535" s="83" t="s">
        <v>38</v>
      </c>
      <c r="E7535" s="95" t="s">
        <v>40</v>
      </c>
      <c r="F7535" s="116">
        <v>318000</v>
      </c>
    </row>
    <row r="7536" spans="1:6" ht="27" customHeight="1" x14ac:dyDescent="0.2">
      <c r="A7536" s="90" t="s">
        <v>20</v>
      </c>
      <c r="B7536" s="161">
        <v>45611</v>
      </c>
      <c r="C7536" s="95" t="s">
        <v>37</v>
      </c>
      <c r="D7536" s="83" t="s">
        <v>38</v>
      </c>
      <c r="E7536" s="95" t="s">
        <v>40</v>
      </c>
      <c r="F7536" s="116">
        <v>318000</v>
      </c>
    </row>
    <row r="7537" spans="1:6" ht="27" customHeight="1" x14ac:dyDescent="0.2">
      <c r="A7537" s="90" t="s">
        <v>20</v>
      </c>
      <c r="B7537" s="161">
        <v>45611</v>
      </c>
      <c r="C7537" s="95" t="s">
        <v>37</v>
      </c>
      <c r="D7537" s="83" t="s">
        <v>38</v>
      </c>
      <c r="E7537" s="95" t="s">
        <v>40</v>
      </c>
      <c r="F7537" s="116">
        <v>318000</v>
      </c>
    </row>
    <row r="7538" spans="1:6" ht="27" customHeight="1" x14ac:dyDescent="0.2">
      <c r="A7538" s="90" t="s">
        <v>20</v>
      </c>
      <c r="B7538" s="161">
        <v>45611</v>
      </c>
      <c r="C7538" s="95" t="s">
        <v>37</v>
      </c>
      <c r="D7538" s="83" t="s">
        <v>38</v>
      </c>
      <c r="E7538" s="95" t="s">
        <v>40</v>
      </c>
      <c r="F7538" s="116">
        <v>14628000</v>
      </c>
    </row>
    <row r="7539" spans="1:6" ht="27" customHeight="1" x14ac:dyDescent="0.2">
      <c r="A7539" s="90" t="s">
        <v>20</v>
      </c>
      <c r="B7539" s="161">
        <v>45611</v>
      </c>
      <c r="C7539" s="95" t="s">
        <v>37</v>
      </c>
      <c r="D7539" s="83" t="s">
        <v>38</v>
      </c>
      <c r="E7539" s="95" t="s">
        <v>40</v>
      </c>
      <c r="F7539" s="116">
        <v>318000</v>
      </c>
    </row>
    <row r="7540" spans="1:6" ht="27" customHeight="1" x14ac:dyDescent="0.2">
      <c r="A7540" s="90" t="s">
        <v>20</v>
      </c>
      <c r="B7540" s="161">
        <v>45611</v>
      </c>
      <c r="C7540" s="95" t="s">
        <v>37</v>
      </c>
      <c r="D7540" s="83" t="s">
        <v>38</v>
      </c>
      <c r="E7540" s="95" t="s">
        <v>40</v>
      </c>
      <c r="F7540" s="116">
        <v>7875000</v>
      </c>
    </row>
    <row r="7541" spans="1:6" ht="27" customHeight="1" x14ac:dyDescent="0.2">
      <c r="A7541" s="90" t="s">
        <v>20</v>
      </c>
      <c r="B7541" s="161">
        <v>45611</v>
      </c>
      <c r="C7541" s="95" t="s">
        <v>37</v>
      </c>
      <c r="D7541" s="83" t="s">
        <v>38</v>
      </c>
      <c r="E7541" s="95" t="s">
        <v>40</v>
      </c>
      <c r="F7541" s="116">
        <v>1125000</v>
      </c>
    </row>
    <row r="7542" spans="1:6" ht="27" customHeight="1" x14ac:dyDescent="0.2">
      <c r="A7542" s="90" t="s">
        <v>20</v>
      </c>
      <c r="B7542" s="161">
        <v>45611</v>
      </c>
      <c r="C7542" s="95" t="s">
        <v>37</v>
      </c>
      <c r="D7542" s="83" t="s">
        <v>38</v>
      </c>
      <c r="E7542" s="95" t="s">
        <v>40</v>
      </c>
      <c r="F7542" s="116">
        <v>281250</v>
      </c>
    </row>
    <row r="7543" spans="1:6" ht="27" customHeight="1" x14ac:dyDescent="0.2">
      <c r="A7543" s="90" t="s">
        <v>20</v>
      </c>
      <c r="B7543" s="161">
        <v>45611</v>
      </c>
      <c r="C7543" s="95" t="s">
        <v>37</v>
      </c>
      <c r="D7543" s="83" t="s">
        <v>38</v>
      </c>
      <c r="E7543" s="95" t="s">
        <v>40</v>
      </c>
      <c r="F7543" s="116">
        <v>1125000</v>
      </c>
    </row>
    <row r="7544" spans="1:6" ht="27" customHeight="1" x14ac:dyDescent="0.2">
      <c r="A7544" s="90" t="s">
        <v>20</v>
      </c>
      <c r="B7544" s="161">
        <v>45611</v>
      </c>
      <c r="C7544" s="95" t="s">
        <v>37</v>
      </c>
      <c r="D7544" s="83" t="s">
        <v>38</v>
      </c>
      <c r="E7544" s="95" t="s">
        <v>40</v>
      </c>
      <c r="F7544" s="116">
        <v>281250</v>
      </c>
    </row>
    <row r="7545" spans="1:6" ht="27" customHeight="1" x14ac:dyDescent="0.2">
      <c r="A7545" s="90" t="s">
        <v>20</v>
      </c>
      <c r="B7545" s="161">
        <v>45611</v>
      </c>
      <c r="C7545" s="95" t="s">
        <v>37</v>
      </c>
      <c r="D7545" s="83" t="s">
        <v>38</v>
      </c>
      <c r="E7545" s="95" t="s">
        <v>40</v>
      </c>
      <c r="F7545" s="116">
        <v>562500</v>
      </c>
    </row>
    <row r="7546" spans="1:6" ht="27" customHeight="1" x14ac:dyDescent="0.2">
      <c r="A7546" s="90" t="s">
        <v>20</v>
      </c>
      <c r="B7546" s="161">
        <v>45611</v>
      </c>
      <c r="C7546" s="95" t="s">
        <v>37</v>
      </c>
      <c r="D7546" s="83" t="s">
        <v>38</v>
      </c>
      <c r="E7546" s="95" t="s">
        <v>40</v>
      </c>
      <c r="F7546" s="116">
        <v>81288000</v>
      </c>
    </row>
    <row r="7547" spans="1:6" ht="27" customHeight="1" x14ac:dyDescent="0.2">
      <c r="A7547" s="90" t="s">
        <v>20</v>
      </c>
      <c r="B7547" s="161">
        <v>45611</v>
      </c>
      <c r="C7547" s="95" t="s">
        <v>37</v>
      </c>
      <c r="D7547" s="83" t="s">
        <v>38</v>
      </c>
      <c r="E7547" s="95" t="s">
        <v>40</v>
      </c>
      <c r="F7547" s="116">
        <v>1027589</v>
      </c>
    </row>
    <row r="7548" spans="1:6" ht="27" customHeight="1" x14ac:dyDescent="0.2">
      <c r="A7548" s="90" t="s">
        <v>20</v>
      </c>
      <c r="B7548" s="161">
        <v>45611</v>
      </c>
      <c r="C7548" s="95" t="s">
        <v>37</v>
      </c>
      <c r="D7548" s="83" t="s">
        <v>38</v>
      </c>
      <c r="E7548" s="95" t="s">
        <v>40</v>
      </c>
      <c r="F7548" s="116">
        <v>161815</v>
      </c>
    </row>
    <row r="7549" spans="1:6" ht="27" customHeight="1" x14ac:dyDescent="0.2">
      <c r="A7549" s="90" t="s">
        <v>20</v>
      </c>
      <c r="B7549" s="161">
        <v>45611</v>
      </c>
      <c r="C7549" s="95" t="s">
        <v>37</v>
      </c>
      <c r="D7549" s="83" t="s">
        <v>38</v>
      </c>
      <c r="E7549" s="95" t="s">
        <v>40</v>
      </c>
      <c r="F7549" s="116">
        <v>849530</v>
      </c>
    </row>
    <row r="7550" spans="1:6" ht="27" customHeight="1" x14ac:dyDescent="0.2">
      <c r="A7550" s="90" t="s">
        <v>20</v>
      </c>
      <c r="B7550" s="161">
        <v>45614</v>
      </c>
      <c r="C7550" s="95" t="s">
        <v>37</v>
      </c>
      <c r="D7550" s="83" t="s">
        <v>38</v>
      </c>
      <c r="E7550" s="95" t="s">
        <v>40</v>
      </c>
      <c r="F7550" s="116">
        <v>25020940</v>
      </c>
    </row>
    <row r="7551" spans="1:6" ht="27" customHeight="1" x14ac:dyDescent="0.2">
      <c r="A7551" s="90" t="s">
        <v>20</v>
      </c>
      <c r="B7551" s="161">
        <v>45614</v>
      </c>
      <c r="C7551" s="95" t="s">
        <v>37</v>
      </c>
      <c r="D7551" s="83" t="s">
        <v>38</v>
      </c>
      <c r="E7551" s="95" t="s">
        <v>40</v>
      </c>
      <c r="F7551" s="116">
        <v>375000</v>
      </c>
    </row>
    <row r="7552" spans="1:6" ht="27" customHeight="1" x14ac:dyDescent="0.2">
      <c r="A7552" s="90" t="s">
        <v>20</v>
      </c>
      <c r="B7552" s="161">
        <v>45614</v>
      </c>
      <c r="C7552" s="95" t="s">
        <v>37</v>
      </c>
      <c r="D7552" s="83" t="s">
        <v>38</v>
      </c>
      <c r="E7552" s="95" t="s">
        <v>40</v>
      </c>
      <c r="F7552" s="116">
        <v>6375000</v>
      </c>
    </row>
    <row r="7553" spans="1:6" ht="27" customHeight="1" x14ac:dyDescent="0.2">
      <c r="A7553" s="90" t="s">
        <v>20</v>
      </c>
      <c r="B7553" s="161">
        <v>45614</v>
      </c>
      <c r="C7553" s="95" t="s">
        <v>37</v>
      </c>
      <c r="D7553" s="83" t="s">
        <v>38</v>
      </c>
      <c r="E7553" s="95" t="s">
        <v>40</v>
      </c>
      <c r="F7553" s="116">
        <v>375000</v>
      </c>
    </row>
    <row r="7554" spans="1:6" ht="27" customHeight="1" x14ac:dyDescent="0.2">
      <c r="A7554" s="90" t="s">
        <v>20</v>
      </c>
      <c r="B7554" s="161">
        <v>45614</v>
      </c>
      <c r="C7554" s="95" t="s">
        <v>37</v>
      </c>
      <c r="D7554" s="83" t="s">
        <v>38</v>
      </c>
      <c r="E7554" s="95" t="s">
        <v>40</v>
      </c>
      <c r="F7554" s="116">
        <v>375000</v>
      </c>
    </row>
    <row r="7555" spans="1:6" ht="27" customHeight="1" x14ac:dyDescent="0.2">
      <c r="A7555" s="90" t="s">
        <v>20</v>
      </c>
      <c r="B7555" s="161">
        <v>45614</v>
      </c>
      <c r="C7555" s="95" t="s">
        <v>37</v>
      </c>
      <c r="D7555" s="83" t="s">
        <v>38</v>
      </c>
      <c r="E7555" s="95" t="s">
        <v>40</v>
      </c>
      <c r="F7555" s="116">
        <v>337500</v>
      </c>
    </row>
    <row r="7556" spans="1:6" ht="27" customHeight="1" x14ac:dyDescent="0.2">
      <c r="A7556" s="90" t="s">
        <v>20</v>
      </c>
      <c r="B7556" s="161">
        <v>45614</v>
      </c>
      <c r="C7556" s="95" t="s">
        <v>37</v>
      </c>
      <c r="D7556" s="83" t="s">
        <v>38</v>
      </c>
      <c r="E7556" s="95" t="s">
        <v>40</v>
      </c>
      <c r="F7556" s="116">
        <v>337500</v>
      </c>
    </row>
    <row r="7557" spans="1:6" ht="27" customHeight="1" x14ac:dyDescent="0.2">
      <c r="A7557" s="90" t="s">
        <v>20</v>
      </c>
      <c r="B7557" s="161">
        <v>45614</v>
      </c>
      <c r="C7557" s="95" t="s">
        <v>37</v>
      </c>
      <c r="D7557" s="83" t="s">
        <v>38</v>
      </c>
      <c r="E7557" s="95" t="s">
        <v>40</v>
      </c>
      <c r="F7557" s="116">
        <v>10237500</v>
      </c>
    </row>
    <row r="7558" spans="1:6" ht="27" customHeight="1" x14ac:dyDescent="0.2">
      <c r="A7558" s="90" t="s">
        <v>20</v>
      </c>
      <c r="B7558" s="161">
        <v>45614</v>
      </c>
      <c r="C7558" s="95" t="s">
        <v>37</v>
      </c>
      <c r="D7558" s="83" t="s">
        <v>38</v>
      </c>
      <c r="E7558" s="95" t="s">
        <v>40</v>
      </c>
      <c r="F7558" s="116">
        <v>337500</v>
      </c>
    </row>
    <row r="7559" spans="1:6" ht="27" customHeight="1" x14ac:dyDescent="0.2">
      <c r="A7559" s="90" t="s">
        <v>20</v>
      </c>
      <c r="B7559" s="161">
        <v>45614</v>
      </c>
      <c r="C7559" s="95" t="s">
        <v>37</v>
      </c>
      <c r="D7559" s="83" t="s">
        <v>38</v>
      </c>
      <c r="E7559" s="95" t="s">
        <v>40</v>
      </c>
      <c r="F7559" s="116">
        <v>3200000</v>
      </c>
    </row>
    <row r="7560" spans="1:6" ht="27" customHeight="1" x14ac:dyDescent="0.2">
      <c r="A7560" s="90" t="s">
        <v>20</v>
      </c>
      <c r="B7560" s="161">
        <v>45614</v>
      </c>
      <c r="C7560" s="95" t="s">
        <v>37</v>
      </c>
      <c r="D7560" s="83" t="s">
        <v>38</v>
      </c>
      <c r="E7560" s="95" t="s">
        <v>40</v>
      </c>
      <c r="F7560" s="116">
        <v>3375000</v>
      </c>
    </row>
    <row r="7561" spans="1:6" ht="27" customHeight="1" x14ac:dyDescent="0.2">
      <c r="A7561" s="90" t="s">
        <v>20</v>
      </c>
      <c r="B7561" s="161">
        <v>45614</v>
      </c>
      <c r="C7561" s="95" t="s">
        <v>37</v>
      </c>
      <c r="D7561" s="83" t="s">
        <v>38</v>
      </c>
      <c r="E7561" s="95" t="s">
        <v>40</v>
      </c>
      <c r="F7561" s="116">
        <v>2730000</v>
      </c>
    </row>
    <row r="7562" spans="1:6" ht="27" customHeight="1" x14ac:dyDescent="0.2">
      <c r="A7562" s="90" t="s">
        <v>20</v>
      </c>
      <c r="B7562" s="161">
        <v>45614</v>
      </c>
      <c r="C7562" s="95" t="s">
        <v>37</v>
      </c>
      <c r="D7562" s="83" t="s">
        <v>38</v>
      </c>
      <c r="E7562" s="95" t="s">
        <v>40</v>
      </c>
      <c r="F7562" s="116">
        <v>10406550</v>
      </c>
    </row>
    <row r="7563" spans="1:6" ht="27" customHeight="1" x14ac:dyDescent="0.2">
      <c r="A7563" s="90" t="s">
        <v>20</v>
      </c>
      <c r="B7563" s="161">
        <v>45614</v>
      </c>
      <c r="C7563" s="95" t="s">
        <v>37</v>
      </c>
      <c r="D7563" s="83" t="s">
        <v>38</v>
      </c>
      <c r="E7563" s="95" t="s">
        <v>40</v>
      </c>
      <c r="F7563" s="116">
        <v>1892100</v>
      </c>
    </row>
    <row r="7564" spans="1:6" ht="27" customHeight="1" x14ac:dyDescent="0.2">
      <c r="A7564" s="90" t="s">
        <v>20</v>
      </c>
      <c r="B7564" s="161">
        <v>45614</v>
      </c>
      <c r="C7564" s="95" t="s">
        <v>37</v>
      </c>
      <c r="D7564" s="83" t="s">
        <v>38</v>
      </c>
      <c r="E7564" s="95" t="s">
        <v>40</v>
      </c>
      <c r="F7564" s="116">
        <v>1892100</v>
      </c>
    </row>
    <row r="7565" spans="1:6" ht="27" customHeight="1" x14ac:dyDescent="0.2">
      <c r="A7565" s="90" t="s">
        <v>20</v>
      </c>
      <c r="B7565" s="161">
        <v>45614</v>
      </c>
      <c r="C7565" s="95" t="s">
        <v>37</v>
      </c>
      <c r="D7565" s="83" t="s">
        <v>38</v>
      </c>
      <c r="E7565" s="95" t="s">
        <v>40</v>
      </c>
      <c r="F7565" s="116">
        <v>3784200</v>
      </c>
    </row>
    <row r="7566" spans="1:6" ht="27" customHeight="1" x14ac:dyDescent="0.2">
      <c r="A7566" s="90" t="s">
        <v>20</v>
      </c>
      <c r="B7566" s="161">
        <v>45614</v>
      </c>
      <c r="C7566" s="95" t="s">
        <v>37</v>
      </c>
      <c r="D7566" s="83" t="s">
        <v>38</v>
      </c>
      <c r="E7566" s="95" t="s">
        <v>40</v>
      </c>
      <c r="F7566" s="116">
        <v>946050</v>
      </c>
    </row>
    <row r="7567" spans="1:6" ht="27" customHeight="1" x14ac:dyDescent="0.2">
      <c r="A7567" s="90" t="s">
        <v>20</v>
      </c>
      <c r="B7567" s="161">
        <v>45614</v>
      </c>
      <c r="C7567" s="95" t="s">
        <v>37</v>
      </c>
      <c r="D7567" s="83" t="s">
        <v>38</v>
      </c>
      <c r="E7567" s="95" t="s">
        <v>40</v>
      </c>
      <c r="F7567" s="116">
        <v>10650000</v>
      </c>
    </row>
    <row r="7568" spans="1:6" ht="27" customHeight="1" x14ac:dyDescent="0.2">
      <c r="A7568" s="90" t="s">
        <v>20</v>
      </c>
      <c r="B7568" s="161">
        <v>45614</v>
      </c>
      <c r="C7568" s="95" t="s">
        <v>37</v>
      </c>
      <c r="D7568" s="83" t="s">
        <v>38</v>
      </c>
      <c r="E7568" s="95" t="s">
        <v>40</v>
      </c>
      <c r="F7568" s="116">
        <v>14200000</v>
      </c>
    </row>
    <row r="7569" spans="1:6" ht="27" customHeight="1" x14ac:dyDescent="0.2">
      <c r="A7569" s="90" t="s">
        <v>20</v>
      </c>
      <c r="B7569" s="161">
        <v>45614</v>
      </c>
      <c r="C7569" s="95" t="s">
        <v>37</v>
      </c>
      <c r="D7569" s="83" t="s">
        <v>38</v>
      </c>
      <c r="E7569" s="95" t="s">
        <v>40</v>
      </c>
      <c r="F7569" s="116">
        <v>2900000</v>
      </c>
    </row>
    <row r="7570" spans="1:6" ht="27" customHeight="1" x14ac:dyDescent="0.2">
      <c r="A7570" s="90" t="s">
        <v>20</v>
      </c>
      <c r="B7570" s="161">
        <v>45614</v>
      </c>
      <c r="C7570" s="95" t="s">
        <v>37</v>
      </c>
      <c r="D7570" s="83" t="s">
        <v>38</v>
      </c>
      <c r="E7570" s="95" t="s">
        <v>40</v>
      </c>
      <c r="F7570" s="116">
        <v>9100000</v>
      </c>
    </row>
    <row r="7571" spans="1:6" ht="27" customHeight="1" x14ac:dyDescent="0.2">
      <c r="A7571" s="90" t="s">
        <v>20</v>
      </c>
      <c r="B7571" s="161">
        <v>45614</v>
      </c>
      <c r="C7571" s="95" t="s">
        <v>37</v>
      </c>
      <c r="D7571" s="83" t="s">
        <v>38</v>
      </c>
      <c r="E7571" s="95" t="s">
        <v>40</v>
      </c>
      <c r="F7571" s="116">
        <v>3033333</v>
      </c>
    </row>
    <row r="7572" spans="1:6" ht="27" customHeight="1" x14ac:dyDescent="0.2">
      <c r="A7572" s="90" t="s">
        <v>20</v>
      </c>
      <c r="B7572" s="161">
        <v>45614</v>
      </c>
      <c r="C7572" s="95" t="s">
        <v>37</v>
      </c>
      <c r="D7572" s="83" t="s">
        <v>38</v>
      </c>
      <c r="E7572" s="95" t="s">
        <v>40</v>
      </c>
      <c r="F7572" s="116">
        <v>14875000</v>
      </c>
    </row>
    <row r="7573" spans="1:6" ht="27" customHeight="1" x14ac:dyDescent="0.2">
      <c r="A7573" s="90" t="s">
        <v>20</v>
      </c>
      <c r="B7573" s="161">
        <v>45614</v>
      </c>
      <c r="C7573" s="95" t="s">
        <v>37</v>
      </c>
      <c r="D7573" s="83" t="s">
        <v>38</v>
      </c>
      <c r="E7573" s="95" t="s">
        <v>40</v>
      </c>
      <c r="F7573" s="116">
        <v>168260</v>
      </c>
    </row>
    <row r="7574" spans="1:6" ht="27" customHeight="1" x14ac:dyDescent="0.2">
      <c r="A7574" s="90" t="s">
        <v>20</v>
      </c>
      <c r="B7574" s="161">
        <v>45614</v>
      </c>
      <c r="C7574" s="95" t="s">
        <v>37</v>
      </c>
      <c r="D7574" s="83" t="s">
        <v>38</v>
      </c>
      <c r="E7574" s="95" t="s">
        <v>40</v>
      </c>
      <c r="F7574" s="116">
        <v>168260</v>
      </c>
    </row>
    <row r="7575" spans="1:6" ht="27" customHeight="1" x14ac:dyDescent="0.2">
      <c r="A7575" s="90" t="s">
        <v>20</v>
      </c>
      <c r="B7575" s="161">
        <v>45614</v>
      </c>
      <c r="C7575" s="95" t="s">
        <v>37</v>
      </c>
      <c r="D7575" s="83" t="s">
        <v>38</v>
      </c>
      <c r="E7575" s="95" t="s">
        <v>40</v>
      </c>
      <c r="F7575" s="116">
        <v>1027589</v>
      </c>
    </row>
    <row r="7576" spans="1:6" ht="27" customHeight="1" x14ac:dyDescent="0.2">
      <c r="A7576" s="90" t="s">
        <v>20</v>
      </c>
      <c r="B7576" s="161">
        <v>45614</v>
      </c>
      <c r="C7576" s="95" t="s">
        <v>37</v>
      </c>
      <c r="D7576" s="83" t="s">
        <v>38</v>
      </c>
      <c r="E7576" s="95" t="s">
        <v>40</v>
      </c>
      <c r="F7576" s="116">
        <v>1117589</v>
      </c>
    </row>
    <row r="7577" spans="1:6" ht="27" customHeight="1" x14ac:dyDescent="0.2">
      <c r="A7577" s="90" t="s">
        <v>20</v>
      </c>
      <c r="B7577" s="161">
        <v>45614</v>
      </c>
      <c r="C7577" s="95" t="s">
        <v>37</v>
      </c>
      <c r="D7577" s="83" t="s">
        <v>38</v>
      </c>
      <c r="E7577" s="95" t="s">
        <v>40</v>
      </c>
      <c r="F7577" s="116">
        <v>427307</v>
      </c>
    </row>
    <row r="7578" spans="1:6" ht="27" customHeight="1" x14ac:dyDescent="0.2">
      <c r="A7578" s="90" t="s">
        <v>20</v>
      </c>
      <c r="B7578" s="161">
        <v>45614</v>
      </c>
      <c r="C7578" s="95" t="s">
        <v>37</v>
      </c>
      <c r="D7578" s="83" t="s">
        <v>38</v>
      </c>
      <c r="E7578" s="95" t="s">
        <v>40</v>
      </c>
      <c r="F7578" s="116">
        <v>949570</v>
      </c>
    </row>
    <row r="7579" spans="1:6" ht="27" customHeight="1" x14ac:dyDescent="0.2">
      <c r="A7579" s="90" t="s">
        <v>20</v>
      </c>
      <c r="B7579" s="161">
        <v>45614</v>
      </c>
      <c r="C7579" s="95" t="s">
        <v>37</v>
      </c>
      <c r="D7579" s="83" t="s">
        <v>38</v>
      </c>
      <c r="E7579" s="95" t="s">
        <v>40</v>
      </c>
      <c r="F7579" s="116">
        <v>427307</v>
      </c>
    </row>
    <row r="7580" spans="1:6" ht="27" customHeight="1" x14ac:dyDescent="0.2">
      <c r="A7580" s="90" t="s">
        <v>20</v>
      </c>
      <c r="B7580" s="161">
        <v>45614</v>
      </c>
      <c r="C7580" s="95" t="s">
        <v>37</v>
      </c>
      <c r="D7580" s="83" t="s">
        <v>38</v>
      </c>
      <c r="E7580" s="95" t="s">
        <v>40</v>
      </c>
      <c r="F7580" s="116">
        <v>677993</v>
      </c>
    </row>
    <row r="7581" spans="1:6" ht="27" customHeight="1" x14ac:dyDescent="0.2">
      <c r="A7581" s="90" t="s">
        <v>20</v>
      </c>
      <c r="B7581" s="161">
        <v>45614</v>
      </c>
      <c r="C7581" s="95" t="s">
        <v>37</v>
      </c>
      <c r="D7581" s="83" t="s">
        <v>38</v>
      </c>
      <c r="E7581" s="95" t="s">
        <v>40</v>
      </c>
      <c r="F7581" s="116">
        <v>569742</v>
      </c>
    </row>
    <row r="7582" spans="1:6" ht="27" customHeight="1" x14ac:dyDescent="0.2">
      <c r="A7582" s="90" t="s">
        <v>20</v>
      </c>
      <c r="B7582" s="161">
        <v>45614</v>
      </c>
      <c r="C7582" s="95" t="s">
        <v>37</v>
      </c>
      <c r="D7582" s="83" t="s">
        <v>38</v>
      </c>
      <c r="E7582" s="95" t="s">
        <v>40</v>
      </c>
      <c r="F7582" s="116">
        <v>849530</v>
      </c>
    </row>
    <row r="7583" spans="1:6" ht="27" customHeight="1" x14ac:dyDescent="0.2">
      <c r="A7583" s="90" t="s">
        <v>20</v>
      </c>
      <c r="B7583" s="161">
        <v>45614</v>
      </c>
      <c r="C7583" s="95" t="s">
        <v>37</v>
      </c>
      <c r="D7583" s="83" t="s">
        <v>38</v>
      </c>
      <c r="E7583" s="95" t="s">
        <v>40</v>
      </c>
      <c r="F7583" s="116">
        <v>949570</v>
      </c>
    </row>
    <row r="7584" spans="1:6" ht="27" customHeight="1" x14ac:dyDescent="0.2">
      <c r="A7584" s="90" t="s">
        <v>20</v>
      </c>
      <c r="B7584" s="161">
        <v>45614</v>
      </c>
      <c r="C7584" s="95" t="s">
        <v>37</v>
      </c>
      <c r="D7584" s="83" t="s">
        <v>38</v>
      </c>
      <c r="E7584" s="95" t="s">
        <v>40</v>
      </c>
      <c r="F7584" s="116">
        <v>1982236</v>
      </c>
    </row>
    <row r="7585" spans="1:6" ht="27" customHeight="1" x14ac:dyDescent="0.2">
      <c r="A7585" s="90" t="s">
        <v>20</v>
      </c>
      <c r="B7585" s="161">
        <v>45614</v>
      </c>
      <c r="C7585" s="95" t="s">
        <v>37</v>
      </c>
      <c r="D7585" s="83" t="s">
        <v>38</v>
      </c>
      <c r="E7585" s="95" t="s">
        <v>40</v>
      </c>
      <c r="F7585" s="116">
        <v>1110938</v>
      </c>
    </row>
    <row r="7586" spans="1:6" ht="27" customHeight="1" x14ac:dyDescent="0.2">
      <c r="A7586" s="90" t="s">
        <v>20</v>
      </c>
      <c r="B7586" s="161">
        <v>45614</v>
      </c>
      <c r="C7586" s="95" t="s">
        <v>37</v>
      </c>
      <c r="D7586" s="83" t="s">
        <v>38</v>
      </c>
      <c r="E7586" s="95" t="s">
        <v>40</v>
      </c>
      <c r="F7586" s="116">
        <v>288260</v>
      </c>
    </row>
    <row r="7587" spans="1:6" ht="27" customHeight="1" x14ac:dyDescent="0.2">
      <c r="A7587" s="90" t="s">
        <v>20</v>
      </c>
      <c r="B7587" s="161">
        <v>45614</v>
      </c>
      <c r="C7587" s="95" t="s">
        <v>37</v>
      </c>
      <c r="D7587" s="83" t="s">
        <v>38</v>
      </c>
      <c r="E7587" s="95" t="s">
        <v>40</v>
      </c>
      <c r="F7587" s="116">
        <v>1415883</v>
      </c>
    </row>
    <row r="7588" spans="1:6" ht="27" customHeight="1" x14ac:dyDescent="0.2">
      <c r="A7588" s="90" t="s">
        <v>20</v>
      </c>
      <c r="B7588" s="161">
        <v>45614</v>
      </c>
      <c r="C7588" s="95" t="s">
        <v>37</v>
      </c>
      <c r="D7588" s="83" t="s">
        <v>38</v>
      </c>
      <c r="E7588" s="95" t="s">
        <v>40</v>
      </c>
      <c r="F7588" s="116">
        <v>225997.66</v>
      </c>
    </row>
    <row r="7589" spans="1:6" ht="27" customHeight="1" x14ac:dyDescent="0.2">
      <c r="A7589" s="90" t="s">
        <v>20</v>
      </c>
      <c r="B7589" s="161">
        <v>45614</v>
      </c>
      <c r="C7589" s="95" t="s">
        <v>37</v>
      </c>
      <c r="D7589" s="83" t="s">
        <v>38</v>
      </c>
      <c r="E7589" s="95" t="s">
        <v>40</v>
      </c>
      <c r="F7589" s="116">
        <v>849530</v>
      </c>
    </row>
    <row r="7590" spans="1:6" ht="27" customHeight="1" x14ac:dyDescent="0.2">
      <c r="A7590" s="90" t="s">
        <v>20</v>
      </c>
      <c r="B7590" s="161">
        <v>45614</v>
      </c>
      <c r="C7590" s="95" t="s">
        <v>37</v>
      </c>
      <c r="D7590" s="83" t="s">
        <v>38</v>
      </c>
      <c r="E7590" s="95" t="s">
        <v>40</v>
      </c>
      <c r="F7590" s="116">
        <v>569742</v>
      </c>
    </row>
    <row r="7591" spans="1:6" ht="27" customHeight="1" x14ac:dyDescent="0.2">
      <c r="A7591" s="90" t="s">
        <v>20</v>
      </c>
      <c r="B7591" s="161">
        <v>45614</v>
      </c>
      <c r="C7591" s="95" t="s">
        <v>37</v>
      </c>
      <c r="D7591" s="83" t="s">
        <v>38</v>
      </c>
      <c r="E7591" s="95" t="s">
        <v>40</v>
      </c>
      <c r="F7591" s="116">
        <v>1329398</v>
      </c>
    </row>
    <row r="7592" spans="1:6" ht="27" customHeight="1" x14ac:dyDescent="0.2">
      <c r="A7592" s="90" t="s">
        <v>20</v>
      </c>
      <c r="B7592" s="161">
        <v>45614</v>
      </c>
      <c r="C7592" s="95" t="s">
        <v>37</v>
      </c>
      <c r="D7592" s="83" t="s">
        <v>38</v>
      </c>
      <c r="E7592" s="95" t="s">
        <v>40</v>
      </c>
      <c r="F7592" s="116">
        <v>1027589</v>
      </c>
    </row>
    <row r="7593" spans="1:6" ht="27" customHeight="1" x14ac:dyDescent="0.2">
      <c r="A7593" s="90" t="s">
        <v>20</v>
      </c>
      <c r="B7593" s="161">
        <v>45614</v>
      </c>
      <c r="C7593" s="95" t="s">
        <v>37</v>
      </c>
      <c r="D7593" s="83" t="s">
        <v>38</v>
      </c>
      <c r="E7593" s="95" t="s">
        <v>40</v>
      </c>
      <c r="F7593" s="116">
        <v>230503</v>
      </c>
    </row>
    <row r="7594" spans="1:6" ht="27" customHeight="1" x14ac:dyDescent="0.2">
      <c r="A7594" s="90" t="s">
        <v>20</v>
      </c>
      <c r="B7594" s="161">
        <v>45614</v>
      </c>
      <c r="C7594" s="95" t="s">
        <v>37</v>
      </c>
      <c r="D7594" s="83" t="s">
        <v>38</v>
      </c>
      <c r="E7594" s="95" t="s">
        <v>40</v>
      </c>
      <c r="F7594" s="116">
        <v>200229</v>
      </c>
    </row>
    <row r="7595" spans="1:6" ht="27" customHeight="1" x14ac:dyDescent="0.2">
      <c r="A7595" s="90" t="s">
        <v>20</v>
      </c>
      <c r="B7595" s="161">
        <v>45614</v>
      </c>
      <c r="C7595" s="95" t="s">
        <v>37</v>
      </c>
      <c r="D7595" s="83" t="s">
        <v>38</v>
      </c>
      <c r="E7595" s="95" t="s">
        <v>40</v>
      </c>
      <c r="F7595" s="116">
        <v>569742</v>
      </c>
    </row>
    <row r="7596" spans="1:6" ht="27" customHeight="1" x14ac:dyDescent="0.2">
      <c r="A7596" s="90" t="s">
        <v>20</v>
      </c>
      <c r="B7596" s="161">
        <v>45614</v>
      </c>
      <c r="C7596" s="95" t="s">
        <v>37</v>
      </c>
      <c r="D7596" s="83" t="s">
        <v>38</v>
      </c>
      <c r="E7596" s="95" t="s">
        <v>40</v>
      </c>
      <c r="F7596" s="116">
        <v>161815</v>
      </c>
    </row>
    <row r="7597" spans="1:6" ht="27" customHeight="1" x14ac:dyDescent="0.2">
      <c r="A7597" s="90" t="s">
        <v>20</v>
      </c>
      <c r="B7597" s="161">
        <v>45614</v>
      </c>
      <c r="C7597" s="95" t="s">
        <v>37</v>
      </c>
      <c r="D7597" s="83" t="s">
        <v>38</v>
      </c>
      <c r="E7597" s="95" t="s">
        <v>40</v>
      </c>
      <c r="F7597" s="116">
        <v>50000000</v>
      </c>
    </row>
    <row r="7598" spans="1:6" ht="27" customHeight="1" x14ac:dyDescent="0.2">
      <c r="A7598" s="90" t="s">
        <v>20</v>
      </c>
      <c r="B7598" s="161">
        <v>45615</v>
      </c>
      <c r="C7598" s="95" t="s">
        <v>37</v>
      </c>
      <c r="D7598" s="83" t="s">
        <v>38</v>
      </c>
      <c r="E7598" s="95" t="s">
        <v>40</v>
      </c>
      <c r="F7598" s="116">
        <v>7500000</v>
      </c>
    </row>
    <row r="7599" spans="1:6" ht="27" customHeight="1" x14ac:dyDescent="0.2">
      <c r="A7599" s="90" t="s">
        <v>20</v>
      </c>
      <c r="B7599" s="161">
        <v>45615</v>
      </c>
      <c r="C7599" s="95" t="s">
        <v>37</v>
      </c>
      <c r="D7599" s="83" t="s">
        <v>38</v>
      </c>
      <c r="E7599" s="95" t="s">
        <v>40</v>
      </c>
      <c r="F7599" s="116">
        <v>11250000</v>
      </c>
    </row>
    <row r="7600" spans="1:6" ht="27" customHeight="1" x14ac:dyDescent="0.2">
      <c r="A7600" s="90" t="s">
        <v>20</v>
      </c>
      <c r="B7600" s="161">
        <v>45615</v>
      </c>
      <c r="C7600" s="95" t="s">
        <v>37</v>
      </c>
      <c r="D7600" s="83" t="s">
        <v>38</v>
      </c>
      <c r="E7600" s="95" t="s">
        <v>40</v>
      </c>
      <c r="F7600" s="116">
        <v>11250000</v>
      </c>
    </row>
    <row r="7601" spans="1:6" ht="27" customHeight="1" x14ac:dyDescent="0.2">
      <c r="A7601" s="90" t="s">
        <v>20</v>
      </c>
      <c r="B7601" s="161">
        <v>45615</v>
      </c>
      <c r="C7601" s="95" t="s">
        <v>37</v>
      </c>
      <c r="D7601" s="83" t="s">
        <v>38</v>
      </c>
      <c r="E7601" s="95" t="s">
        <v>40</v>
      </c>
      <c r="F7601" s="116">
        <v>849530</v>
      </c>
    </row>
    <row r="7602" spans="1:6" ht="27" customHeight="1" x14ac:dyDescent="0.2">
      <c r="A7602" s="90" t="s">
        <v>20</v>
      </c>
      <c r="B7602" s="161">
        <v>45615</v>
      </c>
      <c r="C7602" s="95" t="s">
        <v>37</v>
      </c>
      <c r="D7602" s="83" t="s">
        <v>38</v>
      </c>
      <c r="E7602" s="95" t="s">
        <v>40</v>
      </c>
      <c r="F7602" s="116">
        <v>849530</v>
      </c>
    </row>
    <row r="7603" spans="1:6" ht="27" customHeight="1" x14ac:dyDescent="0.2">
      <c r="A7603" s="90" t="s">
        <v>20</v>
      </c>
      <c r="B7603" s="161">
        <v>45615</v>
      </c>
      <c r="C7603" s="95" t="s">
        <v>37</v>
      </c>
      <c r="D7603" s="83" t="s">
        <v>38</v>
      </c>
      <c r="E7603" s="95" t="s">
        <v>40</v>
      </c>
      <c r="F7603" s="116">
        <v>11250000</v>
      </c>
    </row>
    <row r="7604" spans="1:6" ht="27" customHeight="1" x14ac:dyDescent="0.2">
      <c r="A7604" s="90" t="s">
        <v>20</v>
      </c>
      <c r="B7604" s="161">
        <v>45615</v>
      </c>
      <c r="C7604" s="95" t="s">
        <v>37</v>
      </c>
      <c r="D7604" s="83" t="s">
        <v>38</v>
      </c>
      <c r="E7604" s="95" t="s">
        <v>40</v>
      </c>
      <c r="F7604" s="116">
        <v>9100000</v>
      </c>
    </row>
    <row r="7605" spans="1:6" ht="27" customHeight="1" x14ac:dyDescent="0.2">
      <c r="A7605" s="90" t="s">
        <v>20</v>
      </c>
      <c r="B7605" s="161">
        <v>45615</v>
      </c>
      <c r="C7605" s="95" t="s">
        <v>37</v>
      </c>
      <c r="D7605" s="83" t="s">
        <v>38</v>
      </c>
      <c r="E7605" s="95" t="s">
        <v>40</v>
      </c>
      <c r="F7605" s="116">
        <v>168260</v>
      </c>
    </row>
    <row r="7606" spans="1:6" ht="27" customHeight="1" x14ac:dyDescent="0.2">
      <c r="A7606" s="90" t="s">
        <v>20</v>
      </c>
      <c r="B7606" s="161">
        <v>45615</v>
      </c>
      <c r="C7606" s="95" t="s">
        <v>37</v>
      </c>
      <c r="D7606" s="83" t="s">
        <v>38</v>
      </c>
      <c r="E7606" s="95" t="s">
        <v>40</v>
      </c>
      <c r="F7606" s="116">
        <v>569742</v>
      </c>
    </row>
    <row r="7607" spans="1:6" ht="27" customHeight="1" x14ac:dyDescent="0.2">
      <c r="A7607" s="90" t="s">
        <v>20</v>
      </c>
      <c r="B7607" s="161">
        <v>45615</v>
      </c>
      <c r="C7607" s="95" t="s">
        <v>37</v>
      </c>
      <c r="D7607" s="83" t="s">
        <v>38</v>
      </c>
      <c r="E7607" s="95" t="s">
        <v>40</v>
      </c>
      <c r="F7607" s="116">
        <v>168260</v>
      </c>
    </row>
    <row r="7608" spans="1:6" ht="27" customHeight="1" x14ac:dyDescent="0.2">
      <c r="A7608" s="90" t="s">
        <v>20</v>
      </c>
      <c r="B7608" s="161">
        <v>45615</v>
      </c>
      <c r="C7608" s="95" t="s">
        <v>37</v>
      </c>
      <c r="D7608" s="83" t="s">
        <v>38</v>
      </c>
      <c r="E7608" s="95" t="s">
        <v>40</v>
      </c>
      <c r="F7608" s="116">
        <v>1982236</v>
      </c>
    </row>
    <row r="7609" spans="1:6" ht="27" customHeight="1" x14ac:dyDescent="0.2">
      <c r="A7609" s="90" t="s">
        <v>20</v>
      </c>
      <c r="B7609" s="161">
        <v>45615</v>
      </c>
      <c r="C7609" s="95" t="s">
        <v>37</v>
      </c>
      <c r="D7609" s="83" t="s">
        <v>38</v>
      </c>
      <c r="E7609" s="95" t="s">
        <v>40</v>
      </c>
      <c r="F7609" s="116">
        <v>1210142</v>
      </c>
    </row>
    <row r="7610" spans="1:6" ht="27" customHeight="1" x14ac:dyDescent="0.2">
      <c r="A7610" s="90" t="s">
        <v>20</v>
      </c>
      <c r="B7610" s="161">
        <v>45615</v>
      </c>
      <c r="C7610" s="95" t="s">
        <v>37</v>
      </c>
      <c r="D7610" s="83" t="s">
        <v>38</v>
      </c>
      <c r="E7610" s="95" t="s">
        <v>40</v>
      </c>
      <c r="F7610" s="116">
        <v>1027589</v>
      </c>
    </row>
    <row r="7611" spans="1:6" ht="27" customHeight="1" x14ac:dyDescent="0.2">
      <c r="A7611" s="90" t="s">
        <v>20</v>
      </c>
      <c r="B7611" s="161">
        <v>45616</v>
      </c>
      <c r="C7611" s="95" t="s">
        <v>37</v>
      </c>
      <c r="D7611" s="83" t="s">
        <v>38</v>
      </c>
      <c r="E7611" s="95" t="s">
        <v>40</v>
      </c>
      <c r="F7611" s="116">
        <v>11250000</v>
      </c>
    </row>
    <row r="7612" spans="1:6" ht="27" customHeight="1" x14ac:dyDescent="0.2">
      <c r="A7612" s="90" t="s">
        <v>20</v>
      </c>
      <c r="B7612" s="161">
        <v>45616</v>
      </c>
      <c r="C7612" s="95" t="s">
        <v>37</v>
      </c>
      <c r="D7612" s="83" t="s">
        <v>38</v>
      </c>
      <c r="E7612" s="95" t="s">
        <v>40</v>
      </c>
      <c r="F7612" s="116">
        <v>11250000</v>
      </c>
    </row>
    <row r="7613" spans="1:6" ht="27" customHeight="1" x14ac:dyDescent="0.2">
      <c r="A7613" s="90" t="s">
        <v>20</v>
      </c>
      <c r="B7613" s="161">
        <v>45616</v>
      </c>
      <c r="C7613" s="95" t="s">
        <v>37</v>
      </c>
      <c r="D7613" s="83" t="s">
        <v>38</v>
      </c>
      <c r="E7613" s="95" t="s">
        <v>40</v>
      </c>
      <c r="F7613" s="116">
        <v>2950000</v>
      </c>
    </row>
    <row r="7614" spans="1:6" ht="27" customHeight="1" x14ac:dyDescent="0.2">
      <c r="A7614" s="90" t="s">
        <v>20</v>
      </c>
      <c r="B7614" s="161">
        <v>45616</v>
      </c>
      <c r="C7614" s="95" t="s">
        <v>37</v>
      </c>
      <c r="D7614" s="83" t="s">
        <v>38</v>
      </c>
      <c r="E7614" s="95" t="s">
        <v>40</v>
      </c>
      <c r="F7614" s="116">
        <v>6750000</v>
      </c>
    </row>
    <row r="7615" spans="1:6" ht="27" customHeight="1" x14ac:dyDescent="0.2">
      <c r="A7615" s="90" t="s">
        <v>20</v>
      </c>
      <c r="B7615" s="161">
        <v>45616</v>
      </c>
      <c r="C7615" s="95" t="s">
        <v>37</v>
      </c>
      <c r="D7615" s="83" t="s">
        <v>38</v>
      </c>
      <c r="E7615" s="95" t="s">
        <v>40</v>
      </c>
      <c r="F7615" s="116">
        <v>10875000</v>
      </c>
    </row>
    <row r="7616" spans="1:6" ht="27" customHeight="1" x14ac:dyDescent="0.2">
      <c r="A7616" s="90" t="s">
        <v>20</v>
      </c>
      <c r="B7616" s="161">
        <v>45616</v>
      </c>
      <c r="C7616" s="95" t="s">
        <v>37</v>
      </c>
      <c r="D7616" s="83" t="s">
        <v>38</v>
      </c>
      <c r="E7616" s="95" t="s">
        <v>40</v>
      </c>
      <c r="F7616" s="116">
        <v>7886667</v>
      </c>
    </row>
    <row r="7617" spans="1:6" ht="27" customHeight="1" x14ac:dyDescent="0.2">
      <c r="A7617" s="90" t="s">
        <v>20</v>
      </c>
      <c r="B7617" s="161">
        <v>45616</v>
      </c>
      <c r="C7617" s="95" t="s">
        <v>37</v>
      </c>
      <c r="D7617" s="83" t="s">
        <v>38</v>
      </c>
      <c r="E7617" s="95" t="s">
        <v>40</v>
      </c>
      <c r="F7617" s="116">
        <v>7500000</v>
      </c>
    </row>
    <row r="7618" spans="1:6" ht="27" customHeight="1" x14ac:dyDescent="0.2">
      <c r="A7618" s="90" t="s">
        <v>20</v>
      </c>
      <c r="B7618" s="161">
        <v>45616</v>
      </c>
      <c r="C7618" s="95" t="s">
        <v>37</v>
      </c>
      <c r="D7618" s="83" t="s">
        <v>38</v>
      </c>
      <c r="E7618" s="95" t="s">
        <v>40</v>
      </c>
      <c r="F7618" s="116">
        <v>1125000</v>
      </c>
    </row>
    <row r="7619" spans="1:6" ht="27" customHeight="1" x14ac:dyDescent="0.2">
      <c r="A7619" s="90" t="s">
        <v>20</v>
      </c>
      <c r="B7619" s="161">
        <v>45616</v>
      </c>
      <c r="C7619" s="95" t="s">
        <v>37</v>
      </c>
      <c r="D7619" s="83" t="s">
        <v>38</v>
      </c>
      <c r="E7619" s="95" t="s">
        <v>40</v>
      </c>
      <c r="F7619" s="116">
        <v>1687500</v>
      </c>
    </row>
    <row r="7620" spans="1:6" ht="27" customHeight="1" x14ac:dyDescent="0.2">
      <c r="A7620" s="90" t="s">
        <v>20</v>
      </c>
      <c r="B7620" s="161">
        <v>45616</v>
      </c>
      <c r="C7620" s="95" t="s">
        <v>37</v>
      </c>
      <c r="D7620" s="83" t="s">
        <v>38</v>
      </c>
      <c r="E7620" s="95" t="s">
        <v>40</v>
      </c>
      <c r="F7620" s="116">
        <v>3937500</v>
      </c>
    </row>
    <row r="7621" spans="1:6" ht="27" customHeight="1" x14ac:dyDescent="0.2">
      <c r="A7621" s="90" t="s">
        <v>20</v>
      </c>
      <c r="B7621" s="161">
        <v>45616</v>
      </c>
      <c r="C7621" s="95" t="s">
        <v>37</v>
      </c>
      <c r="D7621" s="83" t="s">
        <v>38</v>
      </c>
      <c r="E7621" s="95" t="s">
        <v>40</v>
      </c>
      <c r="F7621" s="116">
        <v>562500</v>
      </c>
    </row>
    <row r="7622" spans="1:6" ht="27" customHeight="1" x14ac:dyDescent="0.2">
      <c r="A7622" s="90" t="s">
        <v>20</v>
      </c>
      <c r="B7622" s="161">
        <v>45616</v>
      </c>
      <c r="C7622" s="95" t="s">
        <v>37</v>
      </c>
      <c r="D7622" s="83" t="s">
        <v>38</v>
      </c>
      <c r="E7622" s="95" t="s">
        <v>40</v>
      </c>
      <c r="F7622" s="116">
        <v>562500</v>
      </c>
    </row>
    <row r="7623" spans="1:6" ht="27" customHeight="1" x14ac:dyDescent="0.2">
      <c r="A7623" s="90" t="s">
        <v>20</v>
      </c>
      <c r="B7623" s="161">
        <v>45616</v>
      </c>
      <c r="C7623" s="95" t="s">
        <v>37</v>
      </c>
      <c r="D7623" s="83" t="s">
        <v>38</v>
      </c>
      <c r="E7623" s="95" t="s">
        <v>40</v>
      </c>
      <c r="F7623" s="116">
        <v>3375000</v>
      </c>
    </row>
    <row r="7624" spans="1:6" ht="27" customHeight="1" x14ac:dyDescent="0.2">
      <c r="A7624" s="90" t="s">
        <v>20</v>
      </c>
      <c r="B7624" s="161">
        <v>45616</v>
      </c>
      <c r="C7624" s="95" t="s">
        <v>37</v>
      </c>
      <c r="D7624" s="83" t="s">
        <v>38</v>
      </c>
      <c r="E7624" s="95" t="s">
        <v>40</v>
      </c>
      <c r="F7624" s="116">
        <v>9100000</v>
      </c>
    </row>
    <row r="7625" spans="1:6" ht="27" customHeight="1" x14ac:dyDescent="0.2">
      <c r="A7625" s="90" t="s">
        <v>20</v>
      </c>
      <c r="B7625" s="161">
        <v>45617</v>
      </c>
      <c r="C7625" s="95" t="s">
        <v>37</v>
      </c>
      <c r="D7625" s="83" t="s">
        <v>38</v>
      </c>
      <c r="E7625" s="95" t="s">
        <v>40</v>
      </c>
      <c r="F7625" s="116">
        <v>168260</v>
      </c>
    </row>
    <row r="7626" spans="1:6" ht="27" customHeight="1" x14ac:dyDescent="0.2">
      <c r="A7626" s="90" t="s">
        <v>20</v>
      </c>
      <c r="B7626" s="161">
        <v>45617</v>
      </c>
      <c r="C7626" s="95" t="s">
        <v>37</v>
      </c>
      <c r="D7626" s="83" t="s">
        <v>38</v>
      </c>
      <c r="E7626" s="95" t="s">
        <v>40</v>
      </c>
      <c r="F7626" s="116">
        <v>849530</v>
      </c>
    </row>
    <row r="7627" spans="1:6" ht="27" customHeight="1" x14ac:dyDescent="0.2">
      <c r="A7627" s="90" t="s">
        <v>20</v>
      </c>
      <c r="B7627" s="161">
        <v>45617</v>
      </c>
      <c r="C7627" s="95" t="s">
        <v>37</v>
      </c>
      <c r="D7627" s="83" t="s">
        <v>38</v>
      </c>
      <c r="E7627" s="95" t="s">
        <v>40</v>
      </c>
      <c r="F7627" s="116">
        <v>1027589</v>
      </c>
    </row>
    <row r="7628" spans="1:6" ht="27" customHeight="1" x14ac:dyDescent="0.2">
      <c r="A7628" s="90" t="s">
        <v>20</v>
      </c>
      <c r="B7628" s="161">
        <v>45617</v>
      </c>
      <c r="C7628" s="95" t="s">
        <v>37</v>
      </c>
      <c r="D7628" s="83" t="s">
        <v>38</v>
      </c>
      <c r="E7628" s="95" t="s">
        <v>40</v>
      </c>
      <c r="F7628" s="116">
        <v>168260</v>
      </c>
    </row>
    <row r="7629" spans="1:6" ht="27" customHeight="1" x14ac:dyDescent="0.2">
      <c r="A7629" s="90" t="s">
        <v>20</v>
      </c>
      <c r="B7629" s="161">
        <v>45617</v>
      </c>
      <c r="C7629" s="95" t="s">
        <v>37</v>
      </c>
      <c r="D7629" s="83" t="s">
        <v>38</v>
      </c>
      <c r="E7629" s="95" t="s">
        <v>40</v>
      </c>
      <c r="F7629" s="116">
        <v>849530</v>
      </c>
    </row>
    <row r="7630" spans="1:6" ht="27" customHeight="1" x14ac:dyDescent="0.2">
      <c r="A7630" s="90" t="s">
        <v>20</v>
      </c>
      <c r="B7630" s="161">
        <v>45617</v>
      </c>
      <c r="C7630" s="95" t="s">
        <v>37</v>
      </c>
      <c r="D7630" s="83" t="s">
        <v>38</v>
      </c>
      <c r="E7630" s="95" t="s">
        <v>40</v>
      </c>
      <c r="F7630" s="116">
        <v>250000</v>
      </c>
    </row>
    <row r="7631" spans="1:6" ht="27" customHeight="1" x14ac:dyDescent="0.2">
      <c r="A7631" s="90" t="s">
        <v>20</v>
      </c>
      <c r="B7631" s="161">
        <v>45617</v>
      </c>
      <c r="C7631" s="95" t="s">
        <v>37</v>
      </c>
      <c r="D7631" s="83" t="s">
        <v>38</v>
      </c>
      <c r="E7631" s="95" t="s">
        <v>40</v>
      </c>
      <c r="F7631" s="116">
        <v>11500000</v>
      </c>
    </row>
    <row r="7632" spans="1:6" ht="27" customHeight="1" x14ac:dyDescent="0.2">
      <c r="A7632" s="90" t="s">
        <v>20</v>
      </c>
      <c r="B7632" s="161">
        <v>45617</v>
      </c>
      <c r="C7632" s="95" t="s">
        <v>37</v>
      </c>
      <c r="D7632" s="83" t="s">
        <v>38</v>
      </c>
      <c r="E7632" s="95" t="s">
        <v>40</v>
      </c>
      <c r="F7632" s="116">
        <v>250000</v>
      </c>
    </row>
    <row r="7633" spans="1:6" ht="27" customHeight="1" x14ac:dyDescent="0.2">
      <c r="A7633" s="90" t="s">
        <v>20</v>
      </c>
      <c r="B7633" s="161">
        <v>45617</v>
      </c>
      <c r="C7633" s="95" t="s">
        <v>37</v>
      </c>
      <c r="D7633" s="83" t="s">
        <v>38</v>
      </c>
      <c r="E7633" s="95" t="s">
        <v>40</v>
      </c>
      <c r="F7633" s="116">
        <v>250000</v>
      </c>
    </row>
    <row r="7634" spans="1:6" ht="27" customHeight="1" x14ac:dyDescent="0.2">
      <c r="A7634" s="90" t="s">
        <v>20</v>
      </c>
      <c r="B7634" s="161">
        <v>45617</v>
      </c>
      <c r="C7634" s="95" t="s">
        <v>37</v>
      </c>
      <c r="D7634" s="83" t="s">
        <v>38</v>
      </c>
      <c r="E7634" s="95" t="s">
        <v>40</v>
      </c>
      <c r="F7634" s="116">
        <v>250000</v>
      </c>
    </row>
    <row r="7635" spans="1:6" ht="27" customHeight="1" x14ac:dyDescent="0.2">
      <c r="A7635" s="90" t="s">
        <v>20</v>
      </c>
      <c r="B7635" s="161">
        <v>45617</v>
      </c>
      <c r="C7635" s="95" t="s">
        <v>37</v>
      </c>
      <c r="D7635" s="83" t="s">
        <v>38</v>
      </c>
      <c r="E7635" s="95" t="s">
        <v>40</v>
      </c>
      <c r="F7635" s="116">
        <v>250000</v>
      </c>
    </row>
    <row r="7636" spans="1:6" ht="27" customHeight="1" x14ac:dyDescent="0.2">
      <c r="A7636" s="90" t="s">
        <v>20</v>
      </c>
      <c r="B7636" s="161">
        <v>45617</v>
      </c>
      <c r="C7636" s="95" t="s">
        <v>37</v>
      </c>
      <c r="D7636" s="83" t="s">
        <v>38</v>
      </c>
      <c r="E7636" s="95" t="s">
        <v>40</v>
      </c>
      <c r="F7636" s="116">
        <v>250000</v>
      </c>
    </row>
    <row r="7637" spans="1:6" ht="27" customHeight="1" x14ac:dyDescent="0.2">
      <c r="A7637" s="90" t="s">
        <v>20</v>
      </c>
      <c r="B7637" s="161">
        <v>45617</v>
      </c>
      <c r="C7637" s="95" t="s">
        <v>37</v>
      </c>
      <c r="D7637" s="83" t="s">
        <v>38</v>
      </c>
      <c r="E7637" s="95" t="s">
        <v>40</v>
      </c>
      <c r="F7637" s="116">
        <v>11500000</v>
      </c>
    </row>
    <row r="7638" spans="1:6" ht="27" customHeight="1" x14ac:dyDescent="0.2">
      <c r="A7638" s="90" t="s">
        <v>20</v>
      </c>
      <c r="B7638" s="161">
        <v>45617</v>
      </c>
      <c r="C7638" s="95" t="s">
        <v>37</v>
      </c>
      <c r="D7638" s="83" t="s">
        <v>38</v>
      </c>
      <c r="E7638" s="95" t="s">
        <v>40</v>
      </c>
      <c r="F7638" s="116">
        <v>250000</v>
      </c>
    </row>
    <row r="7639" spans="1:6" ht="27" customHeight="1" x14ac:dyDescent="0.2">
      <c r="A7639" s="90" t="s">
        <v>20</v>
      </c>
      <c r="B7639" s="161">
        <v>45617</v>
      </c>
      <c r="C7639" s="95" t="s">
        <v>37</v>
      </c>
      <c r="D7639" s="83" t="s">
        <v>38</v>
      </c>
      <c r="E7639" s="95" t="s">
        <v>40</v>
      </c>
      <c r="F7639" s="116">
        <v>250000</v>
      </c>
    </row>
    <row r="7640" spans="1:6" ht="27" customHeight="1" x14ac:dyDescent="0.2">
      <c r="A7640" s="90" t="s">
        <v>20</v>
      </c>
      <c r="B7640" s="161">
        <v>45618</v>
      </c>
      <c r="C7640" s="95" t="s">
        <v>37</v>
      </c>
      <c r="D7640" s="83" t="s">
        <v>38</v>
      </c>
      <c r="E7640" s="95" t="s">
        <v>40</v>
      </c>
      <c r="F7640" s="116">
        <v>63633</v>
      </c>
    </row>
    <row r="7641" spans="1:6" ht="27" customHeight="1" x14ac:dyDescent="0.2">
      <c r="A7641" s="90" t="s">
        <v>20</v>
      </c>
      <c r="B7641" s="161">
        <v>45618</v>
      </c>
      <c r="C7641" s="95" t="s">
        <v>37</v>
      </c>
      <c r="D7641" s="83" t="s">
        <v>38</v>
      </c>
      <c r="E7641" s="95" t="s">
        <v>40</v>
      </c>
      <c r="F7641" s="116">
        <v>1149</v>
      </c>
    </row>
    <row r="7642" spans="1:6" ht="27" customHeight="1" x14ac:dyDescent="0.2">
      <c r="A7642" s="90" t="s">
        <v>20</v>
      </c>
      <c r="B7642" s="161">
        <v>45618</v>
      </c>
      <c r="C7642" s="95" t="s">
        <v>37</v>
      </c>
      <c r="D7642" s="83" t="s">
        <v>38</v>
      </c>
      <c r="E7642" s="95" t="s">
        <v>40</v>
      </c>
      <c r="F7642" s="116">
        <v>1915</v>
      </c>
    </row>
    <row r="7643" spans="1:6" ht="27" customHeight="1" x14ac:dyDescent="0.2">
      <c r="A7643" s="90" t="s">
        <v>20</v>
      </c>
      <c r="B7643" s="161">
        <v>45618</v>
      </c>
      <c r="C7643" s="95" t="s">
        <v>37</v>
      </c>
      <c r="D7643" s="83" t="s">
        <v>38</v>
      </c>
      <c r="E7643" s="95" t="s">
        <v>40</v>
      </c>
      <c r="F7643" s="116">
        <v>1915</v>
      </c>
    </row>
    <row r="7644" spans="1:6" ht="27" customHeight="1" x14ac:dyDescent="0.2">
      <c r="A7644" s="90" t="s">
        <v>20</v>
      </c>
      <c r="B7644" s="161">
        <v>45618</v>
      </c>
      <c r="C7644" s="95" t="s">
        <v>37</v>
      </c>
      <c r="D7644" s="83" t="s">
        <v>38</v>
      </c>
      <c r="E7644" s="95" t="s">
        <v>40</v>
      </c>
      <c r="F7644" s="116">
        <v>13387500</v>
      </c>
    </row>
    <row r="7645" spans="1:6" ht="27" customHeight="1" x14ac:dyDescent="0.2">
      <c r="A7645" s="90" t="s">
        <v>20</v>
      </c>
      <c r="B7645" s="161">
        <v>45618</v>
      </c>
      <c r="C7645" s="95" t="s">
        <v>37</v>
      </c>
      <c r="D7645" s="83" t="s">
        <v>38</v>
      </c>
      <c r="E7645" s="95" t="s">
        <v>40</v>
      </c>
      <c r="F7645" s="116">
        <v>14280000</v>
      </c>
    </row>
    <row r="7646" spans="1:6" ht="27" customHeight="1" x14ac:dyDescent="0.2">
      <c r="A7646" s="90" t="s">
        <v>20</v>
      </c>
      <c r="B7646" s="161">
        <v>45618</v>
      </c>
      <c r="C7646" s="95" t="s">
        <v>37</v>
      </c>
      <c r="D7646" s="83" t="s">
        <v>38</v>
      </c>
      <c r="E7646" s="95" t="s">
        <v>40</v>
      </c>
      <c r="F7646" s="116">
        <v>148750</v>
      </c>
    </row>
    <row r="7647" spans="1:6" ht="27" customHeight="1" x14ac:dyDescent="0.2">
      <c r="A7647" s="90" t="s">
        <v>20</v>
      </c>
      <c r="B7647" s="161">
        <v>45618</v>
      </c>
      <c r="C7647" s="95" t="s">
        <v>37</v>
      </c>
      <c r="D7647" s="83" t="s">
        <v>38</v>
      </c>
      <c r="E7647" s="95" t="s">
        <v>40</v>
      </c>
      <c r="F7647" s="116">
        <v>148750</v>
      </c>
    </row>
    <row r="7648" spans="1:6" ht="27" customHeight="1" x14ac:dyDescent="0.2">
      <c r="A7648" s="90" t="s">
        <v>20</v>
      </c>
      <c r="B7648" s="161">
        <v>45618</v>
      </c>
      <c r="C7648" s="95" t="s">
        <v>37</v>
      </c>
      <c r="D7648" s="83" t="s">
        <v>38</v>
      </c>
      <c r="E7648" s="95" t="s">
        <v>40</v>
      </c>
      <c r="F7648" s="116">
        <v>148750</v>
      </c>
    </row>
    <row r="7649" spans="1:6" ht="27" customHeight="1" x14ac:dyDescent="0.2">
      <c r="A7649" s="90" t="s">
        <v>20</v>
      </c>
      <c r="B7649" s="161">
        <v>45618</v>
      </c>
      <c r="C7649" s="95" t="s">
        <v>37</v>
      </c>
      <c r="D7649" s="83" t="s">
        <v>38</v>
      </c>
      <c r="E7649" s="95" t="s">
        <v>40</v>
      </c>
      <c r="F7649" s="116">
        <v>148750</v>
      </c>
    </row>
    <row r="7650" spans="1:6" ht="27" customHeight="1" x14ac:dyDescent="0.2">
      <c r="A7650" s="90" t="s">
        <v>20</v>
      </c>
      <c r="B7650" s="161">
        <v>45618</v>
      </c>
      <c r="C7650" s="95" t="s">
        <v>37</v>
      </c>
      <c r="D7650" s="83" t="s">
        <v>38</v>
      </c>
      <c r="E7650" s="95" t="s">
        <v>40</v>
      </c>
      <c r="F7650" s="116">
        <v>13387500</v>
      </c>
    </row>
    <row r="7651" spans="1:6" ht="27" customHeight="1" x14ac:dyDescent="0.2">
      <c r="A7651" s="90" t="s">
        <v>20</v>
      </c>
      <c r="B7651" s="161">
        <v>45618</v>
      </c>
      <c r="C7651" s="95" t="s">
        <v>37</v>
      </c>
      <c r="D7651" s="83" t="s">
        <v>38</v>
      </c>
      <c r="E7651" s="95" t="s">
        <v>40</v>
      </c>
      <c r="F7651" s="116">
        <v>10513000</v>
      </c>
    </row>
    <row r="7652" spans="1:6" ht="27" customHeight="1" x14ac:dyDescent="0.2">
      <c r="A7652" s="90" t="s">
        <v>20</v>
      </c>
      <c r="B7652" s="161">
        <v>45618</v>
      </c>
      <c r="C7652" s="95" t="s">
        <v>37</v>
      </c>
      <c r="D7652" s="83" t="s">
        <v>38</v>
      </c>
      <c r="E7652" s="95" t="s">
        <v>40</v>
      </c>
      <c r="F7652" s="116">
        <v>8493333</v>
      </c>
    </row>
    <row r="7653" spans="1:6" ht="27" customHeight="1" x14ac:dyDescent="0.2">
      <c r="A7653" s="90" t="s">
        <v>20</v>
      </c>
      <c r="B7653" s="161">
        <v>45618</v>
      </c>
      <c r="C7653" s="95" t="s">
        <v>37</v>
      </c>
      <c r="D7653" s="83" t="s">
        <v>38</v>
      </c>
      <c r="E7653" s="95" t="s">
        <v>40</v>
      </c>
      <c r="F7653" s="116">
        <v>337500</v>
      </c>
    </row>
    <row r="7654" spans="1:6" ht="27" customHeight="1" x14ac:dyDescent="0.2">
      <c r="A7654" s="90" t="s">
        <v>20</v>
      </c>
      <c r="B7654" s="161">
        <v>45618</v>
      </c>
      <c r="C7654" s="95" t="s">
        <v>37</v>
      </c>
      <c r="D7654" s="83" t="s">
        <v>38</v>
      </c>
      <c r="E7654" s="95" t="s">
        <v>40</v>
      </c>
      <c r="F7654" s="116">
        <v>10237500</v>
      </c>
    </row>
    <row r="7655" spans="1:6" ht="27" customHeight="1" x14ac:dyDescent="0.2">
      <c r="A7655" s="90" t="s">
        <v>20</v>
      </c>
      <c r="B7655" s="161">
        <v>45618</v>
      </c>
      <c r="C7655" s="95" t="s">
        <v>37</v>
      </c>
      <c r="D7655" s="83" t="s">
        <v>38</v>
      </c>
      <c r="E7655" s="95" t="s">
        <v>40</v>
      </c>
      <c r="F7655" s="116">
        <v>337500</v>
      </c>
    </row>
    <row r="7656" spans="1:6" ht="27" customHeight="1" x14ac:dyDescent="0.2">
      <c r="A7656" s="90" t="s">
        <v>20</v>
      </c>
      <c r="B7656" s="161">
        <v>45618</v>
      </c>
      <c r="C7656" s="95" t="s">
        <v>37</v>
      </c>
      <c r="D7656" s="83" t="s">
        <v>38</v>
      </c>
      <c r="E7656" s="95" t="s">
        <v>40</v>
      </c>
      <c r="F7656" s="116">
        <v>337500</v>
      </c>
    </row>
    <row r="7657" spans="1:6" ht="27" customHeight="1" x14ac:dyDescent="0.2">
      <c r="A7657" s="90" t="s">
        <v>20</v>
      </c>
      <c r="B7657" s="161">
        <v>45618</v>
      </c>
      <c r="C7657" s="95" t="s">
        <v>37</v>
      </c>
      <c r="D7657" s="83" t="s">
        <v>38</v>
      </c>
      <c r="E7657" s="95" t="s">
        <v>40</v>
      </c>
      <c r="F7657" s="116">
        <v>1125000</v>
      </c>
    </row>
    <row r="7658" spans="1:6" ht="27" customHeight="1" x14ac:dyDescent="0.2">
      <c r="A7658" s="90" t="s">
        <v>20</v>
      </c>
      <c r="B7658" s="161">
        <v>45618</v>
      </c>
      <c r="C7658" s="95" t="s">
        <v>37</v>
      </c>
      <c r="D7658" s="83" t="s">
        <v>38</v>
      </c>
      <c r="E7658" s="95" t="s">
        <v>40</v>
      </c>
      <c r="F7658" s="116">
        <v>3375000</v>
      </c>
    </row>
    <row r="7659" spans="1:6" ht="27" customHeight="1" x14ac:dyDescent="0.2">
      <c r="A7659" s="90" t="s">
        <v>20</v>
      </c>
      <c r="B7659" s="161">
        <v>45618</v>
      </c>
      <c r="C7659" s="95" t="s">
        <v>37</v>
      </c>
      <c r="D7659" s="83" t="s">
        <v>38</v>
      </c>
      <c r="E7659" s="95" t="s">
        <v>40</v>
      </c>
      <c r="F7659" s="116">
        <v>3375000</v>
      </c>
    </row>
    <row r="7660" spans="1:6" ht="27" customHeight="1" x14ac:dyDescent="0.2">
      <c r="A7660" s="90" t="s">
        <v>20</v>
      </c>
      <c r="B7660" s="161">
        <v>45618</v>
      </c>
      <c r="C7660" s="95" t="s">
        <v>37</v>
      </c>
      <c r="D7660" s="83" t="s">
        <v>38</v>
      </c>
      <c r="E7660" s="95" t="s">
        <v>40</v>
      </c>
      <c r="F7660" s="116">
        <v>2812500</v>
      </c>
    </row>
    <row r="7661" spans="1:6" ht="27" customHeight="1" x14ac:dyDescent="0.2">
      <c r="A7661" s="90" t="s">
        <v>20</v>
      </c>
      <c r="B7661" s="161">
        <v>45618</v>
      </c>
      <c r="C7661" s="95" t="s">
        <v>37</v>
      </c>
      <c r="D7661" s="83" t="s">
        <v>38</v>
      </c>
      <c r="E7661" s="95" t="s">
        <v>40</v>
      </c>
      <c r="F7661" s="116">
        <v>562500</v>
      </c>
    </row>
    <row r="7662" spans="1:6" ht="27" customHeight="1" x14ac:dyDescent="0.2">
      <c r="A7662" s="90" t="s">
        <v>20</v>
      </c>
      <c r="B7662" s="161">
        <v>45618</v>
      </c>
      <c r="C7662" s="95" t="s">
        <v>37</v>
      </c>
      <c r="D7662" s="83" t="s">
        <v>38</v>
      </c>
      <c r="E7662" s="95" t="s">
        <v>40</v>
      </c>
      <c r="F7662" s="116">
        <v>2250000</v>
      </c>
    </row>
    <row r="7663" spans="1:6" ht="27" customHeight="1" x14ac:dyDescent="0.2">
      <c r="A7663" s="90" t="s">
        <v>20</v>
      </c>
      <c r="B7663" s="161">
        <v>45618</v>
      </c>
      <c r="C7663" s="95" t="s">
        <v>37</v>
      </c>
      <c r="D7663" s="83" t="s">
        <v>38</v>
      </c>
      <c r="E7663" s="95" t="s">
        <v>40</v>
      </c>
      <c r="F7663" s="116">
        <v>7875000</v>
      </c>
    </row>
    <row r="7664" spans="1:6" ht="27" customHeight="1" x14ac:dyDescent="0.2">
      <c r="A7664" s="90" t="s">
        <v>20</v>
      </c>
      <c r="B7664" s="161">
        <v>45618</v>
      </c>
      <c r="C7664" s="95" t="s">
        <v>37</v>
      </c>
      <c r="D7664" s="83" t="s">
        <v>38</v>
      </c>
      <c r="E7664" s="95" t="s">
        <v>40</v>
      </c>
      <c r="F7664" s="116">
        <v>3375000</v>
      </c>
    </row>
    <row r="7665" spans="1:6" ht="27" customHeight="1" x14ac:dyDescent="0.2">
      <c r="A7665" s="90" t="s">
        <v>20</v>
      </c>
      <c r="B7665" s="161">
        <v>45618</v>
      </c>
      <c r="C7665" s="95" t="s">
        <v>37</v>
      </c>
      <c r="D7665" s="83" t="s">
        <v>38</v>
      </c>
      <c r="E7665" s="95" t="s">
        <v>40</v>
      </c>
      <c r="F7665" s="116">
        <v>60712070</v>
      </c>
    </row>
    <row r="7666" spans="1:6" ht="27" customHeight="1" x14ac:dyDescent="0.2">
      <c r="A7666" s="90" t="s">
        <v>20</v>
      </c>
      <c r="B7666" s="161">
        <v>45618</v>
      </c>
      <c r="C7666" s="95" t="s">
        <v>37</v>
      </c>
      <c r="D7666" s="83" t="s">
        <v>38</v>
      </c>
      <c r="E7666" s="95" t="s">
        <v>40</v>
      </c>
      <c r="F7666" s="116">
        <v>13260890</v>
      </c>
    </row>
    <row r="7667" spans="1:6" ht="27" customHeight="1" x14ac:dyDescent="0.2">
      <c r="A7667" s="90" t="s">
        <v>20</v>
      </c>
      <c r="B7667" s="161">
        <v>45618</v>
      </c>
      <c r="C7667" s="95" t="s">
        <v>37</v>
      </c>
      <c r="D7667" s="83" t="s">
        <v>38</v>
      </c>
      <c r="E7667" s="95" t="s">
        <v>40</v>
      </c>
      <c r="F7667" s="116">
        <v>4912710</v>
      </c>
    </row>
    <row r="7668" spans="1:6" ht="27" customHeight="1" x14ac:dyDescent="0.2">
      <c r="A7668" s="90" t="s">
        <v>20</v>
      </c>
      <c r="B7668" s="161">
        <v>45618</v>
      </c>
      <c r="C7668" s="95" t="s">
        <v>37</v>
      </c>
      <c r="D7668" s="83" t="s">
        <v>38</v>
      </c>
      <c r="E7668" s="95" t="s">
        <v>40</v>
      </c>
      <c r="F7668" s="116">
        <v>331850</v>
      </c>
    </row>
    <row r="7669" spans="1:6" ht="27" customHeight="1" x14ac:dyDescent="0.2">
      <c r="A7669" s="90" t="s">
        <v>20</v>
      </c>
      <c r="B7669" s="161">
        <v>45618</v>
      </c>
      <c r="C7669" s="95" t="s">
        <v>37</v>
      </c>
      <c r="D7669" s="83" t="s">
        <v>38</v>
      </c>
      <c r="E7669" s="95" t="s">
        <v>40</v>
      </c>
      <c r="F7669" s="116">
        <v>14709100</v>
      </c>
    </row>
    <row r="7670" spans="1:6" ht="27" customHeight="1" x14ac:dyDescent="0.2">
      <c r="A7670" s="90" t="s">
        <v>20</v>
      </c>
      <c r="B7670" s="161">
        <v>45618</v>
      </c>
      <c r="C7670" s="95" t="s">
        <v>37</v>
      </c>
      <c r="D7670" s="83" t="s">
        <v>38</v>
      </c>
      <c r="E7670" s="95" t="s">
        <v>40</v>
      </c>
      <c r="F7670" s="116">
        <v>17958150</v>
      </c>
    </row>
    <row r="7671" spans="1:6" ht="27" customHeight="1" x14ac:dyDescent="0.2">
      <c r="A7671" s="90" t="s">
        <v>20</v>
      </c>
      <c r="B7671" s="161">
        <v>45618</v>
      </c>
      <c r="C7671" s="95" t="s">
        <v>37</v>
      </c>
      <c r="D7671" s="83" t="s">
        <v>38</v>
      </c>
      <c r="E7671" s="95" t="s">
        <v>40</v>
      </c>
      <c r="F7671" s="116">
        <v>5702718</v>
      </c>
    </row>
    <row r="7672" spans="1:6" ht="27" customHeight="1" x14ac:dyDescent="0.2">
      <c r="A7672" s="90" t="s">
        <v>20</v>
      </c>
      <c r="B7672" s="161">
        <v>45618</v>
      </c>
      <c r="C7672" s="95" t="s">
        <v>37</v>
      </c>
      <c r="D7672" s="83" t="s">
        <v>38</v>
      </c>
      <c r="E7672" s="95" t="s">
        <v>40</v>
      </c>
      <c r="F7672" s="116">
        <v>200229</v>
      </c>
    </row>
    <row r="7673" spans="1:6" ht="27" customHeight="1" x14ac:dyDescent="0.2">
      <c r="A7673" s="90" t="s">
        <v>20</v>
      </c>
      <c r="B7673" s="161">
        <v>45618</v>
      </c>
      <c r="C7673" s="95" t="s">
        <v>37</v>
      </c>
      <c r="D7673" s="83" t="s">
        <v>38</v>
      </c>
      <c r="E7673" s="95" t="s">
        <v>40</v>
      </c>
      <c r="F7673" s="116">
        <v>1027589</v>
      </c>
    </row>
    <row r="7674" spans="1:6" ht="27" customHeight="1" x14ac:dyDescent="0.2">
      <c r="A7674" s="90" t="s">
        <v>20</v>
      </c>
      <c r="B7674" s="161">
        <v>45618</v>
      </c>
      <c r="C7674" s="95" t="s">
        <v>37</v>
      </c>
      <c r="D7674" s="83" t="s">
        <v>38</v>
      </c>
      <c r="E7674" s="95" t="s">
        <v>40</v>
      </c>
      <c r="F7674" s="116">
        <v>569742</v>
      </c>
    </row>
    <row r="7675" spans="1:6" ht="27" customHeight="1" x14ac:dyDescent="0.2">
      <c r="A7675" s="90" t="s">
        <v>20</v>
      </c>
      <c r="B7675" s="161">
        <v>45618</v>
      </c>
      <c r="C7675" s="95" t="s">
        <v>37</v>
      </c>
      <c r="D7675" s="83" t="s">
        <v>38</v>
      </c>
      <c r="E7675" s="95" t="s">
        <v>40</v>
      </c>
      <c r="F7675" s="116">
        <v>849530</v>
      </c>
    </row>
    <row r="7676" spans="1:6" ht="27" customHeight="1" x14ac:dyDescent="0.2">
      <c r="A7676" s="90" t="s">
        <v>20</v>
      </c>
      <c r="B7676" s="161">
        <v>45621</v>
      </c>
      <c r="C7676" s="95" t="s">
        <v>37</v>
      </c>
      <c r="D7676" s="83" t="s">
        <v>38</v>
      </c>
      <c r="E7676" s="95" t="s">
        <v>40</v>
      </c>
      <c r="F7676" s="116">
        <v>11250000</v>
      </c>
    </row>
    <row r="7677" spans="1:6" ht="27" customHeight="1" x14ac:dyDescent="0.2">
      <c r="A7677" s="90" t="s">
        <v>20</v>
      </c>
      <c r="B7677" s="161">
        <v>45621</v>
      </c>
      <c r="C7677" s="95" t="s">
        <v>37</v>
      </c>
      <c r="D7677" s="83" t="s">
        <v>38</v>
      </c>
      <c r="E7677" s="95" t="s">
        <v>40</v>
      </c>
      <c r="F7677" s="116">
        <v>8625000</v>
      </c>
    </row>
    <row r="7678" spans="1:6" ht="27" customHeight="1" x14ac:dyDescent="0.2">
      <c r="A7678" s="90" t="s">
        <v>20</v>
      </c>
      <c r="B7678" s="161">
        <v>45621</v>
      </c>
      <c r="C7678" s="95" t="s">
        <v>37</v>
      </c>
      <c r="D7678" s="83" t="s">
        <v>38</v>
      </c>
      <c r="E7678" s="95" t="s">
        <v>40</v>
      </c>
      <c r="F7678" s="116">
        <v>6750000</v>
      </c>
    </row>
    <row r="7679" spans="1:6" ht="27" customHeight="1" x14ac:dyDescent="0.2">
      <c r="A7679" s="90" t="s">
        <v>20</v>
      </c>
      <c r="B7679" s="161">
        <v>45621</v>
      </c>
      <c r="C7679" s="95" t="s">
        <v>37</v>
      </c>
      <c r="D7679" s="83" t="s">
        <v>38</v>
      </c>
      <c r="E7679" s="95" t="s">
        <v>40</v>
      </c>
      <c r="F7679" s="116">
        <v>562500</v>
      </c>
    </row>
    <row r="7680" spans="1:6" ht="27" customHeight="1" x14ac:dyDescent="0.2">
      <c r="A7680" s="90" t="s">
        <v>20</v>
      </c>
      <c r="B7680" s="161">
        <v>45621</v>
      </c>
      <c r="C7680" s="95" t="s">
        <v>37</v>
      </c>
      <c r="D7680" s="83" t="s">
        <v>38</v>
      </c>
      <c r="E7680" s="95" t="s">
        <v>40</v>
      </c>
      <c r="F7680" s="116">
        <v>2250000</v>
      </c>
    </row>
    <row r="7681" spans="1:6" ht="27" customHeight="1" x14ac:dyDescent="0.2">
      <c r="A7681" s="90" t="s">
        <v>20</v>
      </c>
      <c r="B7681" s="161">
        <v>45621</v>
      </c>
      <c r="C7681" s="95" t="s">
        <v>37</v>
      </c>
      <c r="D7681" s="83" t="s">
        <v>38</v>
      </c>
      <c r="E7681" s="95" t="s">
        <v>40</v>
      </c>
      <c r="F7681" s="116">
        <v>562500</v>
      </c>
    </row>
    <row r="7682" spans="1:6" ht="27" customHeight="1" x14ac:dyDescent="0.2">
      <c r="A7682" s="90" t="s">
        <v>20</v>
      </c>
      <c r="B7682" s="161">
        <v>45621</v>
      </c>
      <c r="C7682" s="95" t="s">
        <v>37</v>
      </c>
      <c r="D7682" s="83" t="s">
        <v>38</v>
      </c>
      <c r="E7682" s="95" t="s">
        <v>40</v>
      </c>
      <c r="F7682" s="116">
        <v>1125000</v>
      </c>
    </row>
    <row r="7683" spans="1:6" ht="27" customHeight="1" x14ac:dyDescent="0.2">
      <c r="A7683" s="90" t="s">
        <v>20</v>
      </c>
      <c r="B7683" s="161">
        <v>45621</v>
      </c>
      <c r="C7683" s="95" t="s">
        <v>37</v>
      </c>
      <c r="D7683" s="83" t="s">
        <v>38</v>
      </c>
      <c r="E7683" s="95" t="s">
        <v>40</v>
      </c>
      <c r="F7683" s="116">
        <v>225998</v>
      </c>
    </row>
    <row r="7684" spans="1:6" ht="27" customHeight="1" x14ac:dyDescent="0.2">
      <c r="A7684" s="90" t="s">
        <v>20</v>
      </c>
      <c r="B7684" s="161">
        <v>45621</v>
      </c>
      <c r="C7684" s="95" t="s">
        <v>37</v>
      </c>
      <c r="D7684" s="83" t="s">
        <v>38</v>
      </c>
      <c r="E7684" s="95" t="s">
        <v>40</v>
      </c>
      <c r="F7684" s="116">
        <v>692037</v>
      </c>
    </row>
    <row r="7685" spans="1:6" ht="27" customHeight="1" x14ac:dyDescent="0.2">
      <c r="A7685" s="90" t="s">
        <v>20</v>
      </c>
      <c r="B7685" s="161">
        <v>45621</v>
      </c>
      <c r="C7685" s="95" t="s">
        <v>37</v>
      </c>
      <c r="D7685" s="83" t="s">
        <v>38</v>
      </c>
      <c r="E7685" s="95" t="s">
        <v>40</v>
      </c>
      <c r="F7685" s="116">
        <v>2548589</v>
      </c>
    </row>
    <row r="7686" spans="1:6" ht="27" customHeight="1" x14ac:dyDescent="0.2">
      <c r="A7686" s="90" t="s">
        <v>20</v>
      </c>
      <c r="B7686" s="161">
        <v>45621</v>
      </c>
      <c r="C7686" s="95" t="s">
        <v>37</v>
      </c>
      <c r="D7686" s="83" t="s">
        <v>38</v>
      </c>
      <c r="E7686" s="95" t="s">
        <v>40</v>
      </c>
      <c r="F7686" s="116">
        <v>146528</v>
      </c>
    </row>
    <row r="7687" spans="1:6" ht="27" customHeight="1" x14ac:dyDescent="0.2">
      <c r="A7687" s="90" t="s">
        <v>20</v>
      </c>
      <c r="B7687" s="161">
        <v>45622</v>
      </c>
      <c r="C7687" s="95" t="s">
        <v>37</v>
      </c>
      <c r="D7687" s="83" t="s">
        <v>38</v>
      </c>
      <c r="E7687" s="95" t="s">
        <v>40</v>
      </c>
      <c r="F7687" s="116">
        <v>3000000</v>
      </c>
    </row>
    <row r="7688" spans="1:6" ht="27" customHeight="1" x14ac:dyDescent="0.2">
      <c r="A7688" s="90" t="s">
        <v>20</v>
      </c>
      <c r="B7688" s="161">
        <v>45622</v>
      </c>
      <c r="C7688" s="95" t="s">
        <v>37</v>
      </c>
      <c r="D7688" s="83" t="s">
        <v>38</v>
      </c>
      <c r="E7688" s="95" t="s">
        <v>40</v>
      </c>
      <c r="F7688" s="116">
        <v>1386667</v>
      </c>
    </row>
    <row r="7689" spans="1:6" ht="27" customHeight="1" x14ac:dyDescent="0.2">
      <c r="A7689" s="90" t="s">
        <v>20</v>
      </c>
      <c r="B7689" s="161">
        <v>45626</v>
      </c>
      <c r="C7689" s="95" t="s">
        <v>29</v>
      </c>
      <c r="D7689" s="83" t="s">
        <v>16</v>
      </c>
      <c r="E7689" s="95" t="s">
        <v>27</v>
      </c>
      <c r="F7689" s="116">
        <v>8931430645</v>
      </c>
    </row>
    <row r="7690" spans="1:6" ht="27" customHeight="1" x14ac:dyDescent="0.2">
      <c r="A7690" s="90" t="s">
        <v>20</v>
      </c>
      <c r="B7690" s="161">
        <v>45626</v>
      </c>
      <c r="C7690" s="95" t="s">
        <v>29</v>
      </c>
      <c r="D7690" s="83" t="s">
        <v>16</v>
      </c>
      <c r="E7690" s="95" t="s">
        <v>27</v>
      </c>
      <c r="F7690" s="116">
        <v>4558838652</v>
      </c>
    </row>
    <row r="7691" spans="1:6" ht="27" customHeight="1" x14ac:dyDescent="0.2">
      <c r="A7691" s="90" t="s">
        <v>20</v>
      </c>
      <c r="B7691" s="161">
        <v>45626</v>
      </c>
      <c r="C7691" s="95" t="s">
        <v>29</v>
      </c>
      <c r="D7691" s="83" t="s">
        <v>16</v>
      </c>
      <c r="E7691" s="95" t="s">
        <v>27</v>
      </c>
      <c r="F7691" s="116">
        <v>360</v>
      </c>
    </row>
    <row r="7692" spans="1:6" ht="27" customHeight="1" x14ac:dyDescent="0.2">
      <c r="A7692" s="90" t="s">
        <v>20</v>
      </c>
      <c r="B7692" s="161">
        <v>45626</v>
      </c>
      <c r="C7692" s="95" t="s">
        <v>28</v>
      </c>
      <c r="D7692" s="83" t="s">
        <v>16</v>
      </c>
      <c r="E7692" s="95" t="s">
        <v>27</v>
      </c>
      <c r="F7692" s="116">
        <v>1367911741</v>
      </c>
    </row>
    <row r="7693" spans="1:6" ht="27" customHeight="1" x14ac:dyDescent="0.2">
      <c r="A7693" s="90" t="s">
        <v>20</v>
      </c>
      <c r="B7693" s="161">
        <v>45626</v>
      </c>
      <c r="C7693" s="95" t="s">
        <v>44</v>
      </c>
      <c r="D7693" s="83" t="s">
        <v>16</v>
      </c>
      <c r="E7693" s="95" t="s">
        <v>27</v>
      </c>
      <c r="F7693" s="116">
        <v>36449706.340000004</v>
      </c>
    </row>
    <row r="7694" spans="1:6" ht="27" customHeight="1" x14ac:dyDescent="0.2">
      <c r="A7694" s="90" t="s">
        <v>20</v>
      </c>
      <c r="B7694" s="161">
        <v>45626</v>
      </c>
      <c r="C7694" s="95" t="s">
        <v>44</v>
      </c>
      <c r="D7694" s="83" t="s">
        <v>16</v>
      </c>
      <c r="E7694" s="95" t="s">
        <v>27</v>
      </c>
      <c r="F7694" s="116">
        <v>569714.66</v>
      </c>
    </row>
    <row r="7695" spans="1:6" ht="27" customHeight="1" x14ac:dyDescent="0.2">
      <c r="A7695" s="90" t="s">
        <v>20</v>
      </c>
      <c r="B7695" s="161">
        <v>45626</v>
      </c>
      <c r="C7695" s="95" t="s">
        <v>33</v>
      </c>
      <c r="D7695" s="83" t="s">
        <v>16</v>
      </c>
      <c r="E7695" s="95" t="s">
        <v>27</v>
      </c>
      <c r="F7695" s="116">
        <v>3292606.33</v>
      </c>
    </row>
    <row r="7696" spans="1:6" ht="27" customHeight="1" x14ac:dyDescent="0.2">
      <c r="A7696" s="90" t="s">
        <v>20</v>
      </c>
      <c r="B7696" s="161">
        <v>45626</v>
      </c>
      <c r="C7696" s="95" t="s">
        <v>33</v>
      </c>
      <c r="D7696" s="83" t="s">
        <v>16</v>
      </c>
      <c r="E7696" s="95" t="s">
        <v>27</v>
      </c>
      <c r="F7696" s="116">
        <v>29586680.579999998</v>
      </c>
    </row>
    <row r="7697" spans="1:6" ht="27" customHeight="1" x14ac:dyDescent="0.2">
      <c r="A7697" s="90" t="s">
        <v>20</v>
      </c>
      <c r="B7697" s="161">
        <v>45626</v>
      </c>
      <c r="C7697" s="95" t="s">
        <v>33</v>
      </c>
      <c r="D7697" s="83" t="s">
        <v>16</v>
      </c>
      <c r="E7697" s="95" t="s">
        <v>27</v>
      </c>
      <c r="F7697" s="116">
        <v>9462560.4600000009</v>
      </c>
    </row>
    <row r="7698" spans="1:6" ht="27" customHeight="1" x14ac:dyDescent="0.2">
      <c r="A7698" s="90" t="s">
        <v>20</v>
      </c>
      <c r="B7698" s="161">
        <v>45626</v>
      </c>
      <c r="C7698" s="95" t="s">
        <v>26</v>
      </c>
      <c r="D7698" s="83" t="s">
        <v>16</v>
      </c>
      <c r="E7698" s="95" t="s">
        <v>27</v>
      </c>
      <c r="F7698" s="116">
        <v>40327195.200000003</v>
      </c>
    </row>
    <row r="7699" spans="1:6" ht="27" customHeight="1" x14ac:dyDescent="0.2">
      <c r="A7699" s="90" t="s">
        <v>20</v>
      </c>
      <c r="B7699" s="161">
        <v>45626</v>
      </c>
      <c r="C7699" s="95" t="s">
        <v>26</v>
      </c>
      <c r="D7699" s="83" t="s">
        <v>16</v>
      </c>
      <c r="E7699" s="95" t="s">
        <v>27</v>
      </c>
      <c r="F7699" s="116">
        <v>44158645.359999999</v>
      </c>
    </row>
    <row r="7700" spans="1:6" ht="27" customHeight="1" x14ac:dyDescent="0.2">
      <c r="A7700" s="90" t="s">
        <v>20</v>
      </c>
      <c r="B7700" s="161">
        <v>45626</v>
      </c>
      <c r="C7700" s="95" t="s">
        <v>26</v>
      </c>
      <c r="D7700" s="83" t="s">
        <v>16</v>
      </c>
      <c r="E7700" s="95" t="s">
        <v>27</v>
      </c>
      <c r="F7700" s="116">
        <v>11611665.73</v>
      </c>
    </row>
    <row r="7701" spans="1:6" ht="27" customHeight="1" x14ac:dyDescent="0.2">
      <c r="A7701" s="90" t="s">
        <v>20</v>
      </c>
      <c r="B7701" s="161">
        <v>45626</v>
      </c>
      <c r="C7701" s="95" t="s">
        <v>81</v>
      </c>
      <c r="D7701" s="83" t="s">
        <v>16</v>
      </c>
      <c r="E7701" s="95" t="s">
        <v>27</v>
      </c>
      <c r="F7701" s="116">
        <v>7210859941.8599997</v>
      </c>
    </row>
    <row r="7702" spans="1:6" ht="27" customHeight="1" x14ac:dyDescent="0.2">
      <c r="A7702" s="90" t="s">
        <v>20</v>
      </c>
      <c r="B7702" s="161">
        <v>45626</v>
      </c>
      <c r="C7702" s="95" t="s">
        <v>75</v>
      </c>
      <c r="D7702" s="83" t="s">
        <v>16</v>
      </c>
      <c r="E7702" s="95" t="s">
        <v>76</v>
      </c>
      <c r="F7702" s="116">
        <v>3241648285.3000002</v>
      </c>
    </row>
    <row r="7703" spans="1:6" ht="27" customHeight="1" x14ac:dyDescent="0.2">
      <c r="A7703" s="90" t="s">
        <v>20</v>
      </c>
      <c r="B7703" s="161">
        <v>45626</v>
      </c>
      <c r="C7703" s="95" t="s">
        <v>77</v>
      </c>
      <c r="D7703" s="83" t="s">
        <v>16</v>
      </c>
      <c r="E7703" s="95" t="s">
        <v>76</v>
      </c>
      <c r="F7703" s="116">
        <v>103488000</v>
      </c>
    </row>
    <row r="7704" spans="1:6" ht="27" customHeight="1" x14ac:dyDescent="0.2">
      <c r="A7704" s="90" t="s">
        <v>20</v>
      </c>
      <c r="B7704" s="161">
        <v>45626</v>
      </c>
      <c r="C7704" s="95" t="s">
        <v>77</v>
      </c>
      <c r="D7704" s="83" t="s">
        <v>16</v>
      </c>
      <c r="E7704" s="95" t="s">
        <v>76</v>
      </c>
      <c r="F7704" s="116">
        <v>241472000</v>
      </c>
    </row>
    <row r="7705" spans="1:6" ht="27" customHeight="1" x14ac:dyDescent="0.2">
      <c r="A7705" s="90" t="s">
        <v>20</v>
      </c>
      <c r="B7705" s="161">
        <v>45626</v>
      </c>
      <c r="C7705" s="95" t="s">
        <v>77</v>
      </c>
      <c r="D7705" s="83" t="s">
        <v>16</v>
      </c>
      <c r="E7705" s="95" t="s">
        <v>76</v>
      </c>
      <c r="F7705" s="116">
        <v>1044688660.51</v>
      </c>
    </row>
    <row r="7706" spans="1:6" ht="27" customHeight="1" x14ac:dyDescent="0.2">
      <c r="A7706" s="90" t="s">
        <v>20</v>
      </c>
      <c r="B7706" s="161">
        <v>45626</v>
      </c>
      <c r="C7706" s="95" t="s">
        <v>33</v>
      </c>
      <c r="D7706" s="83" t="s">
        <v>16</v>
      </c>
      <c r="E7706" s="95" t="s">
        <v>34</v>
      </c>
      <c r="F7706" s="116">
        <v>18100581.280000001</v>
      </c>
    </row>
    <row r="7707" spans="1:6" ht="27" customHeight="1" x14ac:dyDescent="0.2">
      <c r="A7707" s="90" t="s">
        <v>20</v>
      </c>
      <c r="B7707" s="161">
        <v>45626</v>
      </c>
      <c r="C7707" s="95" t="s">
        <v>33</v>
      </c>
      <c r="D7707" s="83" t="s">
        <v>16</v>
      </c>
      <c r="E7707" s="95" t="s">
        <v>34</v>
      </c>
      <c r="F7707" s="116">
        <v>2005325.57</v>
      </c>
    </row>
    <row r="7708" spans="1:6" ht="27" customHeight="1" x14ac:dyDescent="0.2">
      <c r="A7708" s="90" t="s">
        <v>20</v>
      </c>
      <c r="B7708" s="161">
        <v>45626</v>
      </c>
      <c r="C7708" s="95" t="s">
        <v>26</v>
      </c>
      <c r="D7708" s="83" t="s">
        <v>16</v>
      </c>
      <c r="E7708" s="95" t="s">
        <v>34</v>
      </c>
      <c r="F7708" s="116">
        <v>57905132.039999999</v>
      </c>
    </row>
    <row r="7709" spans="1:6" ht="27" customHeight="1" x14ac:dyDescent="0.2">
      <c r="A7709" s="90" t="s">
        <v>20</v>
      </c>
      <c r="B7709" s="161">
        <v>45626</v>
      </c>
      <c r="C7709" s="95" t="s">
        <v>26</v>
      </c>
      <c r="D7709" s="83" t="s">
        <v>16</v>
      </c>
      <c r="E7709" s="95" t="s">
        <v>34</v>
      </c>
      <c r="F7709" s="116">
        <v>15844298.560000001</v>
      </c>
    </row>
    <row r="7710" spans="1:6" ht="27" customHeight="1" x14ac:dyDescent="0.2">
      <c r="A7710" s="90" t="s">
        <v>20</v>
      </c>
      <c r="B7710" s="161">
        <v>45626</v>
      </c>
      <c r="C7710" s="95" t="s">
        <v>26</v>
      </c>
      <c r="D7710" s="83" t="s">
        <v>16</v>
      </c>
      <c r="E7710" s="95" t="s">
        <v>34</v>
      </c>
      <c r="F7710" s="116">
        <v>86678811.060000002</v>
      </c>
    </row>
    <row r="7711" spans="1:6" ht="27" customHeight="1" x14ac:dyDescent="0.2">
      <c r="A7711" s="90" t="s">
        <v>20</v>
      </c>
      <c r="B7711" s="161">
        <v>45626</v>
      </c>
      <c r="C7711" s="95" t="s">
        <v>26</v>
      </c>
      <c r="D7711" s="83" t="s">
        <v>16</v>
      </c>
      <c r="E7711" s="95" t="s">
        <v>34</v>
      </c>
      <c r="F7711" s="116">
        <v>32857073.940000001</v>
      </c>
    </row>
    <row r="7712" spans="1:6" ht="27" customHeight="1" x14ac:dyDescent="0.2">
      <c r="A7712" s="90" t="s">
        <v>20</v>
      </c>
      <c r="B7712" s="161">
        <v>45597</v>
      </c>
      <c r="C7712" s="95" t="s">
        <v>24</v>
      </c>
      <c r="D7712" s="83" t="s">
        <v>16</v>
      </c>
      <c r="E7712" s="95" t="s">
        <v>25</v>
      </c>
      <c r="F7712" s="116">
        <v>130695.37</v>
      </c>
    </row>
    <row r="7713" spans="1:6" ht="27" customHeight="1" x14ac:dyDescent="0.2">
      <c r="A7713" s="90" t="s">
        <v>20</v>
      </c>
      <c r="B7713" s="161">
        <v>45598</v>
      </c>
      <c r="C7713" s="95" t="s">
        <v>24</v>
      </c>
      <c r="D7713" s="83" t="s">
        <v>16</v>
      </c>
      <c r="E7713" s="95" t="s">
        <v>25</v>
      </c>
      <c r="F7713" s="116">
        <v>130698.93</v>
      </c>
    </row>
    <row r="7714" spans="1:6" ht="27" customHeight="1" x14ac:dyDescent="0.2">
      <c r="A7714" s="90" t="s">
        <v>20</v>
      </c>
      <c r="B7714" s="161">
        <v>45599</v>
      </c>
      <c r="C7714" s="95" t="s">
        <v>24</v>
      </c>
      <c r="D7714" s="83" t="s">
        <v>16</v>
      </c>
      <c r="E7714" s="95" t="s">
        <v>25</v>
      </c>
      <c r="F7714" s="116">
        <v>130702.49</v>
      </c>
    </row>
    <row r="7715" spans="1:6" ht="27" customHeight="1" x14ac:dyDescent="0.2">
      <c r="A7715" s="90" t="s">
        <v>20</v>
      </c>
      <c r="B7715" s="161">
        <v>45600</v>
      </c>
      <c r="C7715" s="95" t="s">
        <v>24</v>
      </c>
      <c r="D7715" s="83" t="s">
        <v>16</v>
      </c>
      <c r="E7715" s="95" t="s">
        <v>25</v>
      </c>
      <c r="F7715" s="116">
        <v>130706.06</v>
      </c>
    </row>
    <row r="7716" spans="1:6" ht="27" customHeight="1" x14ac:dyDescent="0.2">
      <c r="A7716" s="90" t="s">
        <v>20</v>
      </c>
      <c r="B7716" s="161">
        <v>45601</v>
      </c>
      <c r="C7716" s="95" t="s">
        <v>24</v>
      </c>
      <c r="D7716" s="83" t="s">
        <v>16</v>
      </c>
      <c r="E7716" s="95" t="s">
        <v>25</v>
      </c>
      <c r="F7716" s="116">
        <v>293744.67</v>
      </c>
    </row>
    <row r="7717" spans="1:6" ht="27" customHeight="1" x14ac:dyDescent="0.2">
      <c r="A7717" s="90" t="s">
        <v>20</v>
      </c>
      <c r="B7717" s="161">
        <v>45601</v>
      </c>
      <c r="C7717" s="95" t="s">
        <v>24</v>
      </c>
      <c r="D7717" s="83" t="s">
        <v>16</v>
      </c>
      <c r="E7717" s="95" t="s">
        <v>25</v>
      </c>
      <c r="F7717" s="116">
        <v>293752.68</v>
      </c>
    </row>
    <row r="7718" spans="1:6" ht="27" customHeight="1" x14ac:dyDescent="0.2">
      <c r="A7718" s="90" t="s">
        <v>20</v>
      </c>
      <c r="B7718" s="161">
        <v>45603</v>
      </c>
      <c r="C7718" s="95" t="s">
        <v>24</v>
      </c>
      <c r="D7718" s="83" t="s">
        <v>16</v>
      </c>
      <c r="E7718" s="95" t="s">
        <v>25</v>
      </c>
      <c r="F7718" s="116">
        <v>7527.81</v>
      </c>
    </row>
    <row r="7719" spans="1:6" ht="27" customHeight="1" x14ac:dyDescent="0.2">
      <c r="A7719" s="90" t="s">
        <v>20</v>
      </c>
      <c r="B7719" s="161">
        <v>45604</v>
      </c>
      <c r="C7719" s="95" t="s">
        <v>24</v>
      </c>
      <c r="D7719" s="83" t="s">
        <v>16</v>
      </c>
      <c r="E7719" s="95" t="s">
        <v>25</v>
      </c>
      <c r="F7719" s="116">
        <v>7791.35</v>
      </c>
    </row>
    <row r="7720" spans="1:6" ht="27" customHeight="1" x14ac:dyDescent="0.2">
      <c r="A7720" s="90" t="s">
        <v>20</v>
      </c>
      <c r="B7720" s="161">
        <v>45605</v>
      </c>
      <c r="C7720" s="95" t="s">
        <v>24</v>
      </c>
      <c r="D7720" s="83" t="s">
        <v>16</v>
      </c>
      <c r="E7720" s="95" t="s">
        <v>25</v>
      </c>
      <c r="F7720" s="116">
        <v>7791.56</v>
      </c>
    </row>
    <row r="7721" spans="1:6" ht="27" customHeight="1" x14ac:dyDescent="0.2">
      <c r="A7721" s="90" t="s">
        <v>20</v>
      </c>
      <c r="B7721" s="161">
        <v>45606</v>
      </c>
      <c r="C7721" s="95" t="s">
        <v>24</v>
      </c>
      <c r="D7721" s="83" t="s">
        <v>16</v>
      </c>
      <c r="E7721" s="95" t="s">
        <v>25</v>
      </c>
      <c r="F7721" s="116">
        <v>7791.77</v>
      </c>
    </row>
    <row r="7722" spans="1:6" ht="27" customHeight="1" x14ac:dyDescent="0.2">
      <c r="A7722" s="90" t="s">
        <v>20</v>
      </c>
      <c r="B7722" s="161">
        <v>45607</v>
      </c>
      <c r="C7722" s="95" t="s">
        <v>24</v>
      </c>
      <c r="D7722" s="83" t="s">
        <v>16</v>
      </c>
      <c r="E7722" s="95" t="s">
        <v>25</v>
      </c>
      <c r="F7722" s="116">
        <v>7791.98</v>
      </c>
    </row>
    <row r="7723" spans="1:6" ht="27" customHeight="1" x14ac:dyDescent="0.2">
      <c r="A7723" s="90" t="s">
        <v>20</v>
      </c>
      <c r="B7723" s="161">
        <v>45608</v>
      </c>
      <c r="C7723" s="95" t="s">
        <v>24</v>
      </c>
      <c r="D7723" s="83" t="s">
        <v>16</v>
      </c>
      <c r="E7723" s="95" t="s">
        <v>25</v>
      </c>
      <c r="F7723" s="116">
        <v>299257.76</v>
      </c>
    </row>
    <row r="7724" spans="1:6" ht="27" customHeight="1" x14ac:dyDescent="0.2">
      <c r="A7724" s="90" t="s">
        <v>20</v>
      </c>
      <c r="B7724" s="161">
        <v>45609</v>
      </c>
      <c r="C7724" s="95" t="s">
        <v>24</v>
      </c>
      <c r="D7724" s="83" t="s">
        <v>16</v>
      </c>
      <c r="E7724" s="95" t="s">
        <v>25</v>
      </c>
      <c r="F7724" s="116">
        <v>300546.63</v>
      </c>
    </row>
    <row r="7725" spans="1:6" ht="27" customHeight="1" x14ac:dyDescent="0.2">
      <c r="A7725" s="90" t="s">
        <v>20</v>
      </c>
      <c r="B7725" s="161">
        <v>45610</v>
      </c>
      <c r="C7725" s="95" t="s">
        <v>24</v>
      </c>
      <c r="D7725" s="83" t="s">
        <v>16</v>
      </c>
      <c r="E7725" s="95" t="s">
        <v>25</v>
      </c>
      <c r="F7725" s="116">
        <v>329040.56</v>
      </c>
    </row>
    <row r="7726" spans="1:6" ht="27" customHeight="1" x14ac:dyDescent="0.2">
      <c r="A7726" s="90" t="s">
        <v>20</v>
      </c>
      <c r="B7726" s="161">
        <v>45611</v>
      </c>
      <c r="C7726" s="95" t="s">
        <v>24</v>
      </c>
      <c r="D7726" s="83" t="s">
        <v>16</v>
      </c>
      <c r="E7726" s="95" t="s">
        <v>25</v>
      </c>
      <c r="F7726" s="116">
        <v>329051.53000000003</v>
      </c>
    </row>
    <row r="7727" spans="1:6" ht="27" customHeight="1" x14ac:dyDescent="0.2">
      <c r="A7727" s="90" t="s">
        <v>20</v>
      </c>
      <c r="B7727" s="161">
        <v>45612</v>
      </c>
      <c r="C7727" s="95" t="s">
        <v>24</v>
      </c>
      <c r="D7727" s="83" t="s">
        <v>16</v>
      </c>
      <c r="E7727" s="95" t="s">
        <v>25</v>
      </c>
      <c r="F7727" s="116">
        <v>329060.5</v>
      </c>
    </row>
    <row r="7728" spans="1:6" ht="27" customHeight="1" x14ac:dyDescent="0.2">
      <c r="A7728" s="90" t="s">
        <v>20</v>
      </c>
      <c r="B7728" s="161">
        <v>45613</v>
      </c>
      <c r="C7728" s="95" t="s">
        <v>24</v>
      </c>
      <c r="D7728" s="83" t="s">
        <v>16</v>
      </c>
      <c r="E7728" s="95" t="s">
        <v>25</v>
      </c>
      <c r="F7728" s="116">
        <v>329069.46999999997</v>
      </c>
    </row>
    <row r="7729" spans="1:6" ht="27" customHeight="1" x14ac:dyDescent="0.2">
      <c r="A7729" s="90" t="s">
        <v>20</v>
      </c>
      <c r="B7729" s="161">
        <v>45614</v>
      </c>
      <c r="C7729" s="95" t="s">
        <v>24</v>
      </c>
      <c r="D7729" s="83" t="s">
        <v>16</v>
      </c>
      <c r="E7729" s="95" t="s">
        <v>25</v>
      </c>
      <c r="F7729" s="116">
        <v>329078.44</v>
      </c>
    </row>
    <row r="7730" spans="1:6" ht="27" customHeight="1" x14ac:dyDescent="0.2">
      <c r="A7730" s="90" t="s">
        <v>20</v>
      </c>
      <c r="B7730" s="161">
        <v>45615</v>
      </c>
      <c r="C7730" s="95" t="s">
        <v>24</v>
      </c>
      <c r="D7730" s="83" t="s">
        <v>16</v>
      </c>
      <c r="E7730" s="95" t="s">
        <v>25</v>
      </c>
      <c r="F7730" s="116">
        <v>329087.40999999997</v>
      </c>
    </row>
    <row r="7731" spans="1:6" ht="27" customHeight="1" x14ac:dyDescent="0.2">
      <c r="A7731" s="90" t="s">
        <v>20</v>
      </c>
      <c r="B7731" s="161">
        <v>45616</v>
      </c>
      <c r="C7731" s="95" t="s">
        <v>24</v>
      </c>
      <c r="D7731" s="83" t="s">
        <v>16</v>
      </c>
      <c r="E7731" s="95" t="s">
        <v>25</v>
      </c>
      <c r="F7731" s="116">
        <v>572569.63</v>
      </c>
    </row>
    <row r="7732" spans="1:6" ht="27" customHeight="1" x14ac:dyDescent="0.2">
      <c r="A7732" s="90" t="s">
        <v>20</v>
      </c>
      <c r="B7732" s="161">
        <v>45617</v>
      </c>
      <c r="C7732" s="95" t="s">
        <v>24</v>
      </c>
      <c r="D7732" s="83" t="s">
        <v>16</v>
      </c>
      <c r="E7732" s="95" t="s">
        <v>25</v>
      </c>
      <c r="F7732" s="116">
        <v>572585.24</v>
      </c>
    </row>
    <row r="7733" spans="1:6" ht="27" customHeight="1" x14ac:dyDescent="0.2">
      <c r="A7733" s="90" t="s">
        <v>20</v>
      </c>
      <c r="B7733" s="161">
        <v>45618</v>
      </c>
      <c r="C7733" s="95" t="s">
        <v>24</v>
      </c>
      <c r="D7733" s="83" t="s">
        <v>16</v>
      </c>
      <c r="E7733" s="95" t="s">
        <v>25</v>
      </c>
      <c r="F7733" s="116">
        <v>57381.67</v>
      </c>
    </row>
    <row r="7734" spans="1:6" ht="27" customHeight="1" x14ac:dyDescent="0.2">
      <c r="A7734" s="90" t="s">
        <v>20</v>
      </c>
      <c r="B7734" s="161">
        <v>45619</v>
      </c>
      <c r="C7734" s="95" t="s">
        <v>24</v>
      </c>
      <c r="D7734" s="83" t="s">
        <v>16</v>
      </c>
      <c r="E7734" s="95" t="s">
        <v>25</v>
      </c>
      <c r="F7734" s="116">
        <v>57383.24</v>
      </c>
    </row>
    <row r="7735" spans="1:6" ht="27" customHeight="1" x14ac:dyDescent="0.2">
      <c r="A7735" s="90" t="s">
        <v>20</v>
      </c>
      <c r="B7735" s="161">
        <v>45620</v>
      </c>
      <c r="C7735" s="95" t="s">
        <v>24</v>
      </c>
      <c r="D7735" s="83" t="s">
        <v>16</v>
      </c>
      <c r="E7735" s="95" t="s">
        <v>25</v>
      </c>
      <c r="F7735" s="116">
        <v>57384.800000000003</v>
      </c>
    </row>
    <row r="7736" spans="1:6" ht="27" customHeight="1" x14ac:dyDescent="0.2">
      <c r="A7736" s="90" t="s">
        <v>20</v>
      </c>
      <c r="B7736" s="161">
        <v>45621</v>
      </c>
      <c r="C7736" s="95" t="s">
        <v>24</v>
      </c>
      <c r="D7736" s="83" t="s">
        <v>16</v>
      </c>
      <c r="E7736" s="95" t="s">
        <v>25</v>
      </c>
      <c r="F7736" s="116">
        <v>57386.36</v>
      </c>
    </row>
    <row r="7737" spans="1:6" ht="27" customHeight="1" x14ac:dyDescent="0.2">
      <c r="A7737" s="90" t="s">
        <v>20</v>
      </c>
      <c r="B7737" s="161">
        <v>45622</v>
      </c>
      <c r="C7737" s="95" t="s">
        <v>24</v>
      </c>
      <c r="D7737" s="83" t="s">
        <v>16</v>
      </c>
      <c r="E7737" s="95" t="s">
        <v>25</v>
      </c>
      <c r="F7737" s="116">
        <v>58252.2</v>
      </c>
    </row>
    <row r="7738" spans="1:6" ht="27" customHeight="1" x14ac:dyDescent="0.2">
      <c r="A7738" s="90" t="s">
        <v>20</v>
      </c>
      <c r="B7738" s="161">
        <v>45623</v>
      </c>
      <c r="C7738" s="95" t="s">
        <v>24</v>
      </c>
      <c r="D7738" s="83" t="s">
        <v>16</v>
      </c>
      <c r="E7738" s="95" t="s">
        <v>25</v>
      </c>
      <c r="F7738" s="116">
        <v>61944.29</v>
      </c>
    </row>
    <row r="7739" spans="1:6" ht="27" customHeight="1" x14ac:dyDescent="0.2">
      <c r="A7739" s="90" t="s">
        <v>20</v>
      </c>
      <c r="B7739" s="161">
        <v>45624</v>
      </c>
      <c r="C7739" s="95" t="s">
        <v>24</v>
      </c>
      <c r="D7739" s="83" t="s">
        <v>16</v>
      </c>
      <c r="E7739" s="95" t="s">
        <v>25</v>
      </c>
      <c r="F7739" s="116">
        <v>7558.09</v>
      </c>
    </row>
    <row r="7740" spans="1:6" ht="27" customHeight="1" x14ac:dyDescent="0.2">
      <c r="A7740" s="90" t="s">
        <v>20</v>
      </c>
      <c r="B7740" s="161">
        <v>45625</v>
      </c>
      <c r="C7740" s="95" t="s">
        <v>24</v>
      </c>
      <c r="D7740" s="83" t="s">
        <v>16</v>
      </c>
      <c r="E7740" s="95" t="s">
        <v>25</v>
      </c>
      <c r="F7740" s="116">
        <v>6677.08</v>
      </c>
    </row>
    <row r="7741" spans="1:6" ht="27" customHeight="1" x14ac:dyDescent="0.2">
      <c r="A7741" s="90" t="s">
        <v>20</v>
      </c>
      <c r="B7741" s="161">
        <v>45626</v>
      </c>
      <c r="C7741" s="95" t="s">
        <v>24</v>
      </c>
      <c r="D7741" s="83" t="s">
        <v>16</v>
      </c>
      <c r="E7741" s="95" t="s">
        <v>25</v>
      </c>
      <c r="F7741" s="116">
        <v>6677.26</v>
      </c>
    </row>
    <row r="7742" spans="1:6" ht="27" customHeight="1" x14ac:dyDescent="0.2">
      <c r="A7742" s="90" t="s">
        <v>20</v>
      </c>
      <c r="B7742" s="161">
        <v>45626</v>
      </c>
      <c r="C7742" s="95" t="s">
        <v>24</v>
      </c>
      <c r="D7742" s="83" t="s">
        <v>16</v>
      </c>
      <c r="E7742" s="95" t="s">
        <v>25</v>
      </c>
      <c r="F7742" s="116">
        <v>167.92</v>
      </c>
    </row>
    <row r="7743" spans="1:6" ht="27" customHeight="1" x14ac:dyDescent="0.2">
      <c r="A7743" s="90" t="s">
        <v>20</v>
      </c>
      <c r="B7743" s="161">
        <v>45626</v>
      </c>
      <c r="C7743" s="95" t="s">
        <v>24</v>
      </c>
      <c r="D7743" s="83" t="s">
        <v>16</v>
      </c>
      <c r="E7743" s="95" t="s">
        <v>25</v>
      </c>
      <c r="F7743" s="116">
        <v>35.01</v>
      </c>
    </row>
    <row r="7744" spans="1:6" ht="27" customHeight="1" x14ac:dyDescent="0.2">
      <c r="A7744" s="90" t="s">
        <v>20</v>
      </c>
      <c r="B7744" s="161">
        <v>45626</v>
      </c>
      <c r="C7744" s="95" t="s">
        <v>24</v>
      </c>
      <c r="D7744" s="83" t="s">
        <v>16</v>
      </c>
      <c r="E7744" s="95" t="s">
        <v>25</v>
      </c>
      <c r="F7744" s="116">
        <v>0.34</v>
      </c>
    </row>
    <row r="7745" spans="1:6" ht="27" customHeight="1" x14ac:dyDescent="0.2">
      <c r="A7745" s="90" t="s">
        <v>20</v>
      </c>
      <c r="B7745" s="161">
        <v>45626</v>
      </c>
      <c r="C7745" s="95" t="s">
        <v>24</v>
      </c>
      <c r="D7745" s="83" t="s">
        <v>16</v>
      </c>
      <c r="E7745" s="95" t="s">
        <v>25</v>
      </c>
      <c r="F7745" s="116">
        <v>9.1999999999999993</v>
      </c>
    </row>
    <row r="7746" spans="1:6" ht="27" customHeight="1" x14ac:dyDescent="0.2">
      <c r="A7746" s="90" t="s">
        <v>20</v>
      </c>
      <c r="B7746" s="161">
        <v>45626</v>
      </c>
      <c r="C7746" s="95" t="s">
        <v>24</v>
      </c>
      <c r="D7746" s="83" t="s">
        <v>16</v>
      </c>
      <c r="E7746" s="95" t="s">
        <v>25</v>
      </c>
      <c r="F7746" s="116">
        <v>5</v>
      </c>
    </row>
    <row r="7747" spans="1:6" ht="27" customHeight="1" x14ac:dyDescent="0.2">
      <c r="A7747" s="90" t="s">
        <v>20</v>
      </c>
      <c r="B7747" s="161">
        <v>45626</v>
      </c>
      <c r="C7747" s="95" t="s">
        <v>24</v>
      </c>
      <c r="D7747" s="83" t="s">
        <v>16</v>
      </c>
      <c r="E7747" s="95" t="s">
        <v>25</v>
      </c>
      <c r="F7747" s="116">
        <v>19.79</v>
      </c>
    </row>
    <row r="7748" spans="1:6" ht="27" customHeight="1" x14ac:dyDescent="0.2">
      <c r="A7748" s="90" t="s">
        <v>20</v>
      </c>
      <c r="B7748" s="161">
        <v>45626</v>
      </c>
      <c r="C7748" s="95" t="s">
        <v>23</v>
      </c>
      <c r="D7748" s="83" t="s">
        <v>16</v>
      </c>
      <c r="E7748" s="95" t="s">
        <v>22</v>
      </c>
      <c r="F7748" s="116">
        <v>144811.38</v>
      </c>
    </row>
    <row r="7749" spans="1:6" ht="27" customHeight="1" x14ac:dyDescent="0.2">
      <c r="A7749" s="90" t="s">
        <v>20</v>
      </c>
      <c r="B7749" s="161">
        <v>45626</v>
      </c>
      <c r="C7749" s="95" t="s">
        <v>23</v>
      </c>
      <c r="D7749" s="83" t="s">
        <v>16</v>
      </c>
      <c r="E7749" s="95" t="s">
        <v>22</v>
      </c>
      <c r="F7749" s="116">
        <v>891.62</v>
      </c>
    </row>
    <row r="7750" spans="1:6" ht="27" customHeight="1" x14ac:dyDescent="0.2">
      <c r="A7750" s="90" t="s">
        <v>20</v>
      </c>
      <c r="B7750" s="161">
        <v>45626</v>
      </c>
      <c r="C7750" s="95" t="s">
        <v>23</v>
      </c>
      <c r="D7750" s="83" t="s">
        <v>16</v>
      </c>
      <c r="E7750" s="95" t="s">
        <v>22</v>
      </c>
      <c r="F7750" s="116">
        <v>184019920.59999999</v>
      </c>
    </row>
    <row r="7751" spans="1:6" ht="27" customHeight="1" x14ac:dyDescent="0.2">
      <c r="A7751" s="90" t="s">
        <v>20</v>
      </c>
      <c r="B7751" s="161">
        <v>45626</v>
      </c>
      <c r="C7751" s="95" t="s">
        <v>23</v>
      </c>
      <c r="D7751" s="83" t="s">
        <v>16</v>
      </c>
      <c r="E7751" s="95" t="s">
        <v>22</v>
      </c>
      <c r="F7751" s="116">
        <v>45872478.409999996</v>
      </c>
    </row>
    <row r="7752" spans="1:6" ht="27" customHeight="1" x14ac:dyDescent="0.2">
      <c r="A7752" s="90" t="s">
        <v>20</v>
      </c>
      <c r="B7752" s="161">
        <v>45626</v>
      </c>
      <c r="C7752" s="95" t="s">
        <v>23</v>
      </c>
      <c r="D7752" s="83" t="s">
        <v>16</v>
      </c>
      <c r="E7752" s="95" t="s">
        <v>22</v>
      </c>
      <c r="F7752" s="116">
        <v>6773717.8600000003</v>
      </c>
    </row>
    <row r="7753" spans="1:6" ht="27" customHeight="1" x14ac:dyDescent="0.2">
      <c r="A7753" s="90" t="s">
        <v>20</v>
      </c>
      <c r="B7753" s="161">
        <v>45626</v>
      </c>
      <c r="C7753" s="95" t="s">
        <v>23</v>
      </c>
      <c r="D7753" s="83" t="s">
        <v>16</v>
      </c>
      <c r="E7753" s="95" t="s">
        <v>22</v>
      </c>
      <c r="F7753" s="116">
        <v>1108677.81</v>
      </c>
    </row>
    <row r="7754" spans="1:6" ht="27" customHeight="1" x14ac:dyDescent="0.2">
      <c r="A7754" s="90" t="s">
        <v>20</v>
      </c>
      <c r="B7754" s="161">
        <v>45626</v>
      </c>
      <c r="C7754" s="95" t="s">
        <v>21</v>
      </c>
      <c r="D7754" s="83" t="s">
        <v>16</v>
      </c>
      <c r="E7754" s="95" t="s">
        <v>22</v>
      </c>
      <c r="F7754" s="116">
        <v>73353.100000000006</v>
      </c>
    </row>
    <row r="7755" spans="1:6" ht="27" customHeight="1" x14ac:dyDescent="0.2">
      <c r="A7755" s="90" t="s">
        <v>20</v>
      </c>
      <c r="B7755" s="161">
        <v>45626</v>
      </c>
      <c r="C7755" s="95" t="s">
        <v>18</v>
      </c>
      <c r="D7755" s="83" t="s">
        <v>16</v>
      </c>
      <c r="E7755" s="95" t="s">
        <v>17</v>
      </c>
      <c r="F7755" s="116">
        <v>196880.25</v>
      </c>
    </row>
    <row r="7756" spans="1:6" ht="27" customHeight="1" x14ac:dyDescent="0.2">
      <c r="A7756" s="90" t="s">
        <v>20</v>
      </c>
      <c r="B7756" s="161">
        <v>45626</v>
      </c>
      <c r="C7756" s="95" t="s">
        <v>68</v>
      </c>
      <c r="D7756" s="83" t="s">
        <v>16</v>
      </c>
      <c r="E7756" s="95" t="s">
        <v>17</v>
      </c>
      <c r="F7756" s="116">
        <v>16512661.039999999</v>
      </c>
    </row>
    <row r="7757" spans="1:6" ht="27" customHeight="1" x14ac:dyDescent="0.2">
      <c r="A7757" s="90" t="s">
        <v>20</v>
      </c>
      <c r="B7757" s="161">
        <v>45626</v>
      </c>
      <c r="C7757" s="95" t="s">
        <v>45</v>
      </c>
      <c r="D7757" s="83" t="s">
        <v>16</v>
      </c>
      <c r="E7757" s="95" t="s">
        <v>36</v>
      </c>
      <c r="F7757" s="116">
        <v>61455319</v>
      </c>
    </row>
    <row r="7758" spans="1:6" ht="27" customHeight="1" thickBot="1" x14ac:dyDescent="0.3">
      <c r="A7758" s="130" t="s">
        <v>20</v>
      </c>
      <c r="B7758" s="145">
        <v>45626</v>
      </c>
      <c r="C7758" s="104" t="s">
        <v>23</v>
      </c>
      <c r="D7758" s="105" t="s">
        <v>16</v>
      </c>
      <c r="E7758" s="104" t="s">
        <v>69</v>
      </c>
      <c r="F7758" s="146">
        <v>55582039.810000002</v>
      </c>
    </row>
    <row r="7759" spans="1:6" ht="17.25" thickTop="1" thickBot="1" x14ac:dyDescent="0.3">
      <c r="A7759" s="75"/>
      <c r="B7759" s="76"/>
      <c r="C7759" s="77"/>
      <c r="D7759" s="75"/>
      <c r="E7759" s="140" t="s">
        <v>83</v>
      </c>
      <c r="F7759" s="141">
        <f>SUM(F7:F7758)</f>
        <v>3567995664640.4019</v>
      </c>
    </row>
    <row r="7760" spans="1:6" ht="16.5" thickTop="1" x14ac:dyDescent="0.25">
      <c r="A7760" s="155"/>
      <c r="B7760" s="156"/>
      <c r="C7760" s="157"/>
      <c r="D7760" s="155"/>
      <c r="E7760" s="158"/>
      <c r="F7760" s="159"/>
    </row>
    <row r="7761" spans="1:6" x14ac:dyDescent="0.25">
      <c r="A7761" s="21" t="s">
        <v>10</v>
      </c>
      <c r="C7761" s="3"/>
      <c r="E7761" s="3"/>
    </row>
    <row r="7762" spans="1:6" x14ac:dyDescent="0.25">
      <c r="A7762" s="21" t="s">
        <v>11</v>
      </c>
      <c r="C7762" s="3"/>
      <c r="E7762" s="3"/>
      <c r="F7762" s="124"/>
    </row>
    <row r="7763" spans="1:6" x14ac:dyDescent="0.25">
      <c r="A7763" s="22" t="s">
        <v>82</v>
      </c>
      <c r="C7763" s="3"/>
      <c r="E7763" s="3"/>
      <c r="F7763" s="125"/>
    </row>
    <row r="7764" spans="1:6" x14ac:dyDescent="0.25">
      <c r="A7764" s="22" t="s">
        <v>12</v>
      </c>
      <c r="C7764" s="3"/>
      <c r="E7764" s="3"/>
      <c r="F7764" s="124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tabSelected="1" topLeftCell="A9565" workbookViewId="0">
      <selection activeCell="E9578" sqref="E957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60.14062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84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.95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24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4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4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54">
        <f>2850000-151149</f>
        <v>2698851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54">
        <f>7573333-536966</f>
        <v>7036367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.9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.9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.9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.9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.9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.9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.9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.9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.9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.9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.9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.9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.9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.9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.9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.9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.9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.9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.9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.9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.9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.9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.9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.9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.9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.9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.9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.9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.9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.9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.9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.9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.9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.9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.9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.9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.9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.9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.9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.9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.9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.9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.9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.9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.9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.9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.9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.9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.9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.9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.9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.9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.9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.9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.9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.9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.9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.9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.9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.9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.9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.9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.9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.9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.9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.9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.9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.9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.9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.9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.9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.9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.9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.9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.9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.9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.9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.9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.9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.9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.9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.9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.9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.9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.9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.9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.9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.9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.9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.9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.9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.9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.9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.9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.9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.9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.9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.9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.9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.9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.9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.9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.9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.9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.9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.9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.9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.9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.9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.9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.9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.9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.9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.9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.9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.9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.9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.9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.9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.9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.9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.9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.9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.9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.9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.9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.9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.9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.9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.9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.9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.9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.9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.9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.9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.9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.9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.9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.9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.9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.9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.9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.9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.9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.9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.9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.9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.9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.9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.9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.9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.9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.9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.9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.9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.9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.9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.9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.9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.9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.9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.9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.9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.9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.9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.9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.9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.9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.9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.9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.9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.9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.9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.9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.9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.9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.9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.9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.9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.9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.9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.9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.9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.9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.9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.9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.9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.9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.9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.9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.9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.9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.9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.9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.9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.9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.9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.9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.9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.9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.9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.9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.9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.9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.9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.9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.9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.9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.9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.9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.9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.9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.9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.9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.9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.9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.9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.9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.9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.9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.9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.9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.9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.9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.9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.9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.9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.9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.9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.9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.9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.9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.9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.9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.9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.9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.9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.9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.9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.9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.9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.9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.9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.9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.9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.9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.9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.9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.9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.9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.9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.9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.9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.9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.9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.9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.9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.9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.9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.9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.9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.9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.9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.9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.9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.9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.9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.9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.9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.9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.9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.9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.9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.9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.9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.9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.9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.9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.9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.9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.9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.9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.9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.9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.9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.9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.9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.9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.9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.9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.9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.9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.9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.9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.9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.9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.9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.9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.9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.9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.9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.9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.9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.9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.9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.9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.9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.9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.9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.9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.9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.9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.9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.9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.9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.9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.9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.9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.9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.9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.9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.9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.9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.9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.9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.9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.9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.9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.9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.9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.9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.9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.9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.9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.9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.9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.9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.9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.9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.9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.9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.9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.9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4.9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4.9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.9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.9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.9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.9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.9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.9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.9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.9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.9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.9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.9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.9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.9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.9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.9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.9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.9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.9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.9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.9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.9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.9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.9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.9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.9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.9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.9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.9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.9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.9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.9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.9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.9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.9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.9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.9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.9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.9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.9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.9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.9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.9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.9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.9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.9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.9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.9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.9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.9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.9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.9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.9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.9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.9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.9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.9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.9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.9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.9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.9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.9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.9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.9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.9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.9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.9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.9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.9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.9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.9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.9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.9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.9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.9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.9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.9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.9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.9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.9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.9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.9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.9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.9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.9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.9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.9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.9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.9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.9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.9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.9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.9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.9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.9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.9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.9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.9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.9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.9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.9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.9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.9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.9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.9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.9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.9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.9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.9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.9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.9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.9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.9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.9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.9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.9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.9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.9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.9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.9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.9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4.9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4.9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.9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.9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.9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.9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.9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.9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.9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.9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.9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.9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.9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.9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.9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.9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.9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.9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.9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.9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.9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.9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.9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.9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.9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.9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.9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.9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.9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.9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.9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.9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.9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.9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.9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.9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.9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.9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.9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.9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.9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.9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.9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.9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.9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.9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.9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.9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.9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.9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.9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.9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.9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.9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.9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.9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.9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.9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.9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.9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.9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.9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.9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.9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.9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.9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.9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.9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.9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.9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.9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.9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.9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.9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.9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.9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.9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.9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.9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.9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.9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.9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.9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.9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.9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.9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.9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.9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.9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.9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.9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.9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.9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.9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.9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.9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.9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.9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.9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.9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.9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.9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.9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.9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.9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.9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.9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.9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.9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.9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.9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.9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.9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.9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.9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.9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.9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.9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.9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.9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.9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.9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.9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.9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.9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.9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.9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.9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.9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.9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.9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.9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.9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.9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.9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.9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.9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.9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.9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.9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.9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.9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.9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.9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.9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.9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.9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.9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.9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.9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.9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.9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.9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.9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.9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.9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.9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.9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.9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.9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.9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.9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.9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.9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.9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.9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.9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.9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.9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.9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.9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.9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.9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.9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.9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.9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.9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.9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.9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.9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.9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.9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.9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.9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.9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.9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.9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.9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.9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.9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.9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.9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.9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.9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.9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.9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.9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.9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.9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.9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.9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.9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.9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.9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.9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.9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.9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.9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.9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.9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.9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.9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.9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.9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.9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.9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.9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.9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.9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.9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.9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.9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.9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.9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.9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.9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.9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.9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.9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.9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.9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.9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.9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.9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.9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.9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.9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.9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.9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.9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.9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.9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.9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.9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.9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.9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.9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.9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.9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.9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.9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.9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.9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.9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.9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.9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.9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.9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.9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.9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.9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.9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.9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.9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.9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.9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.9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.9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.9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.9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.9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.9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.9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.9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.9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.9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.9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.9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.9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.9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.9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.9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.9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.9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.9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.9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.9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.9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.9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.9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.9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.9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.9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.9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.9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.9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.9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.9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.9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.9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.9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.9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.9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.9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.9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.9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.9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.9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.9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.9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.9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.9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.9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.9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.9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.9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.9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.9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.9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.9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.9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.9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.9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.9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.9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.9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.9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.9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.9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.9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.9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.9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.9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.9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.9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.9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.9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.9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.9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.9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.9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.9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.9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.9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.9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.9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.9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.9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.9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.9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.9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.9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.9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.9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.9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.9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.9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.9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.9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.9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.9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.9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.9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.9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.9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.9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.9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.9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.9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.9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.9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.9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.9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.9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.9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.9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.9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.9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.9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.9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.9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.9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.9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.9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.9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.9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.9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.9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.9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.9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.9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.9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.9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.9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.9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.9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.9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.9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.9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.9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.9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.9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.9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.9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.9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.9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.9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.9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.9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.9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.9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.9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.9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.9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.9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.9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.9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.9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.9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.9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.9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.9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.9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.9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.9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52">
        <f>1500000-251915</f>
        <v>1248085</v>
      </c>
    </row>
    <row r="2019" spans="1:6" ht="24.9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52">
        <f>1500000-251915</f>
        <v>1248085</v>
      </c>
    </row>
    <row r="2020" spans="1:6" ht="24.9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.9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.9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.9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.9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.9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.9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.9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.9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.9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.9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.9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.9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.9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.9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.9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.9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.9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.9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.9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.9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.9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.9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.9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.9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.9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.9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.9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.9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.9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.9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.9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.9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.9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.9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.9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.9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.9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.9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.9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.9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.9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.9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.9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.9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.9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.9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.9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.9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.9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.9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.9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.9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.9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.9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.9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.9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.9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.9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.9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.9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.9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.9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.9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.9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.9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.9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.9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.9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.9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.9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.9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.9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.9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.9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.9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.9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.9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.9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.9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.9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.9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.9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.9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.9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.9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.9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.9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.9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.9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.9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.9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.9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.9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.9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.9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.9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.9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.9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.9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.9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.9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.9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.9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.9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.9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.9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.9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.9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.9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.9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.9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.9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.9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.9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.9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.9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.9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.9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.9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.9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.9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.9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.9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.9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.9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.9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.9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.9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.9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.9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.9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.9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.9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.9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.9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.9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.9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.9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.9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.9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.9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.9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.9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.9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.9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.9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.9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.9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.9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.9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.9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.9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.9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.9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.9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.9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.9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.9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.9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.9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.9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.9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.9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.9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.9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.9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.9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.9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.9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.9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.9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.9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.9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.9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.9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.9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.9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.9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.9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.9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.9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.9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.9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.9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.9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.9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.9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.9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.9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.9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.9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.9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.9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.9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.9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.9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.9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.9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.9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.9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.9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.9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.9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.9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.9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.9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.9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.9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.9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.9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.9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.9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.9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.9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.9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.9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.9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.9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.9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.9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.9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.9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.9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.9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.9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.9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.9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.9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.9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.9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.9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.9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.9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.9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.9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.9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.9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.9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.9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.9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.9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.9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.9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.9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.9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.9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.9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.9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.9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.9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.9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.9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.9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.9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.9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.9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.9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.9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.9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.9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.9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.9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.9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.9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.9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.9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.9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.9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.9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.9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.9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.9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.9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.9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.9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.9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.9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.9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.9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.9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.9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.9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.9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.9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.9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.9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.9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.9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.9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.9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.9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.9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.9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.9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.9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.9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.9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.9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.9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.9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.9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.9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.9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.9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.9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.9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.9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.9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.9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.9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.9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.9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.9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.9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.9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.9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.9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.9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.9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.9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.9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.9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.9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.9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.9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.9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.9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.9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.9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.9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.9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.9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.9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.9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.9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.9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.9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.9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.9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.9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.9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.9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.9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.9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.9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.9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.9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.9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.9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.9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.9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.9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.9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.9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.9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.9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.9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.9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.9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.9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.9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.9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.9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.9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.9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.9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.9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.9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.9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.9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.9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.9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.9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.9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.9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.9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.9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.9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.9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.9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.9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.9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.9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.9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.9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.9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.9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.9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.9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.9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.9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.9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.9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.9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.9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.9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.9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.9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.9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.9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.9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.9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.9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.9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.9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.9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.9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.9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.9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.9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.9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.9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.9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.9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.9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.9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.9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.9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.9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.9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.9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.9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.9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.9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.9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.9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.9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.9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.9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.9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.9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.9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.9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.9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.9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.9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.9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.9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.9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.9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.9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.9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.9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.9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.9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.9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.9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.9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.9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.9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.9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.9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.9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.9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.9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.9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.9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.9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.9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.9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.9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.9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.9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.9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.9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.9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.9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.9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.9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.9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.9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.9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.9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.9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.9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.9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.9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.9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.9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.9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.9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.9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.9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.9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.9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.9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.9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.9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.9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.9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.9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.9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.9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.9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.9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.9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.9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.9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.9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.9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.9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.9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.9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.9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.9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.9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.9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.9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.9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.9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.9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.9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.9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.9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.9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.9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.9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.9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.9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.9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.9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.9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.9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.9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.9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.9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.9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.9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.9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.9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.9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.9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.9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.9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.9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.9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.9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.9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.9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.9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.9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.9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.9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.9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.9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.9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.9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.9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.9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.9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.9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.9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.9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.9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.9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.9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.9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.9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.9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.9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.9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.9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.9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.9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.9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.9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.9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.9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.9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.9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.9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.9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.9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.9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.9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.9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.9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.9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.9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.9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.9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.9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.9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.9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.9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.9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.9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.9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.9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.9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.9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.9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.9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.9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.9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.9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.9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.9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.9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.9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.9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.9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.9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.9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.9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.9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.9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.9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.9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.9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.9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.9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.9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.9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.9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.9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.9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.9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.9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.9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.9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.9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.9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.9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.9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.9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.9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.9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.9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.9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.9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.9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.9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.9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.9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.9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.9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.9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.9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.9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.9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.9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.9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.9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.9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.9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.9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.9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.9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.9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.9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.9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.9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.9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.9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.9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.9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.9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.9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.9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.9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.9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.9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.9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.9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.9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.9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.9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.9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.9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.9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.9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.9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.9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.9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.9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.9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.9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.9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.9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.9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.9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.9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.9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.9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.9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.9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.9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.9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.9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.9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.9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.9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.9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.9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.9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.9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.9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.9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.9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.9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.9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.9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.9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.9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.9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.9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.9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.9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.9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.9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.9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.9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.9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.9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.9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.9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.9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.9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.9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.9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.9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.9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.9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.9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.9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.9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.9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.9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.9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.9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.9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.9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.9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.9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.9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.9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.9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.9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.9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.9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.9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.9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.9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.9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.9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.9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.9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.9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.9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.9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.9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.9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.9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.9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.9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.9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.9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.9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.9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.9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.9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.9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.9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.9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.9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.9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.9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.9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.9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.9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.9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.9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.9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.9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.9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.9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.9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.9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.9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.9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.9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.9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.9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.9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.9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.9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.9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.9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.9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.9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.9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.9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.9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.9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.9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.9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.9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.9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.9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.9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.9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.9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.9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.9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.9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.9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.9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.9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.9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.9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.9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.9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.9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.9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.9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.9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.9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.9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.9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.9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.9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.9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.9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.9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.9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.9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.9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.9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.9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.9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.9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.9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.9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.9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.9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.9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.9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.9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.9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.9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.9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.9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.9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.9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.9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.9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.9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.9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.9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.9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.9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.9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.9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.9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.9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.9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.9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.9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.9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.9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.9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.9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.9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.9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.9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.9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.9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.9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.9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.9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.9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.9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.9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.9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.9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.9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.9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.9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.9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.9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.9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.9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.9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.9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.9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.9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.9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.9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.9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.9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.9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.9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.9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.9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.9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.9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.9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.9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.9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.9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.9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.9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.9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.9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.9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.9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.9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.9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.9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.9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.9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.9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.9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.9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.9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.9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.9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.9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.9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.9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.9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.9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.9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.9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.9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.9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.9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.9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.9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.9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.9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.9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.9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.9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.9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.9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.9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.9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.9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.9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.9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.9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.9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.9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.9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.9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.9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.9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.9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.9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.9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.9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.9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.9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.9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.9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.9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.9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.9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.9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.9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.9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.9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.9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.9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.9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.9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.9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.9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.9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.9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.9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.9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.9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.9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.9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.9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.9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.9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.9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.9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.9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.9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.9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.9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.9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.9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.9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.9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.9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.9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.9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.9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.9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.9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.9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.9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.9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.9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.9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.9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.9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.9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.9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.9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.9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.9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.9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.9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.9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.9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.9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.9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.9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.9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.9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.9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.9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.9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.9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.9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.9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.9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.9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.9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.9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.9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.9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.9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.9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.9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.9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.9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.9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.9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.9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.9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.9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.9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.9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.9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.9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.9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.9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.9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.9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.9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.9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.9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.9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.9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.9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.9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.9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.9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.9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.9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.9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.9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.9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.9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.9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.9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.9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.9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.9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.9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.9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.9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.9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.9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.9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.9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.9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.9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.9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.9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.9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.9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.9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.9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.9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.9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.9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.9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.9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.9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.9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.9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.9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.9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.9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.9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.9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.9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.9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.9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.9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.9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.9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.9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.9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.9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.9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.9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.9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.9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.9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.9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.9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.9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.9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.9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.9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.9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.9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.9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.9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.9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.9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.9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.9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.9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.9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.9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.9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.9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.9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.9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.9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.9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.9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.9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.9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.9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.9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.9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.9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.9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.9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.9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.9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.9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.9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.9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.9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.9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.9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.9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.9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.9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.9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.9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.9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.9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.9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.9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.9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.9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.9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.9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.9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.9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.9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.9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.9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.9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.9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.9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.9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.9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.9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.9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.9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.9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.9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.9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.9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.9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.9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.9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.9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.9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.9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.9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.9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.9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.9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.9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.9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.9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.9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.9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.9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.9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4.9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4.9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.9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.9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.9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.9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.9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.9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.9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.9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.95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.95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.95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.95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.95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.95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.95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.95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.95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.95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.95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.95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.95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.95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.95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.95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.95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.95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.95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.95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.95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.95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.95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.95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.95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.95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.95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.95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.95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.95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.9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.9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.9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.9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.9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.9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.9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.9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.9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.9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.9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.9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.9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.9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.9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.9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.95" customHeight="1" x14ac:dyDescent="0.25">
      <c r="A3273" s="90" t="s">
        <v>20</v>
      </c>
      <c r="B3273" s="91">
        <v>45473</v>
      </c>
      <c r="C3273" s="95" t="s">
        <v>26</v>
      </c>
      <c r="D3273" s="83" t="s">
        <v>16</v>
      </c>
      <c r="E3273" s="95" t="s">
        <v>27</v>
      </c>
      <c r="F3273" s="116">
        <v>41138558.479999997</v>
      </c>
    </row>
    <row r="3274" spans="1:6" ht="24.95" customHeight="1" x14ac:dyDescent="0.25">
      <c r="A3274" s="90" t="s">
        <v>20</v>
      </c>
      <c r="B3274" s="91">
        <v>45498</v>
      </c>
      <c r="C3274" s="95" t="s">
        <v>37</v>
      </c>
      <c r="D3274" s="83" t="s">
        <v>38</v>
      </c>
      <c r="E3274" s="95" t="s">
        <v>39</v>
      </c>
      <c r="F3274" s="116">
        <v>1399684824.73</v>
      </c>
    </row>
    <row r="3275" spans="1:6" ht="24.95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.95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.95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.95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.95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.95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.95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.95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.95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.95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.95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.95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.95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.95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.95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.95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.95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.95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.95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.95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.95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.95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.95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.95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.95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.95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.95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.95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.95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.95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.95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.95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.95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.95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.95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.95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.95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.95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.95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.95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.95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.95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.95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.95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.95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.95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.95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.95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.95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.95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.95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.95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.95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.95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.95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.95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.95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.95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.95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.95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.95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.95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.95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.95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.95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.95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.95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.95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.95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.95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.95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.95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.95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.95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.95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.95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.95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.95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.95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.95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.95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.95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.95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.95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.95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.95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.95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.95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.95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.95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.95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.95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.95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.95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.95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.95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.95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.95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.95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.95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.95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.95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.95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.95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.95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.95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.95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.95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.95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.95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.95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.95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.95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.95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.95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.95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.95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.95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.95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.95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.95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.95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.95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.95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.95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.95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.95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.95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.95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.95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.95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.95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.95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.95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.95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.95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.95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.95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.95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.95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.95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.95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.95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.95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.95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.95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.95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.95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.95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.95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.95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.95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.95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.95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.95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.95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.95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.95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.95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.95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.95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.95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.95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.95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.95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.95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.95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.95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.95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.95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.95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.95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.95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.95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.95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.95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.95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.95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.95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.95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.95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.95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.95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.95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.95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.95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.95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.95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.95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.95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.95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.95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.95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.95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.95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.95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.95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.95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.95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.95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.95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.95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.95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.95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.95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.95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.95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.95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.95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.95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.95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.95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.95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.95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.95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.95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.95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.95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.95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.95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.95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.95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.95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.95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.95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.95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.95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.95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.95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.95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.95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.95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.95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.95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.95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.95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.95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.95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.95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.95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.95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.95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.95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.95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.95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.95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.95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.95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.95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.95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.95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.95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.95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.95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.95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.95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.95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.95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.95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.95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.95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.95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.95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.95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.95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.95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.95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.95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.95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.95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.95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.95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.95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.95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.95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.95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.95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.95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.95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.95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.95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.95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.95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.95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.95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.95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.95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.95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.95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.95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.95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.95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.95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.95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.95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.95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.95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.95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.95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.95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.95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.95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.95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.95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.95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.95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.95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.95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.95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.95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.95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.95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.95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.95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.95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.95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.95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.95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.95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.95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.95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.95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.95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.95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.95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.95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.95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.95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.95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.95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.95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.95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.95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.95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.95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.95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.95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.95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.95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.95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.95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.95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.95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.95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.95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.95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.95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.95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.95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.95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.95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.95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.95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.95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.95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.95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.95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.95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.95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.95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.95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.95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.95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.95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.95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.95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.95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.95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.95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.95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.95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.95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.95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.95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.95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.95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.95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.95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.95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.95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.95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.95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.95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.95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.95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.95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.95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.95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.95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.95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.95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.95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.95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.95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.95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.95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.95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.95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.95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.95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.95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.95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.95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.95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.95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.95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.95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.95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.95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.95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.95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.95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.95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.95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.95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.95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.95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.95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.95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.95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.95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.95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.95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.95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.95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.95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.95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.95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.95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.95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.95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.95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.95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.95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.95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.95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.95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.95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.95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.95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.95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.95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.95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.95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.95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.95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.95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.95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.95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.95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.95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.95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.95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.95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.95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.95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.95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.95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.95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.95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.95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.95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.95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.95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.95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.95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.95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.95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.95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.95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.95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.95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.95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.95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.95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.95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.95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.95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.95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.95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.95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.95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.95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.95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.95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.95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.95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.95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.95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.95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.95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.95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.95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.95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.95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.95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.95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.95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.95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.95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.95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.95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.95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.95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.95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.95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.95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.95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.95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.95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.95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.95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.95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.95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.95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.95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.95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.95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.95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.95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.95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.95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.95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.95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.95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.95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.95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.95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.95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.95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.95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.95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.95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.95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.95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.95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.95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.95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.95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.95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.95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.95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.95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.95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.95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.95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.95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.95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.95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.95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.95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.95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.95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.95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.95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.95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.95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.95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.95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.95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.95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.95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.95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.95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.95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.95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.95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.95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.95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.95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.95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.95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.95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.95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.95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.95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.95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.95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.95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.95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.95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.95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.95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.95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.95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.95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.95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.95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.95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.95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.95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.95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.95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.95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.95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.95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.95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.95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.95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.95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.95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.95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.95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.95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.95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.95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.95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.95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.95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.95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.95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.95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.95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.95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.95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.95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.95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.95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.95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.95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.95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.95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.95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.95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.95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.95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.95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.95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.95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.95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.95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.95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.95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.95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.95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.95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.95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.95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.95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.95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.95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.95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.95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.95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.95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.95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.95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.95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.95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.95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.95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.95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.95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.95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.95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.95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.95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.95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.95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.95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.95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.95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.95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.95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.95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.95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.95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.95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.95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.95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.95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.95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.95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.95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.95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.95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.95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.95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.95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.95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.95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.95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.95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.95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.95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.95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.95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.95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.95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.95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.95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.95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.95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.95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.95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.95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.95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.95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.95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.95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.95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.95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.95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.95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.95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.95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.95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.95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.95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.95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.95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.95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.95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.95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.95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.95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.95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.95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.95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.95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.95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.95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.95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.95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.95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.95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.95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.95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.95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.95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.95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.95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.95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.95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.95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.95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.95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.95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.95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.95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.95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.95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.95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.95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.95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.95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.95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.95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.95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.95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.95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.95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.95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.95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.95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.95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.95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.95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.95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.95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.95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.95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.95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.95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.95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.95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.95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.95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.95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.95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.95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.95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.95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.95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.95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.95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.95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.95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.95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.95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.95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.95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.95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.95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.95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.95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.95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.95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.95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.95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.95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.95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.95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.95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.95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.95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.95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.95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.95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.95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.95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.95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.95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.95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.95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.95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.95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.95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.95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.95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.95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.95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.95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.95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.95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.95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.95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.95" customHeight="1" x14ac:dyDescent="0.25">
      <c r="A4092" s="90" t="s">
        <v>20</v>
      </c>
      <c r="B4092" s="91">
        <v>45502</v>
      </c>
      <c r="C4092" s="95" t="s">
        <v>37</v>
      </c>
      <c r="D4092" s="83" t="s">
        <v>38</v>
      </c>
      <c r="E4092" s="95" t="s">
        <v>40</v>
      </c>
      <c r="F4092" s="116">
        <v>21000000</v>
      </c>
    </row>
    <row r="4093" spans="1:6" ht="24.95" customHeight="1" x14ac:dyDescent="0.25">
      <c r="A4093" s="90" t="s">
        <v>20</v>
      </c>
      <c r="B4093" s="91">
        <v>45504</v>
      </c>
      <c r="C4093" s="95" t="s">
        <v>44</v>
      </c>
      <c r="D4093" s="83" t="s">
        <v>16</v>
      </c>
      <c r="E4093" s="95" t="s">
        <v>27</v>
      </c>
      <c r="F4093" s="116">
        <v>2112385</v>
      </c>
    </row>
    <row r="4094" spans="1:6" ht="24.95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.95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.95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.95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.95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.95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.95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.95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.95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.95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.95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.95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.95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.95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.95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.95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.95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.95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.95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.95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.95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.95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.95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.95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.95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.95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.95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.95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.95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.95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.95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.95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.95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.95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.95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.95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.95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.95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.95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.95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.95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.95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.95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.95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.95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.95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.95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.95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.95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.95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.95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6" ht="24.95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6" ht="24.95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6" ht="24.95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6" ht="24.95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6" ht="24.95" customHeight="1" x14ac:dyDescent="0.25">
      <c r="A4149" s="90" t="s">
        <v>20</v>
      </c>
      <c r="B4149" s="91">
        <v>45482</v>
      </c>
      <c r="C4149" s="95" t="s">
        <v>18</v>
      </c>
      <c r="D4149" s="83" t="s">
        <v>16</v>
      </c>
      <c r="E4149" s="95" t="s">
        <v>17</v>
      </c>
      <c r="F4149" s="116">
        <v>318432.08</v>
      </c>
    </row>
    <row r="4150" spans="1:6" ht="24.95" customHeight="1" x14ac:dyDescent="0.25">
      <c r="A4150" s="90" t="s">
        <v>20</v>
      </c>
      <c r="B4150" s="91">
        <v>45505</v>
      </c>
      <c r="C4150" s="95" t="s">
        <v>37</v>
      </c>
      <c r="D4150" s="83" t="s">
        <v>38</v>
      </c>
      <c r="E4150" s="95" t="s">
        <v>39</v>
      </c>
      <c r="F4150" s="116">
        <v>1132587364.27</v>
      </c>
    </row>
    <row r="4151" spans="1:6" ht="24.95" customHeight="1" x14ac:dyDescent="0.25">
      <c r="A4151" s="90" t="s">
        <v>20</v>
      </c>
      <c r="B4151" s="91">
        <v>45524</v>
      </c>
      <c r="C4151" s="95" t="s">
        <v>37</v>
      </c>
      <c r="D4151" s="83" t="s">
        <v>38</v>
      </c>
      <c r="E4151" s="95" t="s">
        <v>39</v>
      </c>
      <c r="F4151" s="116">
        <v>1613968977</v>
      </c>
    </row>
    <row r="4152" spans="1:6" ht="24.95" customHeight="1" x14ac:dyDescent="0.25">
      <c r="A4152" s="90" t="s">
        <v>20</v>
      </c>
      <c r="B4152" s="91">
        <v>45527</v>
      </c>
      <c r="C4152" s="95" t="s">
        <v>37</v>
      </c>
      <c r="D4152" s="83" t="s">
        <v>38</v>
      </c>
      <c r="E4152" s="95" t="s">
        <v>39</v>
      </c>
      <c r="F4152" s="116">
        <v>5412698.7300000004</v>
      </c>
    </row>
    <row r="4153" spans="1:6" ht="24.95" customHeight="1" x14ac:dyDescent="0.25">
      <c r="A4153" s="90" t="s">
        <v>20</v>
      </c>
      <c r="B4153" s="91">
        <v>45516</v>
      </c>
      <c r="C4153" s="95" t="s">
        <v>37</v>
      </c>
      <c r="D4153" s="83" t="s">
        <v>38</v>
      </c>
      <c r="E4153" s="95" t="s">
        <v>48</v>
      </c>
      <c r="F4153" s="116">
        <v>200000000000</v>
      </c>
    </row>
    <row r="4154" spans="1:6" ht="24.95" customHeight="1" x14ac:dyDescent="0.25">
      <c r="A4154" s="90" t="s">
        <v>20</v>
      </c>
      <c r="B4154" s="91">
        <v>45516</v>
      </c>
      <c r="C4154" s="95" t="s">
        <v>37</v>
      </c>
      <c r="D4154" s="83" t="s">
        <v>38</v>
      </c>
      <c r="E4154" s="95" t="s">
        <v>48</v>
      </c>
      <c r="F4154" s="116">
        <v>55070605408</v>
      </c>
    </row>
    <row r="4155" spans="1:6" ht="24.95" customHeight="1" x14ac:dyDescent="0.25">
      <c r="A4155" s="90" t="s">
        <v>20</v>
      </c>
      <c r="B4155" s="91">
        <v>45524</v>
      </c>
      <c r="C4155" s="95" t="s">
        <v>37</v>
      </c>
      <c r="D4155" s="83" t="s">
        <v>38</v>
      </c>
      <c r="E4155" s="95" t="s">
        <v>48</v>
      </c>
      <c r="F4155" s="116">
        <v>14898890268</v>
      </c>
    </row>
    <row r="4156" spans="1:6" ht="24.95" customHeight="1" x14ac:dyDescent="0.25">
      <c r="A4156" s="90" t="s">
        <v>20</v>
      </c>
      <c r="B4156" s="91">
        <v>45505</v>
      </c>
      <c r="C4156" s="95" t="s">
        <v>37</v>
      </c>
      <c r="D4156" s="83" t="s">
        <v>38</v>
      </c>
      <c r="E4156" s="95" t="s">
        <v>40</v>
      </c>
      <c r="F4156" s="116">
        <v>849530</v>
      </c>
    </row>
    <row r="4157" spans="1:6" ht="24.95" customHeight="1" x14ac:dyDescent="0.25">
      <c r="A4157" s="90" t="s">
        <v>20</v>
      </c>
      <c r="B4157" s="91">
        <v>45505</v>
      </c>
      <c r="C4157" s="95" t="s">
        <v>37</v>
      </c>
      <c r="D4157" s="83" t="s">
        <v>38</v>
      </c>
      <c r="E4157" s="95" t="s">
        <v>40</v>
      </c>
      <c r="F4157" s="116">
        <v>195731</v>
      </c>
    </row>
    <row r="4158" spans="1:6" ht="24.95" customHeight="1" x14ac:dyDescent="0.25">
      <c r="A4158" s="90" t="s">
        <v>20</v>
      </c>
      <c r="B4158" s="91">
        <v>45505</v>
      </c>
      <c r="C4158" s="95" t="s">
        <v>37</v>
      </c>
      <c r="D4158" s="83" t="s">
        <v>38</v>
      </c>
      <c r="E4158" s="95" t="s">
        <v>40</v>
      </c>
      <c r="F4158" s="116">
        <v>823524</v>
      </c>
    </row>
    <row r="4159" spans="1:6" ht="24.95" customHeight="1" x14ac:dyDescent="0.25">
      <c r="A4159" s="90" t="s">
        <v>20</v>
      </c>
      <c r="B4159" s="91">
        <v>45505</v>
      </c>
      <c r="C4159" s="95" t="s">
        <v>37</v>
      </c>
      <c r="D4159" s="83" t="s">
        <v>38</v>
      </c>
      <c r="E4159" s="95" t="s">
        <v>40</v>
      </c>
      <c r="F4159" s="116">
        <v>146528</v>
      </c>
    </row>
    <row r="4160" spans="1:6" ht="24.95" customHeight="1" x14ac:dyDescent="0.25">
      <c r="A4160" s="90" t="s">
        <v>20</v>
      </c>
      <c r="B4160" s="91">
        <v>45505</v>
      </c>
      <c r="C4160" s="95" t="s">
        <v>37</v>
      </c>
      <c r="D4160" s="83" t="s">
        <v>38</v>
      </c>
      <c r="E4160" s="95" t="s">
        <v>40</v>
      </c>
      <c r="F4160" s="116">
        <v>146528</v>
      </c>
    </row>
    <row r="4161" spans="1:6" ht="24.95" customHeight="1" x14ac:dyDescent="0.25">
      <c r="A4161" s="90" t="s">
        <v>20</v>
      </c>
      <c r="B4161" s="91">
        <v>45505</v>
      </c>
      <c r="C4161" s="95" t="s">
        <v>37</v>
      </c>
      <c r="D4161" s="83" t="s">
        <v>38</v>
      </c>
      <c r="E4161" s="95" t="s">
        <v>40</v>
      </c>
      <c r="F4161" s="116">
        <v>195731</v>
      </c>
    </row>
    <row r="4162" spans="1:6" ht="24.95" customHeight="1" x14ac:dyDescent="0.25">
      <c r="A4162" s="90" t="s">
        <v>20</v>
      </c>
      <c r="B4162" s="91">
        <v>45505</v>
      </c>
      <c r="C4162" s="95" t="s">
        <v>37</v>
      </c>
      <c r="D4162" s="83" t="s">
        <v>38</v>
      </c>
      <c r="E4162" s="95" t="s">
        <v>40</v>
      </c>
      <c r="F4162" s="116">
        <v>849530</v>
      </c>
    </row>
    <row r="4163" spans="1:6" ht="24.95" customHeight="1" x14ac:dyDescent="0.25">
      <c r="A4163" s="90" t="s">
        <v>20</v>
      </c>
      <c r="B4163" s="91">
        <v>45505</v>
      </c>
      <c r="C4163" s="95" t="s">
        <v>37</v>
      </c>
      <c r="D4163" s="83" t="s">
        <v>38</v>
      </c>
      <c r="E4163" s="95" t="s">
        <v>40</v>
      </c>
      <c r="F4163" s="116">
        <v>849530</v>
      </c>
    </row>
    <row r="4164" spans="1:6" ht="24.95" customHeight="1" x14ac:dyDescent="0.25">
      <c r="A4164" s="90" t="s">
        <v>20</v>
      </c>
      <c r="B4164" s="91">
        <v>45505</v>
      </c>
      <c r="C4164" s="95" t="s">
        <v>37</v>
      </c>
      <c r="D4164" s="83" t="s">
        <v>38</v>
      </c>
      <c r="E4164" s="95" t="s">
        <v>40</v>
      </c>
      <c r="F4164" s="116">
        <v>1027589</v>
      </c>
    </row>
    <row r="4165" spans="1:6" ht="24.95" customHeight="1" x14ac:dyDescent="0.25">
      <c r="A4165" s="90" t="s">
        <v>20</v>
      </c>
      <c r="B4165" s="91">
        <v>45505</v>
      </c>
      <c r="C4165" s="95" t="s">
        <v>37</v>
      </c>
      <c r="D4165" s="83" t="s">
        <v>38</v>
      </c>
      <c r="E4165" s="95" t="s">
        <v>40</v>
      </c>
      <c r="F4165" s="116">
        <v>849530</v>
      </c>
    </row>
    <row r="4166" spans="1:6" ht="24.95" customHeight="1" x14ac:dyDescent="0.25">
      <c r="A4166" s="90" t="s">
        <v>20</v>
      </c>
      <c r="B4166" s="91">
        <v>45505</v>
      </c>
      <c r="C4166" s="95" t="s">
        <v>37</v>
      </c>
      <c r="D4166" s="83" t="s">
        <v>38</v>
      </c>
      <c r="E4166" s="95" t="s">
        <v>40</v>
      </c>
      <c r="F4166" s="116">
        <v>168260</v>
      </c>
    </row>
    <row r="4167" spans="1:6" ht="24.95" customHeight="1" x14ac:dyDescent="0.25">
      <c r="A4167" s="90" t="s">
        <v>20</v>
      </c>
      <c r="B4167" s="91">
        <v>45505</v>
      </c>
      <c r="C4167" s="95" t="s">
        <v>37</v>
      </c>
      <c r="D4167" s="83" t="s">
        <v>38</v>
      </c>
      <c r="E4167" s="95" t="s">
        <v>40</v>
      </c>
      <c r="F4167" s="116">
        <v>377780</v>
      </c>
    </row>
    <row r="4168" spans="1:6" ht="24.95" customHeight="1" x14ac:dyDescent="0.25">
      <c r="A4168" s="90" t="s">
        <v>20</v>
      </c>
      <c r="B4168" s="91">
        <v>45505</v>
      </c>
      <c r="C4168" s="95" t="s">
        <v>37</v>
      </c>
      <c r="D4168" s="83" t="s">
        <v>38</v>
      </c>
      <c r="E4168" s="95" t="s">
        <v>40</v>
      </c>
      <c r="F4168" s="116">
        <v>849530</v>
      </c>
    </row>
    <row r="4169" spans="1:6" ht="24.95" customHeight="1" x14ac:dyDescent="0.25">
      <c r="A4169" s="90" t="s">
        <v>20</v>
      </c>
      <c r="B4169" s="91">
        <v>45505</v>
      </c>
      <c r="C4169" s="95" t="s">
        <v>37</v>
      </c>
      <c r="D4169" s="83" t="s">
        <v>38</v>
      </c>
      <c r="E4169" s="95" t="s">
        <v>40</v>
      </c>
      <c r="F4169" s="116">
        <v>849530</v>
      </c>
    </row>
    <row r="4170" spans="1:6" ht="24.95" customHeight="1" x14ac:dyDescent="0.25">
      <c r="A4170" s="90" t="s">
        <v>20</v>
      </c>
      <c r="B4170" s="91">
        <v>45505</v>
      </c>
      <c r="C4170" s="95" t="s">
        <v>37</v>
      </c>
      <c r="D4170" s="83" t="s">
        <v>38</v>
      </c>
      <c r="E4170" s="95" t="s">
        <v>40</v>
      </c>
      <c r="F4170" s="116">
        <v>692037</v>
      </c>
    </row>
    <row r="4171" spans="1:6" ht="24.95" customHeight="1" x14ac:dyDescent="0.25">
      <c r="A4171" s="90" t="s">
        <v>20</v>
      </c>
      <c r="B4171" s="91">
        <v>45505</v>
      </c>
      <c r="C4171" s="95" t="s">
        <v>37</v>
      </c>
      <c r="D4171" s="83" t="s">
        <v>38</v>
      </c>
      <c r="E4171" s="95" t="s">
        <v>40</v>
      </c>
      <c r="F4171" s="116">
        <v>168260</v>
      </c>
    </row>
    <row r="4172" spans="1:6" ht="24.95" customHeight="1" x14ac:dyDescent="0.25">
      <c r="A4172" s="90" t="s">
        <v>20</v>
      </c>
      <c r="B4172" s="91">
        <v>45505</v>
      </c>
      <c r="C4172" s="95" t="s">
        <v>37</v>
      </c>
      <c r="D4172" s="83" t="s">
        <v>38</v>
      </c>
      <c r="E4172" s="95" t="s">
        <v>40</v>
      </c>
      <c r="F4172" s="116">
        <v>569742</v>
      </c>
    </row>
    <row r="4173" spans="1:6" ht="24.95" customHeight="1" x14ac:dyDescent="0.25">
      <c r="A4173" s="90" t="s">
        <v>20</v>
      </c>
      <c r="B4173" s="91">
        <v>45505</v>
      </c>
      <c r="C4173" s="95" t="s">
        <v>37</v>
      </c>
      <c r="D4173" s="83" t="s">
        <v>38</v>
      </c>
      <c r="E4173" s="95" t="s">
        <v>40</v>
      </c>
      <c r="F4173" s="116">
        <v>849530</v>
      </c>
    </row>
    <row r="4174" spans="1:6" ht="24.95" customHeight="1" x14ac:dyDescent="0.25">
      <c r="A4174" s="90" t="s">
        <v>20</v>
      </c>
      <c r="B4174" s="91">
        <v>45505</v>
      </c>
      <c r="C4174" s="95" t="s">
        <v>37</v>
      </c>
      <c r="D4174" s="83" t="s">
        <v>38</v>
      </c>
      <c r="E4174" s="95" t="s">
        <v>40</v>
      </c>
      <c r="F4174" s="116">
        <v>677993</v>
      </c>
    </row>
    <row r="4175" spans="1:6" ht="24.95" customHeight="1" x14ac:dyDescent="0.25">
      <c r="A4175" s="90" t="s">
        <v>20</v>
      </c>
      <c r="B4175" s="91">
        <v>45505</v>
      </c>
      <c r="C4175" s="95" t="s">
        <v>37</v>
      </c>
      <c r="D4175" s="83" t="s">
        <v>38</v>
      </c>
      <c r="E4175" s="95" t="s">
        <v>40</v>
      </c>
      <c r="F4175" s="116">
        <v>168260</v>
      </c>
    </row>
    <row r="4176" spans="1:6" ht="24.95" customHeight="1" x14ac:dyDescent="0.25">
      <c r="A4176" s="90" t="s">
        <v>20</v>
      </c>
      <c r="B4176" s="91">
        <v>45505</v>
      </c>
      <c r="C4176" s="95" t="s">
        <v>37</v>
      </c>
      <c r="D4176" s="83" t="s">
        <v>38</v>
      </c>
      <c r="E4176" s="95" t="s">
        <v>40</v>
      </c>
      <c r="F4176" s="116">
        <v>230503</v>
      </c>
    </row>
    <row r="4177" spans="1:6" ht="24.95" customHeight="1" x14ac:dyDescent="0.25">
      <c r="A4177" s="90" t="s">
        <v>20</v>
      </c>
      <c r="B4177" s="91">
        <v>45505</v>
      </c>
      <c r="C4177" s="95" t="s">
        <v>37</v>
      </c>
      <c r="D4177" s="83" t="s">
        <v>38</v>
      </c>
      <c r="E4177" s="95" t="s">
        <v>40</v>
      </c>
      <c r="F4177" s="116">
        <v>11828600</v>
      </c>
    </row>
    <row r="4178" spans="1:6" ht="24.95" customHeight="1" x14ac:dyDescent="0.25">
      <c r="A4178" s="90" t="s">
        <v>20</v>
      </c>
      <c r="B4178" s="91">
        <v>45505</v>
      </c>
      <c r="C4178" s="95" t="s">
        <v>37</v>
      </c>
      <c r="D4178" s="83" t="s">
        <v>38</v>
      </c>
      <c r="E4178" s="95" t="s">
        <v>40</v>
      </c>
      <c r="F4178" s="116">
        <v>9100000</v>
      </c>
    </row>
    <row r="4179" spans="1:6" ht="24.95" customHeight="1" x14ac:dyDescent="0.25">
      <c r="A4179" s="90" t="s">
        <v>20</v>
      </c>
      <c r="B4179" s="91">
        <v>45505</v>
      </c>
      <c r="C4179" s="95" t="s">
        <v>37</v>
      </c>
      <c r="D4179" s="83" t="s">
        <v>38</v>
      </c>
      <c r="E4179" s="95" t="s">
        <v>40</v>
      </c>
      <c r="F4179" s="116">
        <v>14200000</v>
      </c>
    </row>
    <row r="4180" spans="1:6" ht="24.95" customHeight="1" x14ac:dyDescent="0.25">
      <c r="A4180" s="90" t="s">
        <v>20</v>
      </c>
      <c r="B4180" s="91">
        <v>45505</v>
      </c>
      <c r="C4180" s="95" t="s">
        <v>37</v>
      </c>
      <c r="D4180" s="83" t="s">
        <v>38</v>
      </c>
      <c r="E4180" s="95" t="s">
        <v>40</v>
      </c>
      <c r="F4180" s="116">
        <v>6600000</v>
      </c>
    </row>
    <row r="4181" spans="1:6" ht="24.95" customHeight="1" x14ac:dyDescent="0.25">
      <c r="A4181" s="90" t="s">
        <v>20</v>
      </c>
      <c r="B4181" s="91">
        <v>45505</v>
      </c>
      <c r="C4181" s="95" t="s">
        <v>37</v>
      </c>
      <c r="D4181" s="83" t="s">
        <v>38</v>
      </c>
      <c r="E4181" s="95" t="s">
        <v>40</v>
      </c>
      <c r="F4181" s="116">
        <v>455000</v>
      </c>
    </row>
    <row r="4182" spans="1:6" ht="24.95" customHeight="1" x14ac:dyDescent="0.25">
      <c r="A4182" s="90" t="s">
        <v>20</v>
      </c>
      <c r="B4182" s="91">
        <v>45505</v>
      </c>
      <c r="C4182" s="95" t="s">
        <v>37</v>
      </c>
      <c r="D4182" s="83" t="s">
        <v>38</v>
      </c>
      <c r="E4182" s="95" t="s">
        <v>40</v>
      </c>
      <c r="F4182" s="116">
        <v>1820000</v>
      </c>
    </row>
    <row r="4183" spans="1:6" ht="24.95" customHeight="1" x14ac:dyDescent="0.25">
      <c r="A4183" s="90" t="s">
        <v>20</v>
      </c>
      <c r="B4183" s="91">
        <v>45505</v>
      </c>
      <c r="C4183" s="95" t="s">
        <v>37</v>
      </c>
      <c r="D4183" s="83" t="s">
        <v>38</v>
      </c>
      <c r="E4183" s="95" t="s">
        <v>40</v>
      </c>
      <c r="F4183" s="116">
        <v>455000</v>
      </c>
    </row>
    <row r="4184" spans="1:6" ht="24.95" customHeight="1" x14ac:dyDescent="0.25">
      <c r="A4184" s="90" t="s">
        <v>20</v>
      </c>
      <c r="B4184" s="91">
        <v>45505</v>
      </c>
      <c r="C4184" s="95" t="s">
        <v>37</v>
      </c>
      <c r="D4184" s="83" t="s">
        <v>38</v>
      </c>
      <c r="E4184" s="95" t="s">
        <v>40</v>
      </c>
      <c r="F4184" s="116">
        <v>455000</v>
      </c>
    </row>
    <row r="4185" spans="1:6" ht="24.95" customHeight="1" x14ac:dyDescent="0.25">
      <c r="A4185" s="90" t="s">
        <v>20</v>
      </c>
      <c r="B4185" s="91">
        <v>45505</v>
      </c>
      <c r="C4185" s="95" t="s">
        <v>37</v>
      </c>
      <c r="D4185" s="83" t="s">
        <v>38</v>
      </c>
      <c r="E4185" s="95" t="s">
        <v>40</v>
      </c>
      <c r="F4185" s="116">
        <v>5915000</v>
      </c>
    </row>
    <row r="4186" spans="1:6" ht="24.95" customHeight="1" x14ac:dyDescent="0.25">
      <c r="A4186" s="90" t="s">
        <v>20</v>
      </c>
      <c r="B4186" s="91">
        <v>45505</v>
      </c>
      <c r="C4186" s="95" t="s">
        <v>37</v>
      </c>
      <c r="D4186" s="83" t="s">
        <v>38</v>
      </c>
      <c r="E4186" s="95" t="s">
        <v>40</v>
      </c>
      <c r="F4186" s="116">
        <v>195731</v>
      </c>
    </row>
    <row r="4187" spans="1:6" ht="24.95" customHeight="1" x14ac:dyDescent="0.25">
      <c r="A4187" s="90" t="s">
        <v>20</v>
      </c>
      <c r="B4187" s="91">
        <v>45505</v>
      </c>
      <c r="C4187" s="95" t="s">
        <v>37</v>
      </c>
      <c r="D4187" s="83" t="s">
        <v>38</v>
      </c>
      <c r="E4187" s="95" t="s">
        <v>40</v>
      </c>
      <c r="F4187" s="116">
        <v>569742</v>
      </c>
    </row>
    <row r="4188" spans="1:6" ht="24.95" customHeight="1" x14ac:dyDescent="0.25">
      <c r="A4188" s="90" t="s">
        <v>20</v>
      </c>
      <c r="B4188" s="91">
        <v>45505</v>
      </c>
      <c r="C4188" s="95" t="s">
        <v>37</v>
      </c>
      <c r="D4188" s="83" t="s">
        <v>38</v>
      </c>
      <c r="E4188" s="95" t="s">
        <v>40</v>
      </c>
      <c r="F4188" s="116">
        <v>230503</v>
      </c>
    </row>
    <row r="4189" spans="1:6" ht="24.95" customHeight="1" x14ac:dyDescent="0.25">
      <c r="A4189" s="90" t="s">
        <v>20</v>
      </c>
      <c r="B4189" s="91">
        <v>45505</v>
      </c>
      <c r="C4189" s="95" t="s">
        <v>37</v>
      </c>
      <c r="D4189" s="83" t="s">
        <v>38</v>
      </c>
      <c r="E4189" s="95" t="s">
        <v>40</v>
      </c>
      <c r="F4189" s="116">
        <v>75717</v>
      </c>
    </row>
    <row r="4190" spans="1:6" ht="24.95" customHeight="1" x14ac:dyDescent="0.25">
      <c r="A4190" s="90" t="s">
        <v>20</v>
      </c>
      <c r="B4190" s="91">
        <v>45505</v>
      </c>
      <c r="C4190" s="95" t="s">
        <v>37</v>
      </c>
      <c r="D4190" s="83" t="s">
        <v>38</v>
      </c>
      <c r="E4190" s="95" t="s">
        <v>40</v>
      </c>
      <c r="F4190" s="116">
        <v>85461</v>
      </c>
    </row>
    <row r="4191" spans="1:6" ht="24.95" customHeight="1" x14ac:dyDescent="0.25">
      <c r="A4191" s="90" t="s">
        <v>20</v>
      </c>
      <c r="B4191" s="91">
        <v>45505</v>
      </c>
      <c r="C4191" s="95" t="s">
        <v>37</v>
      </c>
      <c r="D4191" s="83" t="s">
        <v>38</v>
      </c>
      <c r="E4191" s="95" t="s">
        <v>40</v>
      </c>
      <c r="F4191" s="116">
        <v>949570</v>
      </c>
    </row>
    <row r="4192" spans="1:6" ht="24.95" customHeight="1" x14ac:dyDescent="0.25">
      <c r="A4192" s="90" t="s">
        <v>20</v>
      </c>
      <c r="B4192" s="91">
        <v>45505</v>
      </c>
      <c r="C4192" s="95" t="s">
        <v>37</v>
      </c>
      <c r="D4192" s="83" t="s">
        <v>38</v>
      </c>
      <c r="E4192" s="95" t="s">
        <v>40</v>
      </c>
      <c r="F4192" s="116">
        <v>103806</v>
      </c>
    </row>
    <row r="4193" spans="1:6" ht="24.95" customHeight="1" x14ac:dyDescent="0.25">
      <c r="A4193" s="90" t="s">
        <v>20</v>
      </c>
      <c r="B4193" s="91">
        <v>45505</v>
      </c>
      <c r="C4193" s="95" t="s">
        <v>37</v>
      </c>
      <c r="D4193" s="83" t="s">
        <v>38</v>
      </c>
      <c r="E4193" s="95" t="s">
        <v>40</v>
      </c>
      <c r="F4193" s="116">
        <v>1027589</v>
      </c>
    </row>
    <row r="4194" spans="1:6" ht="24.95" customHeight="1" x14ac:dyDescent="0.25">
      <c r="A4194" s="90" t="s">
        <v>20</v>
      </c>
      <c r="B4194" s="91">
        <v>45505</v>
      </c>
      <c r="C4194" s="95" t="s">
        <v>37</v>
      </c>
      <c r="D4194" s="83" t="s">
        <v>38</v>
      </c>
      <c r="E4194" s="95" t="s">
        <v>40</v>
      </c>
      <c r="F4194" s="116">
        <v>1110938</v>
      </c>
    </row>
    <row r="4195" spans="1:6" ht="24.95" customHeight="1" x14ac:dyDescent="0.25">
      <c r="A4195" s="90" t="s">
        <v>20</v>
      </c>
      <c r="B4195" s="91">
        <v>45505</v>
      </c>
      <c r="C4195" s="95" t="s">
        <v>37</v>
      </c>
      <c r="D4195" s="83" t="s">
        <v>38</v>
      </c>
      <c r="E4195" s="95" t="s">
        <v>40</v>
      </c>
      <c r="F4195" s="116">
        <v>161815</v>
      </c>
    </row>
    <row r="4196" spans="1:6" ht="24.95" customHeight="1" x14ac:dyDescent="0.25">
      <c r="A4196" s="90" t="s">
        <v>20</v>
      </c>
      <c r="B4196" s="91">
        <v>45505</v>
      </c>
      <c r="C4196" s="95" t="s">
        <v>37</v>
      </c>
      <c r="D4196" s="83" t="s">
        <v>38</v>
      </c>
      <c r="E4196" s="95" t="s">
        <v>40</v>
      </c>
      <c r="F4196" s="116">
        <v>692037</v>
      </c>
    </row>
    <row r="4197" spans="1:6" ht="24.95" customHeight="1" x14ac:dyDescent="0.25">
      <c r="A4197" s="90" t="s">
        <v>20</v>
      </c>
      <c r="B4197" s="91">
        <v>45505</v>
      </c>
      <c r="C4197" s="95" t="s">
        <v>37</v>
      </c>
      <c r="D4197" s="83" t="s">
        <v>38</v>
      </c>
      <c r="E4197" s="95" t="s">
        <v>40</v>
      </c>
      <c r="F4197" s="116">
        <v>85461</v>
      </c>
    </row>
    <row r="4198" spans="1:6" ht="24.95" customHeight="1" x14ac:dyDescent="0.25">
      <c r="A4198" s="90" t="s">
        <v>20</v>
      </c>
      <c r="B4198" s="91">
        <v>45505</v>
      </c>
      <c r="C4198" s="95" t="s">
        <v>37</v>
      </c>
      <c r="D4198" s="83" t="s">
        <v>38</v>
      </c>
      <c r="E4198" s="95" t="s">
        <v>40</v>
      </c>
      <c r="F4198" s="116">
        <v>569742</v>
      </c>
    </row>
    <row r="4199" spans="1:6" ht="24.95" customHeight="1" x14ac:dyDescent="0.25">
      <c r="A4199" s="90" t="s">
        <v>20</v>
      </c>
      <c r="B4199" s="91">
        <v>45505</v>
      </c>
      <c r="C4199" s="95" t="s">
        <v>37</v>
      </c>
      <c r="D4199" s="83" t="s">
        <v>38</v>
      </c>
      <c r="E4199" s="95" t="s">
        <v>40</v>
      </c>
      <c r="F4199" s="116">
        <v>949570</v>
      </c>
    </row>
    <row r="4200" spans="1:6" ht="24.95" customHeight="1" x14ac:dyDescent="0.25">
      <c r="A4200" s="90" t="s">
        <v>20</v>
      </c>
      <c r="B4200" s="91">
        <v>45505</v>
      </c>
      <c r="C4200" s="95" t="s">
        <v>37</v>
      </c>
      <c r="D4200" s="83" t="s">
        <v>38</v>
      </c>
      <c r="E4200" s="95" t="s">
        <v>40</v>
      </c>
      <c r="F4200" s="116">
        <v>1027589</v>
      </c>
    </row>
    <row r="4201" spans="1:6" ht="24.95" customHeight="1" x14ac:dyDescent="0.25">
      <c r="A4201" s="90" t="s">
        <v>20</v>
      </c>
      <c r="B4201" s="91">
        <v>45505</v>
      </c>
      <c r="C4201" s="95" t="s">
        <v>37</v>
      </c>
      <c r="D4201" s="83" t="s">
        <v>38</v>
      </c>
      <c r="E4201" s="95" t="s">
        <v>40</v>
      </c>
      <c r="F4201" s="116">
        <v>849530</v>
      </c>
    </row>
    <row r="4202" spans="1:6" ht="24.95" customHeight="1" x14ac:dyDescent="0.25">
      <c r="A4202" s="90" t="s">
        <v>20</v>
      </c>
      <c r="B4202" s="91">
        <v>45505</v>
      </c>
      <c r="C4202" s="95" t="s">
        <v>37</v>
      </c>
      <c r="D4202" s="83" t="s">
        <v>38</v>
      </c>
      <c r="E4202" s="95" t="s">
        <v>40</v>
      </c>
      <c r="F4202" s="116">
        <v>1210142</v>
      </c>
    </row>
    <row r="4203" spans="1:6" ht="24.95" customHeight="1" x14ac:dyDescent="0.25">
      <c r="A4203" s="90" t="s">
        <v>20</v>
      </c>
      <c r="B4203" s="91">
        <v>45505</v>
      </c>
      <c r="C4203" s="95" t="s">
        <v>37</v>
      </c>
      <c r="D4203" s="83" t="s">
        <v>38</v>
      </c>
      <c r="E4203" s="95" t="s">
        <v>40</v>
      </c>
      <c r="F4203" s="116">
        <v>161815</v>
      </c>
    </row>
    <row r="4204" spans="1:6" ht="24.95" customHeight="1" x14ac:dyDescent="0.25">
      <c r="A4204" s="90" t="s">
        <v>20</v>
      </c>
      <c r="B4204" s="91">
        <v>45505</v>
      </c>
      <c r="C4204" s="95" t="s">
        <v>37</v>
      </c>
      <c r="D4204" s="83" t="s">
        <v>38</v>
      </c>
      <c r="E4204" s="95" t="s">
        <v>40</v>
      </c>
      <c r="F4204" s="116">
        <v>427307</v>
      </c>
    </row>
    <row r="4205" spans="1:6" ht="24.95" customHeight="1" x14ac:dyDescent="0.25">
      <c r="A4205" s="90" t="s">
        <v>20</v>
      </c>
      <c r="B4205" s="91">
        <v>45505</v>
      </c>
      <c r="C4205" s="95" t="s">
        <v>37</v>
      </c>
      <c r="D4205" s="83" t="s">
        <v>38</v>
      </c>
      <c r="E4205" s="95" t="s">
        <v>40</v>
      </c>
      <c r="F4205" s="116">
        <v>161815</v>
      </c>
    </row>
    <row r="4206" spans="1:6" ht="24.95" customHeight="1" x14ac:dyDescent="0.25">
      <c r="A4206" s="90" t="s">
        <v>20</v>
      </c>
      <c r="B4206" s="91">
        <v>45505</v>
      </c>
      <c r="C4206" s="95" t="s">
        <v>37</v>
      </c>
      <c r="D4206" s="83" t="s">
        <v>38</v>
      </c>
      <c r="E4206" s="95" t="s">
        <v>40</v>
      </c>
      <c r="F4206" s="116">
        <v>195731</v>
      </c>
    </row>
    <row r="4207" spans="1:6" ht="24.95" customHeight="1" x14ac:dyDescent="0.25">
      <c r="A4207" s="90" t="s">
        <v>20</v>
      </c>
      <c r="B4207" s="91">
        <v>45505</v>
      </c>
      <c r="C4207" s="95" t="s">
        <v>37</v>
      </c>
      <c r="D4207" s="83" t="s">
        <v>38</v>
      </c>
      <c r="E4207" s="95" t="s">
        <v>40</v>
      </c>
      <c r="F4207" s="116">
        <v>869742</v>
      </c>
    </row>
    <row r="4208" spans="1:6" ht="24.95" customHeight="1" x14ac:dyDescent="0.25">
      <c r="A4208" s="90" t="s">
        <v>20</v>
      </c>
      <c r="B4208" s="91">
        <v>45505</v>
      </c>
      <c r="C4208" s="95" t="s">
        <v>37</v>
      </c>
      <c r="D4208" s="83" t="s">
        <v>38</v>
      </c>
      <c r="E4208" s="95" t="s">
        <v>40</v>
      </c>
      <c r="F4208" s="116">
        <v>569742</v>
      </c>
    </row>
    <row r="4209" spans="1:6" ht="24.95" customHeight="1" x14ac:dyDescent="0.25">
      <c r="A4209" s="90" t="s">
        <v>20</v>
      </c>
      <c r="B4209" s="91">
        <v>45505</v>
      </c>
      <c r="C4209" s="95" t="s">
        <v>37</v>
      </c>
      <c r="D4209" s="83" t="s">
        <v>38</v>
      </c>
      <c r="E4209" s="95" t="s">
        <v>40</v>
      </c>
      <c r="F4209" s="116">
        <v>849530</v>
      </c>
    </row>
    <row r="4210" spans="1:6" ht="24.95" customHeight="1" x14ac:dyDescent="0.25">
      <c r="A4210" s="90" t="s">
        <v>20</v>
      </c>
      <c r="B4210" s="91">
        <v>45505</v>
      </c>
      <c r="C4210" s="95" t="s">
        <v>37</v>
      </c>
      <c r="D4210" s="83" t="s">
        <v>38</v>
      </c>
      <c r="E4210" s="95" t="s">
        <v>40</v>
      </c>
      <c r="F4210" s="116">
        <v>455000</v>
      </c>
    </row>
    <row r="4211" spans="1:6" ht="24.95" customHeight="1" x14ac:dyDescent="0.25">
      <c r="A4211" s="90" t="s">
        <v>20</v>
      </c>
      <c r="B4211" s="91">
        <v>45505</v>
      </c>
      <c r="C4211" s="95" t="s">
        <v>37</v>
      </c>
      <c r="D4211" s="83" t="s">
        <v>38</v>
      </c>
      <c r="E4211" s="95" t="s">
        <v>40</v>
      </c>
      <c r="F4211" s="116">
        <v>455000</v>
      </c>
    </row>
    <row r="4212" spans="1:6" ht="24.95" customHeight="1" x14ac:dyDescent="0.25">
      <c r="A4212" s="90" t="s">
        <v>20</v>
      </c>
      <c r="B4212" s="91">
        <v>45505</v>
      </c>
      <c r="C4212" s="95" t="s">
        <v>37</v>
      </c>
      <c r="D4212" s="83" t="s">
        <v>38</v>
      </c>
      <c r="E4212" s="95" t="s">
        <v>40</v>
      </c>
      <c r="F4212" s="116">
        <v>6370000</v>
      </c>
    </row>
    <row r="4213" spans="1:6" ht="24.95" customHeight="1" x14ac:dyDescent="0.25">
      <c r="A4213" s="90" t="s">
        <v>20</v>
      </c>
      <c r="B4213" s="91">
        <v>45505</v>
      </c>
      <c r="C4213" s="95" t="s">
        <v>37</v>
      </c>
      <c r="D4213" s="83" t="s">
        <v>38</v>
      </c>
      <c r="E4213" s="95" t="s">
        <v>40</v>
      </c>
      <c r="F4213" s="116">
        <v>455000</v>
      </c>
    </row>
    <row r="4214" spans="1:6" ht="24.95" customHeight="1" x14ac:dyDescent="0.25">
      <c r="A4214" s="90" t="s">
        <v>20</v>
      </c>
      <c r="B4214" s="91">
        <v>45505</v>
      </c>
      <c r="C4214" s="95" t="s">
        <v>37</v>
      </c>
      <c r="D4214" s="83" t="s">
        <v>38</v>
      </c>
      <c r="E4214" s="95" t="s">
        <v>40</v>
      </c>
      <c r="F4214" s="116">
        <v>455000</v>
      </c>
    </row>
    <row r="4215" spans="1:6" ht="24.95" customHeight="1" x14ac:dyDescent="0.25">
      <c r="A4215" s="90" t="s">
        <v>20</v>
      </c>
      <c r="B4215" s="91">
        <v>45505</v>
      </c>
      <c r="C4215" s="95" t="s">
        <v>37</v>
      </c>
      <c r="D4215" s="83" t="s">
        <v>38</v>
      </c>
      <c r="E4215" s="95" t="s">
        <v>40</v>
      </c>
      <c r="F4215" s="116">
        <v>910000</v>
      </c>
    </row>
    <row r="4216" spans="1:6" ht="24.95" customHeight="1" x14ac:dyDescent="0.25">
      <c r="A4216" s="90" t="s">
        <v>20</v>
      </c>
      <c r="B4216" s="91">
        <v>45506</v>
      </c>
      <c r="C4216" s="95" t="s">
        <v>37</v>
      </c>
      <c r="D4216" s="83" t="s">
        <v>38</v>
      </c>
      <c r="E4216" s="95" t="s">
        <v>40</v>
      </c>
      <c r="F4216" s="116">
        <v>200229</v>
      </c>
    </row>
    <row r="4217" spans="1:6" ht="24.95" customHeight="1" x14ac:dyDescent="0.25">
      <c r="A4217" s="90" t="s">
        <v>20</v>
      </c>
      <c r="B4217" s="91">
        <v>45506</v>
      </c>
      <c r="C4217" s="95" t="s">
        <v>37</v>
      </c>
      <c r="D4217" s="83" t="s">
        <v>38</v>
      </c>
      <c r="E4217" s="95" t="s">
        <v>40</v>
      </c>
      <c r="F4217" s="116">
        <v>168260</v>
      </c>
    </row>
    <row r="4218" spans="1:6" ht="24.95" customHeight="1" x14ac:dyDescent="0.25">
      <c r="A4218" s="90" t="s">
        <v>20</v>
      </c>
      <c r="B4218" s="91">
        <v>45509</v>
      </c>
      <c r="C4218" s="95" t="s">
        <v>37</v>
      </c>
      <c r="D4218" s="83" t="s">
        <v>38</v>
      </c>
      <c r="E4218" s="95" t="s">
        <v>40</v>
      </c>
      <c r="F4218" s="116">
        <v>2250000</v>
      </c>
    </row>
    <row r="4219" spans="1:6" ht="24.95" customHeight="1" x14ac:dyDescent="0.25">
      <c r="A4219" s="90" t="s">
        <v>20</v>
      </c>
      <c r="B4219" s="91">
        <v>45509</v>
      </c>
      <c r="C4219" s="95" t="s">
        <v>37</v>
      </c>
      <c r="D4219" s="83" t="s">
        <v>38</v>
      </c>
      <c r="E4219" s="95" t="s">
        <v>40</v>
      </c>
      <c r="F4219" s="116">
        <v>675000</v>
      </c>
    </row>
    <row r="4220" spans="1:6" ht="24.95" customHeight="1" x14ac:dyDescent="0.25">
      <c r="A4220" s="90" t="s">
        <v>20</v>
      </c>
      <c r="B4220" s="91">
        <v>45509</v>
      </c>
      <c r="C4220" s="95" t="s">
        <v>37</v>
      </c>
      <c r="D4220" s="83" t="s">
        <v>38</v>
      </c>
      <c r="E4220" s="95" t="s">
        <v>40</v>
      </c>
      <c r="F4220" s="116">
        <v>4950000</v>
      </c>
    </row>
    <row r="4221" spans="1:6" ht="24.95" customHeight="1" x14ac:dyDescent="0.25">
      <c r="A4221" s="90" t="s">
        <v>20</v>
      </c>
      <c r="B4221" s="91">
        <v>45509</v>
      </c>
      <c r="C4221" s="95" t="s">
        <v>37</v>
      </c>
      <c r="D4221" s="83" t="s">
        <v>38</v>
      </c>
      <c r="E4221" s="95" t="s">
        <v>40</v>
      </c>
      <c r="F4221" s="116">
        <v>3375000</v>
      </c>
    </row>
    <row r="4222" spans="1:6" ht="24.95" customHeight="1" x14ac:dyDescent="0.25">
      <c r="A4222" s="90" t="s">
        <v>20</v>
      </c>
      <c r="B4222" s="91">
        <v>45509</v>
      </c>
      <c r="C4222" s="95" t="s">
        <v>37</v>
      </c>
      <c r="D4222" s="83" t="s">
        <v>38</v>
      </c>
      <c r="E4222" s="95" t="s">
        <v>40</v>
      </c>
      <c r="F4222" s="116">
        <v>1500000</v>
      </c>
    </row>
    <row r="4223" spans="1:6" ht="24.95" customHeight="1" x14ac:dyDescent="0.25">
      <c r="A4223" s="90" t="s">
        <v>20</v>
      </c>
      <c r="B4223" s="91">
        <v>45509</v>
      </c>
      <c r="C4223" s="95" t="s">
        <v>37</v>
      </c>
      <c r="D4223" s="83" t="s">
        <v>38</v>
      </c>
      <c r="E4223" s="95" t="s">
        <v>40</v>
      </c>
      <c r="F4223" s="116">
        <v>8500000</v>
      </c>
    </row>
    <row r="4224" spans="1:6" ht="24.95" customHeight="1" x14ac:dyDescent="0.25">
      <c r="A4224" s="90" t="s">
        <v>20</v>
      </c>
      <c r="B4224" s="91">
        <v>45509</v>
      </c>
      <c r="C4224" s="95" t="s">
        <v>37</v>
      </c>
      <c r="D4224" s="83" t="s">
        <v>38</v>
      </c>
      <c r="E4224" s="95" t="s">
        <v>40</v>
      </c>
      <c r="F4224" s="116">
        <v>562500</v>
      </c>
    </row>
    <row r="4225" spans="1:6" ht="24.95" customHeight="1" x14ac:dyDescent="0.25">
      <c r="A4225" s="90" t="s">
        <v>20</v>
      </c>
      <c r="B4225" s="91">
        <v>45509</v>
      </c>
      <c r="C4225" s="95" t="s">
        <v>37</v>
      </c>
      <c r="D4225" s="83" t="s">
        <v>38</v>
      </c>
      <c r="E4225" s="95" t="s">
        <v>40</v>
      </c>
      <c r="F4225" s="116">
        <v>5062500</v>
      </c>
    </row>
    <row r="4226" spans="1:6" ht="24.95" customHeight="1" x14ac:dyDescent="0.25">
      <c r="A4226" s="90" t="s">
        <v>20</v>
      </c>
      <c r="B4226" s="91">
        <v>45509</v>
      </c>
      <c r="C4226" s="95" t="s">
        <v>37</v>
      </c>
      <c r="D4226" s="83" t="s">
        <v>38</v>
      </c>
      <c r="E4226" s="95" t="s">
        <v>40</v>
      </c>
      <c r="F4226" s="116">
        <v>1250000</v>
      </c>
    </row>
    <row r="4227" spans="1:6" ht="24.95" customHeight="1" x14ac:dyDescent="0.25">
      <c r="A4227" s="90" t="s">
        <v>20</v>
      </c>
      <c r="B4227" s="91">
        <v>45509</v>
      </c>
      <c r="C4227" s="95" t="s">
        <v>37</v>
      </c>
      <c r="D4227" s="83" t="s">
        <v>38</v>
      </c>
      <c r="E4227" s="95" t="s">
        <v>40</v>
      </c>
      <c r="F4227" s="116">
        <v>1250000</v>
      </c>
    </row>
    <row r="4228" spans="1:6" ht="24.95" customHeight="1" x14ac:dyDescent="0.25">
      <c r="A4228" s="90" t="s">
        <v>20</v>
      </c>
      <c r="B4228" s="91">
        <v>45509</v>
      </c>
      <c r="C4228" s="95" t="s">
        <v>37</v>
      </c>
      <c r="D4228" s="83" t="s">
        <v>38</v>
      </c>
      <c r="E4228" s="95" t="s">
        <v>40</v>
      </c>
      <c r="F4228" s="116">
        <v>1250000</v>
      </c>
    </row>
    <row r="4229" spans="1:6" ht="24.95" customHeight="1" x14ac:dyDescent="0.25">
      <c r="A4229" s="90" t="s">
        <v>20</v>
      </c>
      <c r="B4229" s="91">
        <v>45509</v>
      </c>
      <c r="C4229" s="95" t="s">
        <v>37</v>
      </c>
      <c r="D4229" s="83" t="s">
        <v>38</v>
      </c>
      <c r="E4229" s="95" t="s">
        <v>40</v>
      </c>
      <c r="F4229" s="116">
        <v>7500000</v>
      </c>
    </row>
    <row r="4230" spans="1:6" ht="24.95" customHeight="1" x14ac:dyDescent="0.25">
      <c r="A4230" s="90" t="s">
        <v>20</v>
      </c>
      <c r="B4230" s="91">
        <v>45509</v>
      </c>
      <c r="C4230" s="95" t="s">
        <v>37</v>
      </c>
      <c r="D4230" s="83" t="s">
        <v>38</v>
      </c>
      <c r="E4230" s="95" t="s">
        <v>40</v>
      </c>
      <c r="F4230" s="116">
        <v>1250000</v>
      </c>
    </row>
    <row r="4231" spans="1:6" ht="24.95" customHeight="1" x14ac:dyDescent="0.25">
      <c r="A4231" s="90" t="s">
        <v>20</v>
      </c>
      <c r="B4231" s="91">
        <v>45509</v>
      </c>
      <c r="C4231" s="95" t="s">
        <v>37</v>
      </c>
      <c r="D4231" s="83" t="s">
        <v>38</v>
      </c>
      <c r="E4231" s="95" t="s">
        <v>40</v>
      </c>
      <c r="F4231" s="116">
        <v>1125000</v>
      </c>
    </row>
    <row r="4232" spans="1:6" ht="24.95" customHeight="1" x14ac:dyDescent="0.25">
      <c r="A4232" s="90" t="s">
        <v>20</v>
      </c>
      <c r="B4232" s="91">
        <v>45509</v>
      </c>
      <c r="C4232" s="95" t="s">
        <v>37</v>
      </c>
      <c r="D4232" s="83" t="s">
        <v>38</v>
      </c>
      <c r="E4232" s="95" t="s">
        <v>40</v>
      </c>
      <c r="F4232" s="116">
        <v>3937500</v>
      </c>
    </row>
    <row r="4233" spans="1:6" ht="24.95" customHeight="1" x14ac:dyDescent="0.25">
      <c r="A4233" s="90" t="s">
        <v>20</v>
      </c>
      <c r="B4233" s="91">
        <v>45509</v>
      </c>
      <c r="C4233" s="95" t="s">
        <v>37</v>
      </c>
      <c r="D4233" s="83" t="s">
        <v>38</v>
      </c>
      <c r="E4233" s="95" t="s">
        <v>40</v>
      </c>
      <c r="F4233" s="116">
        <v>1687500</v>
      </c>
    </row>
    <row r="4234" spans="1:6" ht="24.95" customHeight="1" x14ac:dyDescent="0.25">
      <c r="A4234" s="90" t="s">
        <v>20</v>
      </c>
      <c r="B4234" s="91">
        <v>45509</v>
      </c>
      <c r="C4234" s="95" t="s">
        <v>37</v>
      </c>
      <c r="D4234" s="83" t="s">
        <v>38</v>
      </c>
      <c r="E4234" s="95" t="s">
        <v>40</v>
      </c>
      <c r="F4234" s="116">
        <v>3375000</v>
      </c>
    </row>
    <row r="4235" spans="1:6" ht="24.95" customHeight="1" x14ac:dyDescent="0.25">
      <c r="A4235" s="90" t="s">
        <v>20</v>
      </c>
      <c r="B4235" s="91">
        <v>45509</v>
      </c>
      <c r="C4235" s="95" t="s">
        <v>37</v>
      </c>
      <c r="D4235" s="83" t="s">
        <v>38</v>
      </c>
      <c r="E4235" s="95" t="s">
        <v>40</v>
      </c>
      <c r="F4235" s="116">
        <v>562500</v>
      </c>
    </row>
    <row r="4236" spans="1:6" ht="24.95" customHeight="1" x14ac:dyDescent="0.25">
      <c r="A4236" s="90" t="s">
        <v>20</v>
      </c>
      <c r="B4236" s="91">
        <v>45509</v>
      </c>
      <c r="C4236" s="95" t="s">
        <v>37</v>
      </c>
      <c r="D4236" s="83" t="s">
        <v>38</v>
      </c>
      <c r="E4236" s="95" t="s">
        <v>40</v>
      </c>
      <c r="F4236" s="116">
        <v>562500</v>
      </c>
    </row>
    <row r="4237" spans="1:6" ht="24.95" customHeight="1" x14ac:dyDescent="0.25">
      <c r="A4237" s="90" t="s">
        <v>20</v>
      </c>
      <c r="B4237" s="91">
        <v>45509</v>
      </c>
      <c r="C4237" s="95" t="s">
        <v>37</v>
      </c>
      <c r="D4237" s="83" t="s">
        <v>38</v>
      </c>
      <c r="E4237" s="95" t="s">
        <v>40</v>
      </c>
      <c r="F4237" s="116">
        <v>4500000</v>
      </c>
    </row>
    <row r="4238" spans="1:6" ht="24.95" customHeight="1" x14ac:dyDescent="0.25">
      <c r="A4238" s="90" t="s">
        <v>20</v>
      </c>
      <c r="B4238" s="91">
        <v>45509</v>
      </c>
      <c r="C4238" s="95" t="s">
        <v>37</v>
      </c>
      <c r="D4238" s="83" t="s">
        <v>38</v>
      </c>
      <c r="E4238" s="95" t="s">
        <v>40</v>
      </c>
      <c r="F4238" s="116">
        <v>337500</v>
      </c>
    </row>
    <row r="4239" spans="1:6" ht="24.95" customHeight="1" x14ac:dyDescent="0.25">
      <c r="A4239" s="90" t="s">
        <v>20</v>
      </c>
      <c r="B4239" s="91">
        <v>45509</v>
      </c>
      <c r="C4239" s="95" t="s">
        <v>37</v>
      </c>
      <c r="D4239" s="83" t="s">
        <v>38</v>
      </c>
      <c r="E4239" s="95" t="s">
        <v>40</v>
      </c>
      <c r="F4239" s="116">
        <v>225000</v>
      </c>
    </row>
    <row r="4240" spans="1:6" ht="24.95" customHeight="1" x14ac:dyDescent="0.25">
      <c r="A4240" s="90" t="s">
        <v>20</v>
      </c>
      <c r="B4240" s="91">
        <v>45509</v>
      </c>
      <c r="C4240" s="95" t="s">
        <v>37</v>
      </c>
      <c r="D4240" s="83" t="s">
        <v>38</v>
      </c>
      <c r="E4240" s="95" t="s">
        <v>40</v>
      </c>
      <c r="F4240" s="116">
        <v>225000</v>
      </c>
    </row>
    <row r="4241" spans="1:6" ht="24.95" customHeight="1" x14ac:dyDescent="0.25">
      <c r="A4241" s="90" t="s">
        <v>20</v>
      </c>
      <c r="B4241" s="91">
        <v>45509</v>
      </c>
      <c r="C4241" s="95" t="s">
        <v>37</v>
      </c>
      <c r="D4241" s="83" t="s">
        <v>38</v>
      </c>
      <c r="E4241" s="95" t="s">
        <v>40</v>
      </c>
      <c r="F4241" s="116">
        <v>10462500</v>
      </c>
    </row>
    <row r="4242" spans="1:6" ht="24.95" customHeight="1" x14ac:dyDescent="0.25">
      <c r="A4242" s="90" t="s">
        <v>20</v>
      </c>
      <c r="B4242" s="91">
        <v>45509</v>
      </c>
      <c r="C4242" s="95" t="s">
        <v>37</v>
      </c>
      <c r="D4242" s="83" t="s">
        <v>38</v>
      </c>
      <c r="E4242" s="95" t="s">
        <v>40</v>
      </c>
      <c r="F4242" s="116">
        <v>20944000</v>
      </c>
    </row>
    <row r="4243" spans="1:6" ht="24.95" customHeight="1" x14ac:dyDescent="0.25">
      <c r="A4243" s="90" t="s">
        <v>20</v>
      </c>
      <c r="B4243" s="91">
        <v>45509</v>
      </c>
      <c r="C4243" s="95" t="s">
        <v>37</v>
      </c>
      <c r="D4243" s="83" t="s">
        <v>38</v>
      </c>
      <c r="E4243" s="95" t="s">
        <v>40</v>
      </c>
      <c r="F4243" s="116">
        <v>5310000</v>
      </c>
    </row>
    <row r="4244" spans="1:6" ht="24.95" customHeight="1" x14ac:dyDescent="0.25">
      <c r="A4244" s="90" t="s">
        <v>20</v>
      </c>
      <c r="B4244" s="91">
        <v>45509</v>
      </c>
      <c r="C4244" s="95" t="s">
        <v>37</v>
      </c>
      <c r="D4244" s="83" t="s">
        <v>38</v>
      </c>
      <c r="E4244" s="95" t="s">
        <v>40</v>
      </c>
      <c r="F4244" s="116">
        <v>118000</v>
      </c>
    </row>
    <row r="4245" spans="1:6" ht="24.95" customHeight="1" x14ac:dyDescent="0.25">
      <c r="A4245" s="90" t="s">
        <v>20</v>
      </c>
      <c r="B4245" s="91">
        <v>45509</v>
      </c>
      <c r="C4245" s="95" t="s">
        <v>37</v>
      </c>
      <c r="D4245" s="83" t="s">
        <v>38</v>
      </c>
      <c r="E4245" s="95" t="s">
        <v>40</v>
      </c>
      <c r="F4245" s="116">
        <v>118000</v>
      </c>
    </row>
    <row r="4246" spans="1:6" ht="24.95" customHeight="1" x14ac:dyDescent="0.25">
      <c r="A4246" s="90" t="s">
        <v>20</v>
      </c>
      <c r="B4246" s="91">
        <v>45509</v>
      </c>
      <c r="C4246" s="95" t="s">
        <v>37</v>
      </c>
      <c r="D4246" s="83" t="s">
        <v>38</v>
      </c>
      <c r="E4246" s="95" t="s">
        <v>40</v>
      </c>
      <c r="F4246" s="116">
        <v>354000</v>
      </c>
    </row>
    <row r="4247" spans="1:6" ht="24.95" customHeight="1" x14ac:dyDescent="0.25">
      <c r="A4247" s="90" t="s">
        <v>20</v>
      </c>
      <c r="B4247" s="91">
        <v>45509</v>
      </c>
      <c r="C4247" s="95" t="s">
        <v>37</v>
      </c>
      <c r="D4247" s="83" t="s">
        <v>38</v>
      </c>
      <c r="E4247" s="95" t="s">
        <v>40</v>
      </c>
      <c r="F4247" s="116">
        <v>1606500</v>
      </c>
    </row>
    <row r="4248" spans="1:6" ht="24.95" customHeight="1" x14ac:dyDescent="0.25">
      <c r="A4248" s="90" t="s">
        <v>20</v>
      </c>
      <c r="B4248" s="91">
        <v>45509</v>
      </c>
      <c r="C4248" s="95" t="s">
        <v>37</v>
      </c>
      <c r="D4248" s="83" t="s">
        <v>38</v>
      </c>
      <c r="E4248" s="95" t="s">
        <v>40</v>
      </c>
      <c r="F4248" s="116">
        <v>4551750</v>
      </c>
    </row>
    <row r="4249" spans="1:6" ht="24.95" customHeight="1" x14ac:dyDescent="0.25">
      <c r="A4249" s="90" t="s">
        <v>20</v>
      </c>
      <c r="B4249" s="91">
        <v>45509</v>
      </c>
      <c r="C4249" s="95" t="s">
        <v>37</v>
      </c>
      <c r="D4249" s="83" t="s">
        <v>38</v>
      </c>
      <c r="E4249" s="95" t="s">
        <v>40</v>
      </c>
      <c r="F4249" s="116">
        <v>5622750</v>
      </c>
    </row>
    <row r="4250" spans="1:6" ht="24.95" customHeight="1" x14ac:dyDescent="0.25">
      <c r="A4250" s="90" t="s">
        <v>20</v>
      </c>
      <c r="B4250" s="91">
        <v>45509</v>
      </c>
      <c r="C4250" s="95" t="s">
        <v>37</v>
      </c>
      <c r="D4250" s="83" t="s">
        <v>38</v>
      </c>
      <c r="E4250" s="95" t="s">
        <v>40</v>
      </c>
      <c r="F4250" s="116">
        <v>1606500</v>
      </c>
    </row>
    <row r="4251" spans="1:6" ht="24.95" customHeight="1" x14ac:dyDescent="0.25">
      <c r="A4251" s="90" t="s">
        <v>20</v>
      </c>
      <c r="B4251" s="91">
        <v>45509</v>
      </c>
      <c r="C4251" s="95" t="s">
        <v>37</v>
      </c>
      <c r="D4251" s="83" t="s">
        <v>38</v>
      </c>
      <c r="E4251" s="95" t="s">
        <v>40</v>
      </c>
      <c r="F4251" s="116">
        <v>1125000</v>
      </c>
    </row>
    <row r="4252" spans="1:6" ht="24.95" customHeight="1" x14ac:dyDescent="0.25">
      <c r="A4252" s="90" t="s">
        <v>20</v>
      </c>
      <c r="B4252" s="91">
        <v>45509</v>
      </c>
      <c r="C4252" s="95" t="s">
        <v>37</v>
      </c>
      <c r="D4252" s="83" t="s">
        <v>38</v>
      </c>
      <c r="E4252" s="95" t="s">
        <v>40</v>
      </c>
      <c r="F4252" s="116">
        <v>4500000</v>
      </c>
    </row>
    <row r="4253" spans="1:6" ht="24.95" customHeight="1" x14ac:dyDescent="0.25">
      <c r="A4253" s="90" t="s">
        <v>20</v>
      </c>
      <c r="B4253" s="91">
        <v>45509</v>
      </c>
      <c r="C4253" s="95" t="s">
        <v>37</v>
      </c>
      <c r="D4253" s="83" t="s">
        <v>38</v>
      </c>
      <c r="E4253" s="95" t="s">
        <v>40</v>
      </c>
      <c r="F4253" s="116">
        <v>5062500</v>
      </c>
    </row>
    <row r="4254" spans="1:6" ht="24.95" customHeight="1" x14ac:dyDescent="0.25">
      <c r="A4254" s="90" t="s">
        <v>20</v>
      </c>
      <c r="B4254" s="91">
        <v>45509</v>
      </c>
      <c r="C4254" s="95" t="s">
        <v>37</v>
      </c>
      <c r="D4254" s="83" t="s">
        <v>38</v>
      </c>
      <c r="E4254" s="95" t="s">
        <v>40</v>
      </c>
      <c r="F4254" s="116">
        <v>562500</v>
      </c>
    </row>
    <row r="4255" spans="1:6" ht="24.95" customHeight="1" x14ac:dyDescent="0.25">
      <c r="A4255" s="90" t="s">
        <v>20</v>
      </c>
      <c r="B4255" s="91">
        <v>45509</v>
      </c>
      <c r="C4255" s="95" t="s">
        <v>37</v>
      </c>
      <c r="D4255" s="83" t="s">
        <v>38</v>
      </c>
      <c r="E4255" s="95" t="s">
        <v>40</v>
      </c>
      <c r="F4255" s="116">
        <v>450000</v>
      </c>
    </row>
    <row r="4256" spans="1:6" ht="24.95" customHeight="1" x14ac:dyDescent="0.25">
      <c r="A4256" s="90" t="s">
        <v>20</v>
      </c>
      <c r="B4256" s="91">
        <v>45509</v>
      </c>
      <c r="C4256" s="95" t="s">
        <v>37</v>
      </c>
      <c r="D4256" s="83" t="s">
        <v>38</v>
      </c>
      <c r="E4256" s="95" t="s">
        <v>40</v>
      </c>
      <c r="F4256" s="116">
        <v>7050000</v>
      </c>
    </row>
    <row r="4257" spans="1:6" ht="24.95" customHeight="1" x14ac:dyDescent="0.25">
      <c r="A4257" s="90" t="s">
        <v>20</v>
      </c>
      <c r="B4257" s="91">
        <v>45509</v>
      </c>
      <c r="C4257" s="95" t="s">
        <v>37</v>
      </c>
      <c r="D4257" s="83" t="s">
        <v>38</v>
      </c>
      <c r="E4257" s="95" t="s">
        <v>40</v>
      </c>
      <c r="F4257" s="116">
        <v>5062500</v>
      </c>
    </row>
    <row r="4258" spans="1:6" ht="24.95" customHeight="1" x14ac:dyDescent="0.25">
      <c r="A4258" s="90" t="s">
        <v>20</v>
      </c>
      <c r="B4258" s="91">
        <v>45509</v>
      </c>
      <c r="C4258" s="95" t="s">
        <v>37</v>
      </c>
      <c r="D4258" s="83" t="s">
        <v>38</v>
      </c>
      <c r="E4258" s="95" t="s">
        <v>40</v>
      </c>
      <c r="F4258" s="116">
        <v>562500</v>
      </c>
    </row>
    <row r="4259" spans="1:6" ht="24.95" customHeight="1" x14ac:dyDescent="0.25">
      <c r="A4259" s="90" t="s">
        <v>20</v>
      </c>
      <c r="B4259" s="91">
        <v>45509</v>
      </c>
      <c r="C4259" s="95" t="s">
        <v>37</v>
      </c>
      <c r="D4259" s="83" t="s">
        <v>38</v>
      </c>
      <c r="E4259" s="95" t="s">
        <v>40</v>
      </c>
      <c r="F4259" s="116">
        <v>1350000</v>
      </c>
    </row>
    <row r="4260" spans="1:6" ht="24.95" customHeight="1" x14ac:dyDescent="0.25">
      <c r="A4260" s="90" t="s">
        <v>20</v>
      </c>
      <c r="B4260" s="91">
        <v>45509</v>
      </c>
      <c r="C4260" s="95" t="s">
        <v>37</v>
      </c>
      <c r="D4260" s="83" t="s">
        <v>38</v>
      </c>
      <c r="E4260" s="95" t="s">
        <v>40</v>
      </c>
      <c r="F4260" s="116">
        <v>900000</v>
      </c>
    </row>
    <row r="4261" spans="1:6" ht="24.95" customHeight="1" x14ac:dyDescent="0.25">
      <c r="A4261" s="90" t="s">
        <v>20</v>
      </c>
      <c r="B4261" s="91">
        <v>45509</v>
      </c>
      <c r="C4261" s="95" t="s">
        <v>37</v>
      </c>
      <c r="D4261" s="83" t="s">
        <v>38</v>
      </c>
      <c r="E4261" s="95" t="s">
        <v>40</v>
      </c>
      <c r="F4261" s="116">
        <v>1350000</v>
      </c>
    </row>
    <row r="4262" spans="1:6" ht="24.95" customHeight="1" x14ac:dyDescent="0.25">
      <c r="A4262" s="90" t="s">
        <v>20</v>
      </c>
      <c r="B4262" s="91">
        <v>45509</v>
      </c>
      <c r="C4262" s="95" t="s">
        <v>37</v>
      </c>
      <c r="D4262" s="83" t="s">
        <v>38</v>
      </c>
      <c r="E4262" s="95" t="s">
        <v>40</v>
      </c>
      <c r="F4262" s="116">
        <v>900000</v>
      </c>
    </row>
    <row r="4263" spans="1:6" ht="24.95" customHeight="1" x14ac:dyDescent="0.25">
      <c r="A4263" s="90" t="s">
        <v>20</v>
      </c>
      <c r="B4263" s="91">
        <v>45509</v>
      </c>
      <c r="C4263" s="95" t="s">
        <v>37</v>
      </c>
      <c r="D4263" s="83" t="s">
        <v>38</v>
      </c>
      <c r="E4263" s="95" t="s">
        <v>40</v>
      </c>
      <c r="F4263" s="116">
        <v>8437500</v>
      </c>
    </row>
    <row r="4264" spans="1:6" ht="24.95" customHeight="1" x14ac:dyDescent="0.25">
      <c r="A4264" s="90" t="s">
        <v>20</v>
      </c>
      <c r="B4264" s="91">
        <v>45509</v>
      </c>
      <c r="C4264" s="95" t="s">
        <v>37</v>
      </c>
      <c r="D4264" s="83" t="s">
        <v>38</v>
      </c>
      <c r="E4264" s="95" t="s">
        <v>40</v>
      </c>
      <c r="F4264" s="116">
        <v>3200000</v>
      </c>
    </row>
    <row r="4265" spans="1:6" ht="24.95" customHeight="1" x14ac:dyDescent="0.25">
      <c r="A4265" s="90" t="s">
        <v>20</v>
      </c>
      <c r="B4265" s="91">
        <v>45509</v>
      </c>
      <c r="C4265" s="95" t="s">
        <v>37</v>
      </c>
      <c r="D4265" s="83" t="s">
        <v>38</v>
      </c>
      <c r="E4265" s="95" t="s">
        <v>40</v>
      </c>
      <c r="F4265" s="116">
        <v>5900000</v>
      </c>
    </row>
    <row r="4266" spans="1:6" ht="24.95" customHeight="1" x14ac:dyDescent="0.25">
      <c r="A4266" s="90" t="s">
        <v>20</v>
      </c>
      <c r="B4266" s="91">
        <v>45509</v>
      </c>
      <c r="C4266" s="95" t="s">
        <v>37</v>
      </c>
      <c r="D4266" s="83" t="s">
        <v>38</v>
      </c>
      <c r="E4266" s="95" t="s">
        <v>40</v>
      </c>
      <c r="F4266" s="116">
        <v>5625000</v>
      </c>
    </row>
    <row r="4267" spans="1:6" ht="24.95" customHeight="1" x14ac:dyDescent="0.25">
      <c r="A4267" s="90" t="s">
        <v>20</v>
      </c>
      <c r="B4267" s="91">
        <v>45509</v>
      </c>
      <c r="C4267" s="95" t="s">
        <v>37</v>
      </c>
      <c r="D4267" s="83" t="s">
        <v>38</v>
      </c>
      <c r="E4267" s="95" t="s">
        <v>40</v>
      </c>
      <c r="F4267" s="116">
        <v>562500</v>
      </c>
    </row>
    <row r="4268" spans="1:6" ht="24.95" customHeight="1" x14ac:dyDescent="0.25">
      <c r="A4268" s="90" t="s">
        <v>20</v>
      </c>
      <c r="B4268" s="91">
        <v>45509</v>
      </c>
      <c r="C4268" s="95" t="s">
        <v>37</v>
      </c>
      <c r="D4268" s="83" t="s">
        <v>38</v>
      </c>
      <c r="E4268" s="95" t="s">
        <v>40</v>
      </c>
      <c r="F4268" s="116">
        <v>4500000</v>
      </c>
    </row>
    <row r="4269" spans="1:6" ht="24.95" customHeight="1" x14ac:dyDescent="0.25">
      <c r="A4269" s="90" t="s">
        <v>20</v>
      </c>
      <c r="B4269" s="91">
        <v>45509</v>
      </c>
      <c r="C4269" s="95" t="s">
        <v>37</v>
      </c>
      <c r="D4269" s="83" t="s">
        <v>38</v>
      </c>
      <c r="E4269" s="95" t="s">
        <v>40</v>
      </c>
      <c r="F4269" s="116">
        <v>5900000</v>
      </c>
    </row>
    <row r="4270" spans="1:6" ht="24.95" customHeight="1" x14ac:dyDescent="0.25">
      <c r="A4270" s="90" t="s">
        <v>20</v>
      </c>
      <c r="B4270" s="91">
        <v>45509</v>
      </c>
      <c r="C4270" s="95" t="s">
        <v>37</v>
      </c>
      <c r="D4270" s="83" t="s">
        <v>38</v>
      </c>
      <c r="E4270" s="95" t="s">
        <v>40</v>
      </c>
      <c r="F4270" s="116">
        <v>14628000</v>
      </c>
    </row>
    <row r="4271" spans="1:6" ht="24.95" customHeight="1" x14ac:dyDescent="0.25">
      <c r="A4271" s="90" t="s">
        <v>20</v>
      </c>
      <c r="B4271" s="91">
        <v>45509</v>
      </c>
      <c r="C4271" s="95" t="s">
        <v>37</v>
      </c>
      <c r="D4271" s="83" t="s">
        <v>38</v>
      </c>
      <c r="E4271" s="95" t="s">
        <v>40</v>
      </c>
      <c r="F4271" s="116">
        <v>318000</v>
      </c>
    </row>
    <row r="4272" spans="1:6" ht="24.95" customHeight="1" x14ac:dyDescent="0.25">
      <c r="A4272" s="90" t="s">
        <v>20</v>
      </c>
      <c r="B4272" s="91">
        <v>45509</v>
      </c>
      <c r="C4272" s="95" t="s">
        <v>37</v>
      </c>
      <c r="D4272" s="83" t="s">
        <v>38</v>
      </c>
      <c r="E4272" s="95" t="s">
        <v>40</v>
      </c>
      <c r="F4272" s="116">
        <v>318000</v>
      </c>
    </row>
    <row r="4273" spans="1:6" ht="24.95" customHeight="1" x14ac:dyDescent="0.25">
      <c r="A4273" s="90" t="s">
        <v>20</v>
      </c>
      <c r="B4273" s="91">
        <v>45509</v>
      </c>
      <c r="C4273" s="95" t="s">
        <v>37</v>
      </c>
      <c r="D4273" s="83" t="s">
        <v>38</v>
      </c>
      <c r="E4273" s="95" t="s">
        <v>40</v>
      </c>
      <c r="F4273" s="116">
        <v>318000</v>
      </c>
    </row>
    <row r="4274" spans="1:6" ht="24.95" customHeight="1" x14ac:dyDescent="0.25">
      <c r="A4274" s="90" t="s">
        <v>20</v>
      </c>
      <c r="B4274" s="91">
        <v>45509</v>
      </c>
      <c r="C4274" s="95" t="s">
        <v>37</v>
      </c>
      <c r="D4274" s="83" t="s">
        <v>38</v>
      </c>
      <c r="E4274" s="95" t="s">
        <v>40</v>
      </c>
      <c r="F4274" s="116">
        <v>318000</v>
      </c>
    </row>
    <row r="4275" spans="1:6" ht="24.95" customHeight="1" x14ac:dyDescent="0.25">
      <c r="A4275" s="90" t="s">
        <v>20</v>
      </c>
      <c r="B4275" s="91">
        <v>45509</v>
      </c>
      <c r="C4275" s="95" t="s">
        <v>37</v>
      </c>
      <c r="D4275" s="83" t="s">
        <v>38</v>
      </c>
      <c r="E4275" s="95" t="s">
        <v>40</v>
      </c>
      <c r="F4275" s="116">
        <v>11250000</v>
      </c>
    </row>
    <row r="4276" spans="1:6" ht="24.95" customHeight="1" x14ac:dyDescent="0.25">
      <c r="A4276" s="90" t="s">
        <v>20</v>
      </c>
      <c r="B4276" s="91">
        <v>45509</v>
      </c>
      <c r="C4276" s="95" t="s">
        <v>37</v>
      </c>
      <c r="D4276" s="83" t="s">
        <v>38</v>
      </c>
      <c r="E4276" s="95" t="s">
        <v>40</v>
      </c>
      <c r="F4276" s="116">
        <v>9800000</v>
      </c>
    </row>
    <row r="4277" spans="1:6" ht="24.95" customHeight="1" x14ac:dyDescent="0.25">
      <c r="A4277" s="90" t="s">
        <v>20</v>
      </c>
      <c r="B4277" s="91">
        <v>45509</v>
      </c>
      <c r="C4277" s="95" t="s">
        <v>37</v>
      </c>
      <c r="D4277" s="83" t="s">
        <v>38</v>
      </c>
      <c r="E4277" s="95" t="s">
        <v>40</v>
      </c>
      <c r="F4277" s="116">
        <v>100000</v>
      </c>
    </row>
    <row r="4278" spans="1:6" ht="24.95" customHeight="1" x14ac:dyDescent="0.25">
      <c r="A4278" s="90" t="s">
        <v>20</v>
      </c>
      <c r="B4278" s="91">
        <v>45509</v>
      </c>
      <c r="C4278" s="95" t="s">
        <v>37</v>
      </c>
      <c r="D4278" s="83" t="s">
        <v>38</v>
      </c>
      <c r="E4278" s="95" t="s">
        <v>40</v>
      </c>
      <c r="F4278" s="116">
        <v>100000</v>
      </c>
    </row>
    <row r="4279" spans="1:6" ht="24.95" customHeight="1" x14ac:dyDescent="0.25">
      <c r="A4279" s="90" t="s">
        <v>20</v>
      </c>
      <c r="B4279" s="91">
        <v>45509</v>
      </c>
      <c r="C4279" s="95" t="s">
        <v>37</v>
      </c>
      <c r="D4279" s="83" t="s">
        <v>38</v>
      </c>
      <c r="E4279" s="95" t="s">
        <v>40</v>
      </c>
      <c r="F4279" s="116">
        <v>16898000</v>
      </c>
    </row>
    <row r="4280" spans="1:6" ht="24.95" customHeight="1" x14ac:dyDescent="0.25">
      <c r="A4280" s="90" t="s">
        <v>20</v>
      </c>
      <c r="B4280" s="91">
        <v>45509</v>
      </c>
      <c r="C4280" s="95" t="s">
        <v>37</v>
      </c>
      <c r="D4280" s="83" t="s">
        <v>38</v>
      </c>
      <c r="E4280" s="95" t="s">
        <v>40</v>
      </c>
      <c r="F4280" s="116">
        <v>14058000</v>
      </c>
    </row>
    <row r="4281" spans="1:6" ht="24.95" customHeight="1" x14ac:dyDescent="0.25">
      <c r="A4281" s="90" t="s">
        <v>20</v>
      </c>
      <c r="B4281" s="91">
        <v>45509</v>
      </c>
      <c r="C4281" s="95" t="s">
        <v>37</v>
      </c>
      <c r="D4281" s="83" t="s">
        <v>38</v>
      </c>
      <c r="E4281" s="95" t="s">
        <v>40</v>
      </c>
      <c r="F4281" s="116">
        <v>142000</v>
      </c>
    </row>
    <row r="4282" spans="1:6" ht="24.95" customHeight="1" x14ac:dyDescent="0.25">
      <c r="A4282" s="90" t="s">
        <v>20</v>
      </c>
      <c r="B4282" s="91">
        <v>45509</v>
      </c>
      <c r="C4282" s="95" t="s">
        <v>37</v>
      </c>
      <c r="D4282" s="83" t="s">
        <v>38</v>
      </c>
      <c r="E4282" s="95" t="s">
        <v>40</v>
      </c>
      <c r="F4282" s="116">
        <v>11250000</v>
      </c>
    </row>
    <row r="4283" spans="1:6" ht="24.95" customHeight="1" x14ac:dyDescent="0.25">
      <c r="A4283" s="90" t="s">
        <v>20</v>
      </c>
      <c r="B4283" s="91">
        <v>45509</v>
      </c>
      <c r="C4283" s="95" t="s">
        <v>37</v>
      </c>
      <c r="D4283" s="83" t="s">
        <v>38</v>
      </c>
      <c r="E4283" s="95" t="s">
        <v>40</v>
      </c>
      <c r="F4283" s="116">
        <v>14200000</v>
      </c>
    </row>
    <row r="4284" spans="1:6" ht="24.95" customHeight="1" x14ac:dyDescent="0.25">
      <c r="A4284" s="90" t="s">
        <v>20</v>
      </c>
      <c r="B4284" s="91">
        <v>45509</v>
      </c>
      <c r="C4284" s="95" t="s">
        <v>37</v>
      </c>
      <c r="D4284" s="83" t="s">
        <v>38</v>
      </c>
      <c r="E4284" s="95" t="s">
        <v>40</v>
      </c>
      <c r="F4284" s="116">
        <v>11250000</v>
      </c>
    </row>
    <row r="4285" spans="1:6" ht="24.95" customHeight="1" x14ac:dyDescent="0.25">
      <c r="A4285" s="90" t="s">
        <v>20</v>
      </c>
      <c r="B4285" s="91">
        <v>45509</v>
      </c>
      <c r="C4285" s="95" t="s">
        <v>37</v>
      </c>
      <c r="D4285" s="83" t="s">
        <v>38</v>
      </c>
      <c r="E4285" s="95" t="s">
        <v>40</v>
      </c>
      <c r="F4285" s="116">
        <v>11250000</v>
      </c>
    </row>
    <row r="4286" spans="1:6" ht="24.95" customHeight="1" x14ac:dyDescent="0.25">
      <c r="A4286" s="90" t="s">
        <v>20</v>
      </c>
      <c r="B4286" s="91">
        <v>45509</v>
      </c>
      <c r="C4286" s="95" t="s">
        <v>37</v>
      </c>
      <c r="D4286" s="83" t="s">
        <v>38</v>
      </c>
      <c r="E4286" s="95" t="s">
        <v>40</v>
      </c>
      <c r="F4286" s="116">
        <v>11250000</v>
      </c>
    </row>
    <row r="4287" spans="1:6" ht="24.95" customHeight="1" x14ac:dyDescent="0.25">
      <c r="A4287" s="90" t="s">
        <v>20</v>
      </c>
      <c r="B4287" s="91">
        <v>45509</v>
      </c>
      <c r="C4287" s="95" t="s">
        <v>37</v>
      </c>
      <c r="D4287" s="83" t="s">
        <v>38</v>
      </c>
      <c r="E4287" s="95" t="s">
        <v>40</v>
      </c>
      <c r="F4287" s="116">
        <v>5900000</v>
      </c>
    </row>
    <row r="4288" spans="1:6" ht="24.95" customHeight="1" x14ac:dyDescent="0.25">
      <c r="A4288" s="90" t="s">
        <v>20</v>
      </c>
      <c r="B4288" s="91">
        <v>45509</v>
      </c>
      <c r="C4288" s="95" t="s">
        <v>37</v>
      </c>
      <c r="D4288" s="83" t="s">
        <v>38</v>
      </c>
      <c r="E4288" s="95" t="s">
        <v>40</v>
      </c>
      <c r="F4288" s="116">
        <v>2025000</v>
      </c>
    </row>
    <row r="4289" spans="1:6" ht="24.95" customHeight="1" x14ac:dyDescent="0.25">
      <c r="A4289" s="90" t="s">
        <v>20</v>
      </c>
      <c r="B4289" s="91">
        <v>45509</v>
      </c>
      <c r="C4289" s="95" t="s">
        <v>37</v>
      </c>
      <c r="D4289" s="83" t="s">
        <v>38</v>
      </c>
      <c r="E4289" s="95" t="s">
        <v>40</v>
      </c>
      <c r="F4289" s="116">
        <v>360000</v>
      </c>
    </row>
    <row r="4290" spans="1:6" ht="24.95" customHeight="1" x14ac:dyDescent="0.25">
      <c r="A4290" s="90" t="s">
        <v>20</v>
      </c>
      <c r="B4290" s="91">
        <v>45509</v>
      </c>
      <c r="C4290" s="95" t="s">
        <v>37</v>
      </c>
      <c r="D4290" s="83" t="s">
        <v>38</v>
      </c>
      <c r="E4290" s="95" t="s">
        <v>40</v>
      </c>
      <c r="F4290" s="116">
        <v>2115000</v>
      </c>
    </row>
    <row r="4291" spans="1:6" ht="24.95" customHeight="1" x14ac:dyDescent="0.25">
      <c r="A4291" s="90" t="s">
        <v>20</v>
      </c>
      <c r="B4291" s="91">
        <v>45509</v>
      </c>
      <c r="C4291" s="95" t="s">
        <v>37</v>
      </c>
      <c r="D4291" s="83" t="s">
        <v>38</v>
      </c>
      <c r="E4291" s="95" t="s">
        <v>40</v>
      </c>
      <c r="F4291" s="116">
        <v>562500</v>
      </c>
    </row>
    <row r="4292" spans="1:6" ht="24.95" customHeight="1" x14ac:dyDescent="0.25">
      <c r="A4292" s="90" t="s">
        <v>20</v>
      </c>
      <c r="B4292" s="91">
        <v>45509</v>
      </c>
      <c r="C4292" s="95" t="s">
        <v>37</v>
      </c>
      <c r="D4292" s="83" t="s">
        <v>38</v>
      </c>
      <c r="E4292" s="95" t="s">
        <v>40</v>
      </c>
      <c r="F4292" s="116">
        <v>10687500</v>
      </c>
    </row>
    <row r="4293" spans="1:6" ht="24.95" customHeight="1" x14ac:dyDescent="0.25">
      <c r="A4293" s="90" t="s">
        <v>20</v>
      </c>
      <c r="B4293" s="91">
        <v>45509</v>
      </c>
      <c r="C4293" s="95" t="s">
        <v>37</v>
      </c>
      <c r="D4293" s="83" t="s">
        <v>38</v>
      </c>
      <c r="E4293" s="95" t="s">
        <v>40</v>
      </c>
      <c r="F4293" s="116">
        <v>4500000</v>
      </c>
    </row>
    <row r="4294" spans="1:6" ht="24.95" customHeight="1" x14ac:dyDescent="0.25">
      <c r="A4294" s="90" t="s">
        <v>20</v>
      </c>
      <c r="B4294" s="91">
        <v>45509</v>
      </c>
      <c r="C4294" s="95" t="s">
        <v>37</v>
      </c>
      <c r="D4294" s="83" t="s">
        <v>38</v>
      </c>
      <c r="E4294" s="95" t="s">
        <v>40</v>
      </c>
      <c r="F4294" s="116">
        <v>11250000</v>
      </c>
    </row>
    <row r="4295" spans="1:6" ht="24.95" customHeight="1" x14ac:dyDescent="0.25">
      <c r="A4295" s="90" t="s">
        <v>20</v>
      </c>
      <c r="B4295" s="91">
        <v>45509</v>
      </c>
      <c r="C4295" s="95" t="s">
        <v>37</v>
      </c>
      <c r="D4295" s="83" t="s">
        <v>38</v>
      </c>
      <c r="E4295" s="95" t="s">
        <v>40</v>
      </c>
      <c r="F4295" s="116">
        <v>225000</v>
      </c>
    </row>
    <row r="4296" spans="1:6" ht="24.95" customHeight="1" x14ac:dyDescent="0.25">
      <c r="A4296" s="90" t="s">
        <v>20</v>
      </c>
      <c r="B4296" s="91">
        <v>45509</v>
      </c>
      <c r="C4296" s="95" t="s">
        <v>37</v>
      </c>
      <c r="D4296" s="83" t="s">
        <v>38</v>
      </c>
      <c r="E4296" s="95" t="s">
        <v>40</v>
      </c>
      <c r="F4296" s="116">
        <v>6075000</v>
      </c>
    </row>
    <row r="4297" spans="1:6" ht="24.95" customHeight="1" x14ac:dyDescent="0.25">
      <c r="A4297" s="90" t="s">
        <v>20</v>
      </c>
      <c r="B4297" s="91">
        <v>45509</v>
      </c>
      <c r="C4297" s="95" t="s">
        <v>37</v>
      </c>
      <c r="D4297" s="83" t="s">
        <v>38</v>
      </c>
      <c r="E4297" s="95" t="s">
        <v>40</v>
      </c>
      <c r="F4297" s="116">
        <v>975000</v>
      </c>
    </row>
    <row r="4298" spans="1:6" ht="24.95" customHeight="1" x14ac:dyDescent="0.25">
      <c r="A4298" s="90" t="s">
        <v>20</v>
      </c>
      <c r="B4298" s="91">
        <v>45509</v>
      </c>
      <c r="C4298" s="95" t="s">
        <v>37</v>
      </c>
      <c r="D4298" s="83" t="s">
        <v>38</v>
      </c>
      <c r="E4298" s="95" t="s">
        <v>40</v>
      </c>
      <c r="F4298" s="116">
        <v>225000</v>
      </c>
    </row>
    <row r="4299" spans="1:6" ht="24.95" customHeight="1" x14ac:dyDescent="0.25">
      <c r="A4299" s="90" t="s">
        <v>20</v>
      </c>
      <c r="B4299" s="91">
        <v>45509</v>
      </c>
      <c r="C4299" s="95" t="s">
        <v>37</v>
      </c>
      <c r="D4299" s="83" t="s">
        <v>38</v>
      </c>
      <c r="E4299" s="95" t="s">
        <v>40</v>
      </c>
      <c r="F4299" s="116">
        <v>12500000</v>
      </c>
    </row>
    <row r="4300" spans="1:6" ht="24.95" customHeight="1" x14ac:dyDescent="0.25">
      <c r="A4300" s="90" t="s">
        <v>20</v>
      </c>
      <c r="B4300" s="91">
        <v>45509</v>
      </c>
      <c r="C4300" s="95" t="s">
        <v>37</v>
      </c>
      <c r="D4300" s="83" t="s">
        <v>38</v>
      </c>
      <c r="E4300" s="95" t="s">
        <v>40</v>
      </c>
      <c r="F4300" s="116">
        <v>9100000</v>
      </c>
    </row>
    <row r="4301" spans="1:6" ht="24.95" customHeight="1" x14ac:dyDescent="0.25">
      <c r="A4301" s="90" t="s">
        <v>20</v>
      </c>
      <c r="B4301" s="91">
        <v>45509</v>
      </c>
      <c r="C4301" s="95" t="s">
        <v>37</v>
      </c>
      <c r="D4301" s="83" t="s">
        <v>38</v>
      </c>
      <c r="E4301" s="95" t="s">
        <v>40</v>
      </c>
      <c r="F4301" s="116">
        <v>11250000</v>
      </c>
    </row>
    <row r="4302" spans="1:6" ht="24.95" customHeight="1" x14ac:dyDescent="0.25">
      <c r="A4302" s="90" t="s">
        <v>20</v>
      </c>
      <c r="B4302" s="91">
        <v>45509</v>
      </c>
      <c r="C4302" s="95" t="s">
        <v>37</v>
      </c>
      <c r="D4302" s="83" t="s">
        <v>38</v>
      </c>
      <c r="E4302" s="95" t="s">
        <v>40</v>
      </c>
      <c r="F4302" s="116">
        <v>2812500</v>
      </c>
    </row>
    <row r="4303" spans="1:6" ht="24.95" customHeight="1" x14ac:dyDescent="0.25">
      <c r="A4303" s="90" t="s">
        <v>20</v>
      </c>
      <c r="B4303" s="91">
        <v>45509</v>
      </c>
      <c r="C4303" s="95" t="s">
        <v>37</v>
      </c>
      <c r="D4303" s="83" t="s">
        <v>38</v>
      </c>
      <c r="E4303" s="95" t="s">
        <v>40</v>
      </c>
      <c r="F4303" s="116">
        <v>2812500</v>
      </c>
    </row>
    <row r="4304" spans="1:6" ht="24.95" customHeight="1" x14ac:dyDescent="0.25">
      <c r="A4304" s="90" t="s">
        <v>20</v>
      </c>
      <c r="B4304" s="91">
        <v>45509</v>
      </c>
      <c r="C4304" s="95" t="s">
        <v>37</v>
      </c>
      <c r="D4304" s="83" t="s">
        <v>38</v>
      </c>
      <c r="E4304" s="95" t="s">
        <v>40</v>
      </c>
      <c r="F4304" s="116">
        <v>5625000</v>
      </c>
    </row>
    <row r="4305" spans="1:6" ht="24.95" customHeight="1" x14ac:dyDescent="0.25">
      <c r="A4305" s="90" t="s">
        <v>20</v>
      </c>
      <c r="B4305" s="91">
        <v>45509</v>
      </c>
      <c r="C4305" s="95" t="s">
        <v>37</v>
      </c>
      <c r="D4305" s="83" t="s">
        <v>38</v>
      </c>
      <c r="E4305" s="95" t="s">
        <v>40</v>
      </c>
      <c r="F4305" s="116">
        <v>11250000</v>
      </c>
    </row>
    <row r="4306" spans="1:6" ht="24.95" customHeight="1" x14ac:dyDescent="0.25">
      <c r="A4306" s="90" t="s">
        <v>20</v>
      </c>
      <c r="B4306" s="91">
        <v>45509</v>
      </c>
      <c r="C4306" s="95" t="s">
        <v>37</v>
      </c>
      <c r="D4306" s="83" t="s">
        <v>38</v>
      </c>
      <c r="E4306" s="95" t="s">
        <v>40</v>
      </c>
      <c r="F4306" s="116">
        <v>3500000</v>
      </c>
    </row>
    <row r="4307" spans="1:6" ht="24.95" customHeight="1" x14ac:dyDescent="0.25">
      <c r="A4307" s="90" t="s">
        <v>20</v>
      </c>
      <c r="B4307" s="91">
        <v>45509</v>
      </c>
      <c r="C4307" s="95" t="s">
        <v>37</v>
      </c>
      <c r="D4307" s="83" t="s">
        <v>38</v>
      </c>
      <c r="E4307" s="95" t="s">
        <v>40</v>
      </c>
      <c r="F4307" s="116">
        <v>700000</v>
      </c>
    </row>
    <row r="4308" spans="1:6" ht="24.95" customHeight="1" x14ac:dyDescent="0.25">
      <c r="A4308" s="90" t="s">
        <v>20</v>
      </c>
      <c r="B4308" s="91">
        <v>45509</v>
      </c>
      <c r="C4308" s="95" t="s">
        <v>37</v>
      </c>
      <c r="D4308" s="83" t="s">
        <v>38</v>
      </c>
      <c r="E4308" s="95" t="s">
        <v>40</v>
      </c>
      <c r="F4308" s="116">
        <v>3966667</v>
      </c>
    </row>
    <row r="4309" spans="1:6" ht="24.95" customHeight="1" x14ac:dyDescent="0.25">
      <c r="A4309" s="90" t="s">
        <v>20</v>
      </c>
      <c r="B4309" s="91">
        <v>45509</v>
      </c>
      <c r="C4309" s="95" t="s">
        <v>37</v>
      </c>
      <c r="D4309" s="83" t="s">
        <v>38</v>
      </c>
      <c r="E4309" s="95" t="s">
        <v>40</v>
      </c>
      <c r="F4309" s="116">
        <v>3500000</v>
      </c>
    </row>
    <row r="4310" spans="1:6" ht="24.95" customHeight="1" x14ac:dyDescent="0.25">
      <c r="A4310" s="90" t="s">
        <v>20</v>
      </c>
      <c r="B4310" s="91">
        <v>45509</v>
      </c>
      <c r="C4310" s="95" t="s">
        <v>37</v>
      </c>
      <c r="D4310" s="83" t="s">
        <v>38</v>
      </c>
      <c r="E4310" s="95" t="s">
        <v>40</v>
      </c>
      <c r="F4310" s="116">
        <v>5133333</v>
      </c>
    </row>
    <row r="4311" spans="1:6" ht="24.95" customHeight="1" x14ac:dyDescent="0.25">
      <c r="A4311" s="90" t="s">
        <v>20</v>
      </c>
      <c r="B4311" s="91">
        <v>45509</v>
      </c>
      <c r="C4311" s="95" t="s">
        <v>37</v>
      </c>
      <c r="D4311" s="83" t="s">
        <v>38</v>
      </c>
      <c r="E4311" s="95" t="s">
        <v>40</v>
      </c>
      <c r="F4311" s="116">
        <v>2916667</v>
      </c>
    </row>
    <row r="4312" spans="1:6" ht="24.95" customHeight="1" x14ac:dyDescent="0.25">
      <c r="A4312" s="90" t="s">
        <v>20</v>
      </c>
      <c r="B4312" s="91">
        <v>45509</v>
      </c>
      <c r="C4312" s="95" t="s">
        <v>37</v>
      </c>
      <c r="D4312" s="83" t="s">
        <v>38</v>
      </c>
      <c r="E4312" s="95" t="s">
        <v>40</v>
      </c>
      <c r="F4312" s="116">
        <v>2916667</v>
      </c>
    </row>
    <row r="4313" spans="1:6" ht="24.95" customHeight="1" x14ac:dyDescent="0.25">
      <c r="A4313" s="90" t="s">
        <v>20</v>
      </c>
      <c r="B4313" s="91">
        <v>45509</v>
      </c>
      <c r="C4313" s="95" t="s">
        <v>37</v>
      </c>
      <c r="D4313" s="83" t="s">
        <v>38</v>
      </c>
      <c r="E4313" s="95" t="s">
        <v>40</v>
      </c>
      <c r="F4313" s="116">
        <v>700000</v>
      </c>
    </row>
    <row r="4314" spans="1:6" ht="24.95" customHeight="1" x14ac:dyDescent="0.25">
      <c r="A4314" s="90" t="s">
        <v>20</v>
      </c>
      <c r="B4314" s="91">
        <v>45509</v>
      </c>
      <c r="C4314" s="95" t="s">
        <v>37</v>
      </c>
      <c r="D4314" s="83" t="s">
        <v>38</v>
      </c>
      <c r="E4314" s="95" t="s">
        <v>40</v>
      </c>
      <c r="F4314" s="116">
        <v>500000</v>
      </c>
    </row>
    <row r="4315" spans="1:6" ht="24.95" customHeight="1" x14ac:dyDescent="0.25">
      <c r="A4315" s="90" t="s">
        <v>20</v>
      </c>
      <c r="B4315" s="91">
        <v>45509</v>
      </c>
      <c r="C4315" s="95" t="s">
        <v>37</v>
      </c>
      <c r="D4315" s="83" t="s">
        <v>38</v>
      </c>
      <c r="E4315" s="95" t="s">
        <v>40</v>
      </c>
      <c r="F4315" s="116">
        <v>500000</v>
      </c>
    </row>
    <row r="4316" spans="1:6" ht="24.95" customHeight="1" x14ac:dyDescent="0.25">
      <c r="A4316" s="90" t="s">
        <v>20</v>
      </c>
      <c r="B4316" s="91">
        <v>45509</v>
      </c>
      <c r="C4316" s="95" t="s">
        <v>37</v>
      </c>
      <c r="D4316" s="83" t="s">
        <v>38</v>
      </c>
      <c r="E4316" s="95" t="s">
        <v>40</v>
      </c>
      <c r="F4316" s="116">
        <v>5000000</v>
      </c>
    </row>
    <row r="4317" spans="1:6" ht="24.95" customHeight="1" x14ac:dyDescent="0.25">
      <c r="A4317" s="90" t="s">
        <v>20</v>
      </c>
      <c r="B4317" s="91">
        <v>45509</v>
      </c>
      <c r="C4317" s="95" t="s">
        <v>37</v>
      </c>
      <c r="D4317" s="83" t="s">
        <v>38</v>
      </c>
      <c r="E4317" s="95" t="s">
        <v>40</v>
      </c>
      <c r="F4317" s="116">
        <v>500000</v>
      </c>
    </row>
    <row r="4318" spans="1:6" ht="24.95" customHeight="1" x14ac:dyDescent="0.25">
      <c r="A4318" s="90" t="s">
        <v>20</v>
      </c>
      <c r="B4318" s="91">
        <v>45509</v>
      </c>
      <c r="C4318" s="95" t="s">
        <v>37</v>
      </c>
      <c r="D4318" s="83" t="s">
        <v>38</v>
      </c>
      <c r="E4318" s="95" t="s">
        <v>40</v>
      </c>
      <c r="F4318" s="116">
        <v>3500000</v>
      </c>
    </row>
    <row r="4319" spans="1:6" ht="24.95" customHeight="1" x14ac:dyDescent="0.25">
      <c r="A4319" s="90" t="s">
        <v>20</v>
      </c>
      <c r="B4319" s="91">
        <v>45509</v>
      </c>
      <c r="C4319" s="95" t="s">
        <v>37</v>
      </c>
      <c r="D4319" s="83" t="s">
        <v>38</v>
      </c>
      <c r="E4319" s="95" t="s">
        <v>40</v>
      </c>
      <c r="F4319" s="116">
        <v>10000000</v>
      </c>
    </row>
    <row r="4320" spans="1:6" ht="24.95" customHeight="1" x14ac:dyDescent="0.25">
      <c r="A4320" s="90" t="s">
        <v>20</v>
      </c>
      <c r="B4320" s="91">
        <v>45509</v>
      </c>
      <c r="C4320" s="95" t="s">
        <v>37</v>
      </c>
      <c r="D4320" s="83" t="s">
        <v>38</v>
      </c>
      <c r="E4320" s="95" t="s">
        <v>40</v>
      </c>
      <c r="F4320" s="116">
        <v>16898000</v>
      </c>
    </row>
    <row r="4321" spans="1:6" ht="24.95" customHeight="1" x14ac:dyDescent="0.25">
      <c r="A4321" s="90" t="s">
        <v>20</v>
      </c>
      <c r="B4321" s="91">
        <v>45509</v>
      </c>
      <c r="C4321" s="95" t="s">
        <v>37</v>
      </c>
      <c r="D4321" s="83" t="s">
        <v>38</v>
      </c>
      <c r="E4321" s="95" t="s">
        <v>40</v>
      </c>
      <c r="F4321" s="116">
        <v>12500000</v>
      </c>
    </row>
    <row r="4322" spans="1:6" ht="24.95" customHeight="1" x14ac:dyDescent="0.25">
      <c r="A4322" s="90" t="s">
        <v>20</v>
      </c>
      <c r="B4322" s="91">
        <v>45509</v>
      </c>
      <c r="C4322" s="95" t="s">
        <v>37</v>
      </c>
      <c r="D4322" s="83" t="s">
        <v>38</v>
      </c>
      <c r="E4322" s="95" t="s">
        <v>40</v>
      </c>
      <c r="F4322" s="116">
        <v>4500000</v>
      </c>
    </row>
    <row r="4323" spans="1:6" ht="24.95" customHeight="1" x14ac:dyDescent="0.25">
      <c r="A4323" s="90" t="s">
        <v>20</v>
      </c>
      <c r="B4323" s="91">
        <v>45509</v>
      </c>
      <c r="C4323" s="95" t="s">
        <v>37</v>
      </c>
      <c r="D4323" s="83" t="s">
        <v>38</v>
      </c>
      <c r="E4323" s="95" t="s">
        <v>40</v>
      </c>
      <c r="F4323" s="116">
        <v>562500</v>
      </c>
    </row>
    <row r="4324" spans="1:6" ht="24.95" customHeight="1" x14ac:dyDescent="0.25">
      <c r="A4324" s="90" t="s">
        <v>20</v>
      </c>
      <c r="B4324" s="91">
        <v>45509</v>
      </c>
      <c r="C4324" s="95" t="s">
        <v>37</v>
      </c>
      <c r="D4324" s="83" t="s">
        <v>38</v>
      </c>
      <c r="E4324" s="95" t="s">
        <v>40</v>
      </c>
      <c r="F4324" s="116">
        <v>2250000</v>
      </c>
    </row>
    <row r="4325" spans="1:6" ht="24.95" customHeight="1" x14ac:dyDescent="0.25">
      <c r="A4325" s="90" t="s">
        <v>20</v>
      </c>
      <c r="B4325" s="91">
        <v>45509</v>
      </c>
      <c r="C4325" s="95" t="s">
        <v>37</v>
      </c>
      <c r="D4325" s="83" t="s">
        <v>38</v>
      </c>
      <c r="E4325" s="95" t="s">
        <v>40</v>
      </c>
      <c r="F4325" s="116">
        <v>14200000</v>
      </c>
    </row>
    <row r="4326" spans="1:6" ht="24.95" customHeight="1" x14ac:dyDescent="0.25">
      <c r="A4326" s="90" t="s">
        <v>20</v>
      </c>
      <c r="B4326" s="91">
        <v>45509</v>
      </c>
      <c r="C4326" s="95" t="s">
        <v>37</v>
      </c>
      <c r="D4326" s="83" t="s">
        <v>38</v>
      </c>
      <c r="E4326" s="95" t="s">
        <v>40</v>
      </c>
      <c r="F4326" s="116">
        <v>112500</v>
      </c>
    </row>
    <row r="4327" spans="1:6" ht="24.95" customHeight="1" x14ac:dyDescent="0.25">
      <c r="A4327" s="90" t="s">
        <v>20</v>
      </c>
      <c r="B4327" s="91">
        <v>45509</v>
      </c>
      <c r="C4327" s="95" t="s">
        <v>37</v>
      </c>
      <c r="D4327" s="83" t="s">
        <v>38</v>
      </c>
      <c r="E4327" s="95" t="s">
        <v>40</v>
      </c>
      <c r="F4327" s="116">
        <v>11137500</v>
      </c>
    </row>
    <row r="4328" spans="1:6" ht="24.95" customHeight="1" x14ac:dyDescent="0.25">
      <c r="A4328" s="90" t="s">
        <v>20</v>
      </c>
      <c r="B4328" s="91">
        <v>45509</v>
      </c>
      <c r="C4328" s="95" t="s">
        <v>37</v>
      </c>
      <c r="D4328" s="83" t="s">
        <v>38</v>
      </c>
      <c r="E4328" s="95" t="s">
        <v>40</v>
      </c>
      <c r="F4328" s="116">
        <v>200000</v>
      </c>
    </row>
    <row r="4329" spans="1:6" ht="24.95" customHeight="1" x14ac:dyDescent="0.25">
      <c r="A4329" s="90" t="s">
        <v>20</v>
      </c>
      <c r="B4329" s="91">
        <v>45509</v>
      </c>
      <c r="C4329" s="95" t="s">
        <v>37</v>
      </c>
      <c r="D4329" s="83" t="s">
        <v>38</v>
      </c>
      <c r="E4329" s="95" t="s">
        <v>40</v>
      </c>
      <c r="F4329" s="116">
        <v>200000</v>
      </c>
    </row>
    <row r="4330" spans="1:6" ht="24.95" customHeight="1" x14ac:dyDescent="0.25">
      <c r="A4330" s="90" t="s">
        <v>20</v>
      </c>
      <c r="B4330" s="91">
        <v>45509</v>
      </c>
      <c r="C4330" s="95" t="s">
        <v>37</v>
      </c>
      <c r="D4330" s="83" t="s">
        <v>38</v>
      </c>
      <c r="E4330" s="95" t="s">
        <v>40</v>
      </c>
      <c r="F4330" s="116">
        <v>200000</v>
      </c>
    </row>
    <row r="4331" spans="1:6" ht="24.95" customHeight="1" x14ac:dyDescent="0.25">
      <c r="A4331" s="90" t="s">
        <v>20</v>
      </c>
      <c r="B4331" s="91">
        <v>45509</v>
      </c>
      <c r="C4331" s="95" t="s">
        <v>37</v>
      </c>
      <c r="D4331" s="83" t="s">
        <v>38</v>
      </c>
      <c r="E4331" s="95" t="s">
        <v>40</v>
      </c>
      <c r="F4331" s="116">
        <v>9200000</v>
      </c>
    </row>
    <row r="4332" spans="1:6" ht="24.95" customHeight="1" x14ac:dyDescent="0.25">
      <c r="A4332" s="90" t="s">
        <v>20</v>
      </c>
      <c r="B4332" s="91">
        <v>45509</v>
      </c>
      <c r="C4332" s="95" t="s">
        <v>37</v>
      </c>
      <c r="D4332" s="83" t="s">
        <v>38</v>
      </c>
      <c r="E4332" s="95" t="s">
        <v>40</v>
      </c>
      <c r="F4332" s="116">
        <v>200000</v>
      </c>
    </row>
    <row r="4333" spans="1:6" ht="24.95" customHeight="1" x14ac:dyDescent="0.25">
      <c r="A4333" s="90" t="s">
        <v>20</v>
      </c>
      <c r="B4333" s="91">
        <v>45509</v>
      </c>
      <c r="C4333" s="95" t="s">
        <v>37</v>
      </c>
      <c r="D4333" s="83" t="s">
        <v>38</v>
      </c>
      <c r="E4333" s="95" t="s">
        <v>40</v>
      </c>
      <c r="F4333" s="116">
        <v>225000</v>
      </c>
    </row>
    <row r="4334" spans="1:6" ht="24.95" customHeight="1" x14ac:dyDescent="0.25">
      <c r="A4334" s="90" t="s">
        <v>20</v>
      </c>
      <c r="B4334" s="91">
        <v>45509</v>
      </c>
      <c r="C4334" s="95" t="s">
        <v>37</v>
      </c>
      <c r="D4334" s="83" t="s">
        <v>38</v>
      </c>
      <c r="E4334" s="95" t="s">
        <v>40</v>
      </c>
      <c r="F4334" s="116">
        <v>11025000</v>
      </c>
    </row>
    <row r="4335" spans="1:6" ht="24.95" customHeight="1" x14ac:dyDescent="0.25">
      <c r="A4335" s="90" t="s">
        <v>20</v>
      </c>
      <c r="B4335" s="91">
        <v>45509</v>
      </c>
      <c r="C4335" s="95" t="s">
        <v>37</v>
      </c>
      <c r="D4335" s="83" t="s">
        <v>38</v>
      </c>
      <c r="E4335" s="95" t="s">
        <v>40</v>
      </c>
      <c r="F4335" s="116">
        <v>11250000</v>
      </c>
    </row>
    <row r="4336" spans="1:6" ht="24.95" customHeight="1" x14ac:dyDescent="0.25">
      <c r="A4336" s="90" t="s">
        <v>20</v>
      </c>
      <c r="B4336" s="91">
        <v>45509</v>
      </c>
      <c r="C4336" s="95" t="s">
        <v>37</v>
      </c>
      <c r="D4336" s="83" t="s">
        <v>38</v>
      </c>
      <c r="E4336" s="95" t="s">
        <v>40</v>
      </c>
      <c r="F4336" s="116">
        <v>9100000</v>
      </c>
    </row>
    <row r="4337" spans="1:6" ht="24.95" customHeight="1" x14ac:dyDescent="0.25">
      <c r="A4337" s="90" t="s">
        <v>20</v>
      </c>
      <c r="B4337" s="91">
        <v>45509</v>
      </c>
      <c r="C4337" s="95" t="s">
        <v>37</v>
      </c>
      <c r="D4337" s="83" t="s">
        <v>38</v>
      </c>
      <c r="E4337" s="95" t="s">
        <v>40</v>
      </c>
      <c r="F4337" s="116">
        <v>6600000</v>
      </c>
    </row>
    <row r="4338" spans="1:6" ht="24.95" customHeight="1" x14ac:dyDescent="0.25">
      <c r="A4338" s="90" t="s">
        <v>20</v>
      </c>
      <c r="B4338" s="91">
        <v>45509</v>
      </c>
      <c r="C4338" s="95" t="s">
        <v>37</v>
      </c>
      <c r="D4338" s="83" t="s">
        <v>38</v>
      </c>
      <c r="E4338" s="95" t="s">
        <v>40</v>
      </c>
      <c r="F4338" s="116">
        <v>13387500</v>
      </c>
    </row>
    <row r="4339" spans="1:6" ht="24.95" customHeight="1" x14ac:dyDescent="0.25">
      <c r="A4339" s="90" t="s">
        <v>20</v>
      </c>
      <c r="B4339" s="91">
        <v>45509</v>
      </c>
      <c r="C4339" s="95" t="s">
        <v>37</v>
      </c>
      <c r="D4339" s="83" t="s">
        <v>38</v>
      </c>
      <c r="E4339" s="95" t="s">
        <v>40</v>
      </c>
      <c r="F4339" s="116">
        <v>6693750</v>
      </c>
    </row>
    <row r="4340" spans="1:6" ht="24.95" customHeight="1" x14ac:dyDescent="0.25">
      <c r="A4340" s="90" t="s">
        <v>20</v>
      </c>
      <c r="B4340" s="91">
        <v>45509</v>
      </c>
      <c r="C4340" s="95" t="s">
        <v>37</v>
      </c>
      <c r="D4340" s="83" t="s">
        <v>38</v>
      </c>
      <c r="E4340" s="95" t="s">
        <v>40</v>
      </c>
      <c r="F4340" s="116">
        <v>11250000</v>
      </c>
    </row>
    <row r="4341" spans="1:6" ht="24.95" customHeight="1" x14ac:dyDescent="0.25">
      <c r="A4341" s="90" t="s">
        <v>20</v>
      </c>
      <c r="B4341" s="91">
        <v>45509</v>
      </c>
      <c r="C4341" s="95" t="s">
        <v>37</v>
      </c>
      <c r="D4341" s="83" t="s">
        <v>38</v>
      </c>
      <c r="E4341" s="95" t="s">
        <v>40</v>
      </c>
      <c r="F4341" s="116">
        <v>11250000</v>
      </c>
    </row>
    <row r="4342" spans="1:6" ht="24.95" customHeight="1" x14ac:dyDescent="0.25">
      <c r="A4342" s="90" t="s">
        <v>20</v>
      </c>
      <c r="B4342" s="91">
        <v>45509</v>
      </c>
      <c r="C4342" s="95" t="s">
        <v>37</v>
      </c>
      <c r="D4342" s="83" t="s">
        <v>38</v>
      </c>
      <c r="E4342" s="95" t="s">
        <v>40</v>
      </c>
      <c r="F4342" s="116">
        <v>11250000</v>
      </c>
    </row>
    <row r="4343" spans="1:6" ht="24.95" customHeight="1" x14ac:dyDescent="0.25">
      <c r="A4343" s="90" t="s">
        <v>20</v>
      </c>
      <c r="B4343" s="91">
        <v>45509</v>
      </c>
      <c r="C4343" s="95" t="s">
        <v>37</v>
      </c>
      <c r="D4343" s="83" t="s">
        <v>38</v>
      </c>
      <c r="E4343" s="95" t="s">
        <v>40</v>
      </c>
      <c r="F4343" s="116">
        <v>11250000</v>
      </c>
    </row>
    <row r="4344" spans="1:6" ht="24.95" customHeight="1" x14ac:dyDescent="0.25">
      <c r="A4344" s="90" t="s">
        <v>20</v>
      </c>
      <c r="B4344" s="91">
        <v>45509</v>
      </c>
      <c r="C4344" s="95" t="s">
        <v>37</v>
      </c>
      <c r="D4344" s="83" t="s">
        <v>38</v>
      </c>
      <c r="E4344" s="95" t="s">
        <v>40</v>
      </c>
      <c r="F4344" s="116">
        <v>2500000</v>
      </c>
    </row>
    <row r="4345" spans="1:6" ht="24.95" customHeight="1" x14ac:dyDescent="0.25">
      <c r="A4345" s="90" t="s">
        <v>20</v>
      </c>
      <c r="B4345" s="91">
        <v>45509</v>
      </c>
      <c r="C4345" s="95" t="s">
        <v>37</v>
      </c>
      <c r="D4345" s="83" t="s">
        <v>38</v>
      </c>
      <c r="E4345" s="95" t="s">
        <v>40</v>
      </c>
      <c r="F4345" s="116">
        <v>4500000</v>
      </c>
    </row>
    <row r="4346" spans="1:6" ht="24.95" customHeight="1" x14ac:dyDescent="0.25">
      <c r="A4346" s="90" t="s">
        <v>20</v>
      </c>
      <c r="B4346" s="91">
        <v>45509</v>
      </c>
      <c r="C4346" s="95" t="s">
        <v>37</v>
      </c>
      <c r="D4346" s="83" t="s">
        <v>38</v>
      </c>
      <c r="E4346" s="95" t="s">
        <v>40</v>
      </c>
      <c r="F4346" s="116">
        <v>3000000</v>
      </c>
    </row>
    <row r="4347" spans="1:6" ht="24.95" customHeight="1" x14ac:dyDescent="0.25">
      <c r="A4347" s="90" t="s">
        <v>20</v>
      </c>
      <c r="B4347" s="91">
        <v>45509</v>
      </c>
      <c r="C4347" s="95" t="s">
        <v>37</v>
      </c>
      <c r="D4347" s="83" t="s">
        <v>38</v>
      </c>
      <c r="E4347" s="95" t="s">
        <v>40</v>
      </c>
      <c r="F4347" s="116">
        <v>11250000</v>
      </c>
    </row>
    <row r="4348" spans="1:6" ht="24.95" customHeight="1" x14ac:dyDescent="0.25">
      <c r="A4348" s="90" t="s">
        <v>20</v>
      </c>
      <c r="B4348" s="91">
        <v>45509</v>
      </c>
      <c r="C4348" s="95" t="s">
        <v>37</v>
      </c>
      <c r="D4348" s="83" t="s">
        <v>38</v>
      </c>
      <c r="E4348" s="95" t="s">
        <v>40</v>
      </c>
      <c r="F4348" s="116">
        <v>14200000</v>
      </c>
    </row>
    <row r="4349" spans="1:6" ht="24.95" customHeight="1" x14ac:dyDescent="0.25">
      <c r="A4349" s="90" t="s">
        <v>20</v>
      </c>
      <c r="B4349" s="91">
        <v>45509</v>
      </c>
      <c r="C4349" s="95" t="s">
        <v>37</v>
      </c>
      <c r="D4349" s="83" t="s">
        <v>38</v>
      </c>
      <c r="E4349" s="95" t="s">
        <v>40</v>
      </c>
      <c r="F4349" s="116">
        <v>11250000</v>
      </c>
    </row>
    <row r="4350" spans="1:6" ht="24.95" customHeight="1" x14ac:dyDescent="0.25">
      <c r="A4350" s="90" t="s">
        <v>20</v>
      </c>
      <c r="B4350" s="91">
        <v>45509</v>
      </c>
      <c r="C4350" s="95" t="s">
        <v>37</v>
      </c>
      <c r="D4350" s="83" t="s">
        <v>38</v>
      </c>
      <c r="E4350" s="95" t="s">
        <v>40</v>
      </c>
      <c r="F4350" s="116">
        <v>5062500</v>
      </c>
    </row>
    <row r="4351" spans="1:6" ht="24.95" customHeight="1" x14ac:dyDescent="0.25">
      <c r="A4351" s="90" t="s">
        <v>20</v>
      </c>
      <c r="B4351" s="91">
        <v>45509</v>
      </c>
      <c r="C4351" s="95" t="s">
        <v>37</v>
      </c>
      <c r="D4351" s="83" t="s">
        <v>38</v>
      </c>
      <c r="E4351" s="95" t="s">
        <v>40</v>
      </c>
      <c r="F4351" s="116">
        <v>562500</v>
      </c>
    </row>
    <row r="4352" spans="1:6" ht="24.95" customHeight="1" x14ac:dyDescent="0.25">
      <c r="A4352" s="90" t="s">
        <v>20</v>
      </c>
      <c r="B4352" s="91">
        <v>45509</v>
      </c>
      <c r="C4352" s="95" t="s">
        <v>37</v>
      </c>
      <c r="D4352" s="83" t="s">
        <v>38</v>
      </c>
      <c r="E4352" s="95" t="s">
        <v>40</v>
      </c>
      <c r="F4352" s="116">
        <v>933333</v>
      </c>
    </row>
    <row r="4353" spans="1:6" ht="24.95" customHeight="1" x14ac:dyDescent="0.25">
      <c r="A4353" s="90" t="s">
        <v>20</v>
      </c>
      <c r="B4353" s="91">
        <v>45509</v>
      </c>
      <c r="C4353" s="95" t="s">
        <v>37</v>
      </c>
      <c r="D4353" s="83" t="s">
        <v>38</v>
      </c>
      <c r="E4353" s="95" t="s">
        <v>40</v>
      </c>
      <c r="F4353" s="116">
        <v>933333</v>
      </c>
    </row>
    <row r="4354" spans="1:6" ht="24.95" customHeight="1" x14ac:dyDescent="0.25">
      <c r="A4354" s="90" t="s">
        <v>20</v>
      </c>
      <c r="B4354" s="91">
        <v>45509</v>
      </c>
      <c r="C4354" s="95" t="s">
        <v>37</v>
      </c>
      <c r="D4354" s="83" t="s">
        <v>38</v>
      </c>
      <c r="E4354" s="95" t="s">
        <v>40</v>
      </c>
      <c r="F4354" s="116">
        <v>1866667</v>
      </c>
    </row>
    <row r="4355" spans="1:6" ht="24.95" customHeight="1" x14ac:dyDescent="0.25">
      <c r="A4355" s="90" t="s">
        <v>20</v>
      </c>
      <c r="B4355" s="91">
        <v>45509</v>
      </c>
      <c r="C4355" s="95" t="s">
        <v>37</v>
      </c>
      <c r="D4355" s="83" t="s">
        <v>38</v>
      </c>
      <c r="E4355" s="95" t="s">
        <v>40</v>
      </c>
      <c r="F4355" s="116">
        <v>5600000</v>
      </c>
    </row>
    <row r="4356" spans="1:6" ht="24.95" customHeight="1" x14ac:dyDescent="0.25">
      <c r="A4356" s="90" t="s">
        <v>20</v>
      </c>
      <c r="B4356" s="91">
        <v>45509</v>
      </c>
      <c r="C4356" s="95" t="s">
        <v>37</v>
      </c>
      <c r="D4356" s="83" t="s">
        <v>38</v>
      </c>
      <c r="E4356" s="95" t="s">
        <v>40</v>
      </c>
      <c r="F4356" s="116">
        <v>1166667</v>
      </c>
    </row>
    <row r="4357" spans="1:6" ht="24.95" customHeight="1" x14ac:dyDescent="0.25">
      <c r="A4357" s="90" t="s">
        <v>20</v>
      </c>
      <c r="B4357" s="91">
        <v>45509</v>
      </c>
      <c r="C4357" s="95" t="s">
        <v>37</v>
      </c>
      <c r="D4357" s="83" t="s">
        <v>38</v>
      </c>
      <c r="E4357" s="95" t="s">
        <v>40</v>
      </c>
      <c r="F4357" s="116">
        <v>2333333</v>
      </c>
    </row>
    <row r="4358" spans="1:6" ht="24.95" customHeight="1" x14ac:dyDescent="0.25">
      <c r="A4358" s="90" t="s">
        <v>20</v>
      </c>
      <c r="B4358" s="91">
        <v>45509</v>
      </c>
      <c r="C4358" s="95" t="s">
        <v>37</v>
      </c>
      <c r="D4358" s="83" t="s">
        <v>38</v>
      </c>
      <c r="E4358" s="95" t="s">
        <v>40</v>
      </c>
      <c r="F4358" s="116">
        <v>1166667</v>
      </c>
    </row>
    <row r="4359" spans="1:6" ht="24.95" customHeight="1" x14ac:dyDescent="0.25">
      <c r="A4359" s="90" t="s">
        <v>20</v>
      </c>
      <c r="B4359" s="91">
        <v>45509</v>
      </c>
      <c r="C4359" s="95" t="s">
        <v>37</v>
      </c>
      <c r="D4359" s="83" t="s">
        <v>38</v>
      </c>
      <c r="E4359" s="95" t="s">
        <v>40</v>
      </c>
      <c r="F4359" s="116">
        <v>7000000</v>
      </c>
    </row>
    <row r="4360" spans="1:6" ht="24.95" customHeight="1" x14ac:dyDescent="0.25">
      <c r="A4360" s="90" t="s">
        <v>20</v>
      </c>
      <c r="B4360" s="91">
        <v>45509</v>
      </c>
      <c r="C4360" s="95" t="s">
        <v>37</v>
      </c>
      <c r="D4360" s="83" t="s">
        <v>38</v>
      </c>
      <c r="E4360" s="95" t="s">
        <v>40</v>
      </c>
      <c r="F4360" s="116">
        <v>11500000</v>
      </c>
    </row>
    <row r="4361" spans="1:6" ht="24.95" customHeight="1" x14ac:dyDescent="0.25">
      <c r="A4361" s="90" t="s">
        <v>20</v>
      </c>
      <c r="B4361" s="91">
        <v>45509</v>
      </c>
      <c r="C4361" s="95" t="s">
        <v>37</v>
      </c>
      <c r="D4361" s="83" t="s">
        <v>38</v>
      </c>
      <c r="E4361" s="95" t="s">
        <v>40</v>
      </c>
      <c r="F4361" s="116">
        <v>250000</v>
      </c>
    </row>
    <row r="4362" spans="1:6" ht="24.95" customHeight="1" x14ac:dyDescent="0.25">
      <c r="A4362" s="90" t="s">
        <v>20</v>
      </c>
      <c r="B4362" s="91">
        <v>45509</v>
      </c>
      <c r="C4362" s="95" t="s">
        <v>37</v>
      </c>
      <c r="D4362" s="83" t="s">
        <v>38</v>
      </c>
      <c r="E4362" s="95" t="s">
        <v>40</v>
      </c>
      <c r="F4362" s="116">
        <v>250000</v>
      </c>
    </row>
    <row r="4363" spans="1:6" ht="24.95" customHeight="1" x14ac:dyDescent="0.25">
      <c r="A4363" s="90" t="s">
        <v>20</v>
      </c>
      <c r="B4363" s="91">
        <v>45509</v>
      </c>
      <c r="C4363" s="95" t="s">
        <v>37</v>
      </c>
      <c r="D4363" s="83" t="s">
        <v>38</v>
      </c>
      <c r="E4363" s="95" t="s">
        <v>40</v>
      </c>
      <c r="F4363" s="116">
        <v>250000</v>
      </c>
    </row>
    <row r="4364" spans="1:6" ht="24.95" customHeight="1" x14ac:dyDescent="0.25">
      <c r="A4364" s="90" t="s">
        <v>20</v>
      </c>
      <c r="B4364" s="91">
        <v>45509</v>
      </c>
      <c r="C4364" s="95" t="s">
        <v>37</v>
      </c>
      <c r="D4364" s="83" t="s">
        <v>38</v>
      </c>
      <c r="E4364" s="95" t="s">
        <v>40</v>
      </c>
      <c r="F4364" s="116">
        <v>250000</v>
      </c>
    </row>
    <row r="4365" spans="1:6" ht="24.95" customHeight="1" x14ac:dyDescent="0.25">
      <c r="A4365" s="90" t="s">
        <v>20</v>
      </c>
      <c r="B4365" s="91">
        <v>45509</v>
      </c>
      <c r="C4365" s="95" t="s">
        <v>37</v>
      </c>
      <c r="D4365" s="83" t="s">
        <v>38</v>
      </c>
      <c r="E4365" s="95" t="s">
        <v>40</v>
      </c>
      <c r="F4365" s="116">
        <v>11250000</v>
      </c>
    </row>
    <row r="4366" spans="1:6" ht="24.95" customHeight="1" x14ac:dyDescent="0.25">
      <c r="A4366" s="90" t="s">
        <v>20</v>
      </c>
      <c r="B4366" s="91">
        <v>45509</v>
      </c>
      <c r="C4366" s="95" t="s">
        <v>37</v>
      </c>
      <c r="D4366" s="83" t="s">
        <v>38</v>
      </c>
      <c r="E4366" s="95" t="s">
        <v>40</v>
      </c>
      <c r="F4366" s="116">
        <v>11250000</v>
      </c>
    </row>
    <row r="4367" spans="1:6" ht="24.95" customHeight="1" x14ac:dyDescent="0.25">
      <c r="A4367" s="90" t="s">
        <v>20</v>
      </c>
      <c r="B4367" s="91">
        <v>45509</v>
      </c>
      <c r="C4367" s="95" t="s">
        <v>37</v>
      </c>
      <c r="D4367" s="83" t="s">
        <v>38</v>
      </c>
      <c r="E4367" s="95" t="s">
        <v>40</v>
      </c>
      <c r="F4367" s="116">
        <v>6600000</v>
      </c>
    </row>
    <row r="4368" spans="1:6" ht="24.95" customHeight="1" x14ac:dyDescent="0.25">
      <c r="A4368" s="90" t="s">
        <v>20</v>
      </c>
      <c r="B4368" s="91">
        <v>45509</v>
      </c>
      <c r="C4368" s="95" t="s">
        <v>37</v>
      </c>
      <c r="D4368" s="83" t="s">
        <v>38</v>
      </c>
      <c r="E4368" s="95" t="s">
        <v>40</v>
      </c>
      <c r="F4368" s="116">
        <v>13387500</v>
      </c>
    </row>
    <row r="4369" spans="1:6" ht="24.95" customHeight="1" x14ac:dyDescent="0.25">
      <c r="A4369" s="90" t="s">
        <v>20</v>
      </c>
      <c r="B4369" s="91">
        <v>45509</v>
      </c>
      <c r="C4369" s="95" t="s">
        <v>37</v>
      </c>
      <c r="D4369" s="83" t="s">
        <v>38</v>
      </c>
      <c r="E4369" s="95" t="s">
        <v>40</v>
      </c>
      <c r="F4369" s="116">
        <v>14200000</v>
      </c>
    </row>
    <row r="4370" spans="1:6" ht="24.95" customHeight="1" x14ac:dyDescent="0.25">
      <c r="A4370" s="90" t="s">
        <v>20</v>
      </c>
      <c r="B4370" s="91">
        <v>45509</v>
      </c>
      <c r="C4370" s="95" t="s">
        <v>37</v>
      </c>
      <c r="D4370" s="83" t="s">
        <v>38</v>
      </c>
      <c r="E4370" s="95" t="s">
        <v>40</v>
      </c>
      <c r="F4370" s="116">
        <v>5900000</v>
      </c>
    </row>
    <row r="4371" spans="1:6" ht="24.95" customHeight="1" x14ac:dyDescent="0.25">
      <c r="A4371" s="90" t="s">
        <v>20</v>
      </c>
      <c r="B4371" s="91">
        <v>45509</v>
      </c>
      <c r="C4371" s="95" t="s">
        <v>37</v>
      </c>
      <c r="D4371" s="83" t="s">
        <v>38</v>
      </c>
      <c r="E4371" s="95" t="s">
        <v>40</v>
      </c>
      <c r="F4371" s="116">
        <v>11250000</v>
      </c>
    </row>
    <row r="4372" spans="1:6" ht="24.95" customHeight="1" x14ac:dyDescent="0.25">
      <c r="A4372" s="90" t="s">
        <v>20</v>
      </c>
      <c r="B4372" s="91">
        <v>45509</v>
      </c>
      <c r="C4372" s="95" t="s">
        <v>37</v>
      </c>
      <c r="D4372" s="83" t="s">
        <v>38</v>
      </c>
      <c r="E4372" s="95" t="s">
        <v>40</v>
      </c>
      <c r="F4372" s="116">
        <v>2677500</v>
      </c>
    </row>
    <row r="4373" spans="1:6" ht="24.95" customHeight="1" x14ac:dyDescent="0.25">
      <c r="A4373" s="90" t="s">
        <v>20</v>
      </c>
      <c r="B4373" s="91">
        <v>45509</v>
      </c>
      <c r="C4373" s="95" t="s">
        <v>37</v>
      </c>
      <c r="D4373" s="83" t="s">
        <v>38</v>
      </c>
      <c r="E4373" s="95" t="s">
        <v>40</v>
      </c>
      <c r="F4373" s="116">
        <v>669375</v>
      </c>
    </row>
    <row r="4374" spans="1:6" ht="24.95" customHeight="1" x14ac:dyDescent="0.25">
      <c r="A4374" s="90" t="s">
        <v>20</v>
      </c>
      <c r="B4374" s="91">
        <v>45509</v>
      </c>
      <c r="C4374" s="95" t="s">
        <v>37</v>
      </c>
      <c r="D4374" s="83" t="s">
        <v>38</v>
      </c>
      <c r="E4374" s="95" t="s">
        <v>40</v>
      </c>
      <c r="F4374" s="116">
        <v>1125000</v>
      </c>
    </row>
    <row r="4375" spans="1:6" ht="24.95" customHeight="1" x14ac:dyDescent="0.25">
      <c r="A4375" s="90" t="s">
        <v>20</v>
      </c>
      <c r="B4375" s="91">
        <v>45509</v>
      </c>
      <c r="C4375" s="95" t="s">
        <v>37</v>
      </c>
      <c r="D4375" s="83" t="s">
        <v>38</v>
      </c>
      <c r="E4375" s="95" t="s">
        <v>40</v>
      </c>
      <c r="F4375" s="116">
        <v>562500</v>
      </c>
    </row>
    <row r="4376" spans="1:6" ht="24.95" customHeight="1" x14ac:dyDescent="0.25">
      <c r="A4376" s="90" t="s">
        <v>20</v>
      </c>
      <c r="B4376" s="91">
        <v>45509</v>
      </c>
      <c r="C4376" s="95" t="s">
        <v>37</v>
      </c>
      <c r="D4376" s="83" t="s">
        <v>38</v>
      </c>
      <c r="E4376" s="95" t="s">
        <v>40</v>
      </c>
      <c r="F4376" s="116">
        <v>562500</v>
      </c>
    </row>
    <row r="4377" spans="1:6" ht="24.95" customHeight="1" x14ac:dyDescent="0.25">
      <c r="A4377" s="90" t="s">
        <v>20</v>
      </c>
      <c r="B4377" s="91">
        <v>45509</v>
      </c>
      <c r="C4377" s="95" t="s">
        <v>37</v>
      </c>
      <c r="D4377" s="83" t="s">
        <v>38</v>
      </c>
      <c r="E4377" s="95" t="s">
        <v>40</v>
      </c>
      <c r="F4377" s="116">
        <v>4500000</v>
      </c>
    </row>
    <row r="4378" spans="1:6" ht="24.95" customHeight="1" x14ac:dyDescent="0.25">
      <c r="A4378" s="90" t="s">
        <v>20</v>
      </c>
      <c r="B4378" s="91">
        <v>45509</v>
      </c>
      <c r="C4378" s="95" t="s">
        <v>37</v>
      </c>
      <c r="D4378" s="83" t="s">
        <v>38</v>
      </c>
      <c r="E4378" s="95" t="s">
        <v>40</v>
      </c>
      <c r="F4378" s="116">
        <v>4500000</v>
      </c>
    </row>
    <row r="4379" spans="1:6" ht="24.95" customHeight="1" x14ac:dyDescent="0.25">
      <c r="A4379" s="90" t="s">
        <v>20</v>
      </c>
      <c r="B4379" s="91">
        <v>45509</v>
      </c>
      <c r="C4379" s="95" t="s">
        <v>37</v>
      </c>
      <c r="D4379" s="83" t="s">
        <v>38</v>
      </c>
      <c r="E4379" s="95" t="s">
        <v>40</v>
      </c>
      <c r="F4379" s="116">
        <v>2250000</v>
      </c>
    </row>
    <row r="4380" spans="1:6" ht="24.95" customHeight="1" x14ac:dyDescent="0.25">
      <c r="A4380" s="90" t="s">
        <v>20</v>
      </c>
      <c r="B4380" s="91">
        <v>45509</v>
      </c>
      <c r="C4380" s="95" t="s">
        <v>37</v>
      </c>
      <c r="D4380" s="83" t="s">
        <v>38</v>
      </c>
      <c r="E4380" s="95" t="s">
        <v>40</v>
      </c>
      <c r="F4380" s="116">
        <v>9000000</v>
      </c>
    </row>
    <row r="4381" spans="1:6" ht="24.95" customHeight="1" x14ac:dyDescent="0.25">
      <c r="A4381" s="90" t="s">
        <v>20</v>
      </c>
      <c r="B4381" s="91">
        <v>45509</v>
      </c>
      <c r="C4381" s="95" t="s">
        <v>37</v>
      </c>
      <c r="D4381" s="83" t="s">
        <v>38</v>
      </c>
      <c r="E4381" s="95" t="s">
        <v>40</v>
      </c>
      <c r="F4381" s="116">
        <v>9100000</v>
      </c>
    </row>
    <row r="4382" spans="1:6" ht="24.95" customHeight="1" x14ac:dyDescent="0.25">
      <c r="A4382" s="90" t="s">
        <v>20</v>
      </c>
      <c r="B4382" s="91">
        <v>45509</v>
      </c>
      <c r="C4382" s="95" t="s">
        <v>37</v>
      </c>
      <c r="D4382" s="83" t="s">
        <v>38</v>
      </c>
      <c r="E4382" s="95" t="s">
        <v>40</v>
      </c>
      <c r="F4382" s="116">
        <v>11250000</v>
      </c>
    </row>
    <row r="4383" spans="1:6" ht="24.95" customHeight="1" x14ac:dyDescent="0.25">
      <c r="A4383" s="90" t="s">
        <v>20</v>
      </c>
      <c r="B4383" s="91">
        <v>45509</v>
      </c>
      <c r="C4383" s="95" t="s">
        <v>37</v>
      </c>
      <c r="D4383" s="83" t="s">
        <v>38</v>
      </c>
      <c r="E4383" s="95" t="s">
        <v>40</v>
      </c>
      <c r="F4383" s="116">
        <v>6375000</v>
      </c>
    </row>
    <row r="4384" spans="1:6" ht="24.95" customHeight="1" x14ac:dyDescent="0.25">
      <c r="A4384" s="90" t="s">
        <v>20</v>
      </c>
      <c r="B4384" s="91">
        <v>45509</v>
      </c>
      <c r="C4384" s="95" t="s">
        <v>37</v>
      </c>
      <c r="D4384" s="83" t="s">
        <v>38</v>
      </c>
      <c r="E4384" s="95" t="s">
        <v>40</v>
      </c>
      <c r="F4384" s="116">
        <v>1125000</v>
      </c>
    </row>
    <row r="4385" spans="1:6" ht="24.95" customHeight="1" x14ac:dyDescent="0.25">
      <c r="A4385" s="90" t="s">
        <v>20</v>
      </c>
      <c r="B4385" s="91">
        <v>45509</v>
      </c>
      <c r="C4385" s="95" t="s">
        <v>37</v>
      </c>
      <c r="D4385" s="83" t="s">
        <v>38</v>
      </c>
      <c r="E4385" s="95" t="s">
        <v>40</v>
      </c>
      <c r="F4385" s="116">
        <v>1349000</v>
      </c>
    </row>
    <row r="4386" spans="1:6" ht="24.95" customHeight="1" x14ac:dyDescent="0.25">
      <c r="A4386" s="90" t="s">
        <v>20</v>
      </c>
      <c r="B4386" s="91">
        <v>45509</v>
      </c>
      <c r="C4386" s="95" t="s">
        <v>37</v>
      </c>
      <c r="D4386" s="83" t="s">
        <v>38</v>
      </c>
      <c r="E4386" s="95" t="s">
        <v>40</v>
      </c>
      <c r="F4386" s="116">
        <v>12851000</v>
      </c>
    </row>
    <row r="4387" spans="1:6" ht="24.95" customHeight="1" x14ac:dyDescent="0.25">
      <c r="A4387" s="90" t="s">
        <v>20</v>
      </c>
      <c r="B4387" s="91">
        <v>45509</v>
      </c>
      <c r="C4387" s="95" t="s">
        <v>37</v>
      </c>
      <c r="D4387" s="83" t="s">
        <v>38</v>
      </c>
      <c r="E4387" s="95" t="s">
        <v>40</v>
      </c>
      <c r="F4387" s="116">
        <v>14200000</v>
      </c>
    </row>
    <row r="4388" spans="1:6" ht="24.95" customHeight="1" x14ac:dyDescent="0.25">
      <c r="A4388" s="90" t="s">
        <v>20</v>
      </c>
      <c r="B4388" s="91">
        <v>45509</v>
      </c>
      <c r="C4388" s="95" t="s">
        <v>37</v>
      </c>
      <c r="D4388" s="83" t="s">
        <v>38</v>
      </c>
      <c r="E4388" s="95" t="s">
        <v>40</v>
      </c>
      <c r="F4388" s="116">
        <v>2250000</v>
      </c>
    </row>
    <row r="4389" spans="1:6" ht="24.95" customHeight="1" x14ac:dyDescent="0.25">
      <c r="A4389" s="90" t="s">
        <v>20</v>
      </c>
      <c r="B4389" s="91">
        <v>45509</v>
      </c>
      <c r="C4389" s="95" t="s">
        <v>37</v>
      </c>
      <c r="D4389" s="83" t="s">
        <v>38</v>
      </c>
      <c r="E4389" s="95" t="s">
        <v>40</v>
      </c>
      <c r="F4389" s="116">
        <v>562500</v>
      </c>
    </row>
    <row r="4390" spans="1:6" ht="24.95" customHeight="1" x14ac:dyDescent="0.25">
      <c r="A4390" s="90" t="s">
        <v>20</v>
      </c>
      <c r="B4390" s="91">
        <v>45509</v>
      </c>
      <c r="C4390" s="95" t="s">
        <v>37</v>
      </c>
      <c r="D4390" s="83" t="s">
        <v>38</v>
      </c>
      <c r="E4390" s="95" t="s">
        <v>40</v>
      </c>
      <c r="F4390" s="116">
        <v>11250000</v>
      </c>
    </row>
    <row r="4391" spans="1:6" ht="24.95" customHeight="1" x14ac:dyDescent="0.25">
      <c r="A4391" s="90" t="s">
        <v>20</v>
      </c>
      <c r="B4391" s="91">
        <v>45509</v>
      </c>
      <c r="C4391" s="95" t="s">
        <v>37</v>
      </c>
      <c r="D4391" s="83" t="s">
        <v>38</v>
      </c>
      <c r="E4391" s="95" t="s">
        <v>40</v>
      </c>
      <c r="F4391" s="116">
        <v>11250000</v>
      </c>
    </row>
    <row r="4392" spans="1:6" ht="24.95" customHeight="1" x14ac:dyDescent="0.25">
      <c r="A4392" s="90" t="s">
        <v>20</v>
      </c>
      <c r="B4392" s="91">
        <v>45509</v>
      </c>
      <c r="C4392" s="95" t="s">
        <v>37</v>
      </c>
      <c r="D4392" s="83" t="s">
        <v>38</v>
      </c>
      <c r="E4392" s="95" t="s">
        <v>40</v>
      </c>
      <c r="F4392" s="116">
        <v>11250000</v>
      </c>
    </row>
    <row r="4393" spans="1:6" ht="24.95" customHeight="1" x14ac:dyDescent="0.25">
      <c r="A4393" s="90" t="s">
        <v>20</v>
      </c>
      <c r="B4393" s="91">
        <v>45509</v>
      </c>
      <c r="C4393" s="95" t="s">
        <v>37</v>
      </c>
      <c r="D4393" s="83" t="s">
        <v>38</v>
      </c>
      <c r="E4393" s="95" t="s">
        <v>40</v>
      </c>
      <c r="F4393" s="116">
        <v>250000</v>
      </c>
    </row>
    <row r="4394" spans="1:6" ht="24.95" customHeight="1" x14ac:dyDescent="0.25">
      <c r="A4394" s="90" t="s">
        <v>20</v>
      </c>
      <c r="B4394" s="91">
        <v>45509</v>
      </c>
      <c r="C4394" s="95" t="s">
        <v>37</v>
      </c>
      <c r="D4394" s="83" t="s">
        <v>38</v>
      </c>
      <c r="E4394" s="95" t="s">
        <v>40</v>
      </c>
      <c r="F4394" s="116">
        <v>250000</v>
      </c>
    </row>
    <row r="4395" spans="1:6" ht="24.95" customHeight="1" x14ac:dyDescent="0.25">
      <c r="A4395" s="90" t="s">
        <v>20</v>
      </c>
      <c r="B4395" s="91">
        <v>45509</v>
      </c>
      <c r="C4395" s="95" t="s">
        <v>37</v>
      </c>
      <c r="D4395" s="83" t="s">
        <v>38</v>
      </c>
      <c r="E4395" s="95" t="s">
        <v>40</v>
      </c>
      <c r="F4395" s="116">
        <v>11500000</v>
      </c>
    </row>
    <row r="4396" spans="1:6" ht="24.95" customHeight="1" x14ac:dyDescent="0.25">
      <c r="A4396" s="90" t="s">
        <v>20</v>
      </c>
      <c r="B4396" s="91">
        <v>45509</v>
      </c>
      <c r="C4396" s="95" t="s">
        <v>37</v>
      </c>
      <c r="D4396" s="83" t="s">
        <v>38</v>
      </c>
      <c r="E4396" s="95" t="s">
        <v>40</v>
      </c>
      <c r="F4396" s="116">
        <v>250000</v>
      </c>
    </row>
    <row r="4397" spans="1:6" ht="24.95" customHeight="1" x14ac:dyDescent="0.25">
      <c r="A4397" s="90" t="s">
        <v>20</v>
      </c>
      <c r="B4397" s="91">
        <v>45509</v>
      </c>
      <c r="C4397" s="95" t="s">
        <v>37</v>
      </c>
      <c r="D4397" s="83" t="s">
        <v>38</v>
      </c>
      <c r="E4397" s="95" t="s">
        <v>40</v>
      </c>
      <c r="F4397" s="116">
        <v>250000</v>
      </c>
    </row>
    <row r="4398" spans="1:6" ht="24.95" customHeight="1" x14ac:dyDescent="0.25">
      <c r="A4398" s="90" t="s">
        <v>20</v>
      </c>
      <c r="B4398" s="91">
        <v>45509</v>
      </c>
      <c r="C4398" s="95" t="s">
        <v>37</v>
      </c>
      <c r="D4398" s="83" t="s">
        <v>38</v>
      </c>
      <c r="E4398" s="95" t="s">
        <v>40</v>
      </c>
      <c r="F4398" s="116">
        <v>5900000</v>
      </c>
    </row>
    <row r="4399" spans="1:6" ht="24.95" customHeight="1" x14ac:dyDescent="0.25">
      <c r="A4399" s="90" t="s">
        <v>20</v>
      </c>
      <c r="B4399" s="91">
        <v>45509</v>
      </c>
      <c r="C4399" s="95" t="s">
        <v>37</v>
      </c>
      <c r="D4399" s="83" t="s">
        <v>38</v>
      </c>
      <c r="E4399" s="95" t="s">
        <v>40</v>
      </c>
      <c r="F4399" s="116">
        <v>4500000</v>
      </c>
    </row>
    <row r="4400" spans="1:6" ht="24.95" customHeight="1" x14ac:dyDescent="0.25">
      <c r="A4400" s="90" t="s">
        <v>20</v>
      </c>
      <c r="B4400" s="91">
        <v>45509</v>
      </c>
      <c r="C4400" s="95" t="s">
        <v>37</v>
      </c>
      <c r="D4400" s="83" t="s">
        <v>38</v>
      </c>
      <c r="E4400" s="95" t="s">
        <v>40</v>
      </c>
      <c r="F4400" s="116">
        <v>11250000</v>
      </c>
    </row>
    <row r="4401" spans="1:6" ht="24.95" customHeight="1" x14ac:dyDescent="0.25">
      <c r="A4401" s="90" t="s">
        <v>20</v>
      </c>
      <c r="B4401" s="91">
        <v>45509</v>
      </c>
      <c r="C4401" s="95" t="s">
        <v>37</v>
      </c>
      <c r="D4401" s="83" t="s">
        <v>38</v>
      </c>
      <c r="E4401" s="95" t="s">
        <v>40</v>
      </c>
      <c r="F4401" s="116">
        <v>5900000</v>
      </c>
    </row>
    <row r="4402" spans="1:6" ht="24.95" customHeight="1" x14ac:dyDescent="0.25">
      <c r="A4402" s="90" t="s">
        <v>20</v>
      </c>
      <c r="B4402" s="91">
        <v>45509</v>
      </c>
      <c r="C4402" s="95" t="s">
        <v>37</v>
      </c>
      <c r="D4402" s="83" t="s">
        <v>38</v>
      </c>
      <c r="E4402" s="95" t="s">
        <v>40</v>
      </c>
      <c r="F4402" s="116">
        <v>11250000</v>
      </c>
    </row>
    <row r="4403" spans="1:6" ht="24.95" customHeight="1" x14ac:dyDescent="0.25">
      <c r="A4403" s="90" t="s">
        <v>20</v>
      </c>
      <c r="B4403" s="91">
        <v>45509</v>
      </c>
      <c r="C4403" s="95" t="s">
        <v>37</v>
      </c>
      <c r="D4403" s="83" t="s">
        <v>38</v>
      </c>
      <c r="E4403" s="95" t="s">
        <v>40</v>
      </c>
      <c r="F4403" s="116">
        <v>12500000</v>
      </c>
    </row>
    <row r="4404" spans="1:6" ht="24.95" customHeight="1" x14ac:dyDescent="0.25">
      <c r="A4404" s="90" t="s">
        <v>20</v>
      </c>
      <c r="B4404" s="91">
        <v>45509</v>
      </c>
      <c r="C4404" s="95" t="s">
        <v>37</v>
      </c>
      <c r="D4404" s="83" t="s">
        <v>38</v>
      </c>
      <c r="E4404" s="95" t="s">
        <v>40</v>
      </c>
      <c r="F4404" s="116">
        <v>14875000</v>
      </c>
    </row>
    <row r="4405" spans="1:6" ht="24.95" customHeight="1" x14ac:dyDescent="0.25">
      <c r="A4405" s="90" t="s">
        <v>20</v>
      </c>
      <c r="B4405" s="91">
        <v>45509</v>
      </c>
      <c r="C4405" s="95" t="s">
        <v>37</v>
      </c>
      <c r="D4405" s="83" t="s">
        <v>38</v>
      </c>
      <c r="E4405" s="95" t="s">
        <v>40</v>
      </c>
      <c r="F4405" s="116">
        <v>4500000</v>
      </c>
    </row>
    <row r="4406" spans="1:6" ht="24.95" customHeight="1" x14ac:dyDescent="0.25">
      <c r="A4406" s="90" t="s">
        <v>20</v>
      </c>
      <c r="B4406" s="91">
        <v>45510</v>
      </c>
      <c r="C4406" s="95" t="s">
        <v>37</v>
      </c>
      <c r="D4406" s="83" t="s">
        <v>38</v>
      </c>
      <c r="E4406" s="95" t="s">
        <v>40</v>
      </c>
      <c r="F4406" s="116">
        <v>239925900</v>
      </c>
    </row>
    <row r="4407" spans="1:6" ht="24.95" customHeight="1" x14ac:dyDescent="0.25">
      <c r="A4407" s="90" t="s">
        <v>20</v>
      </c>
      <c r="B4407" s="91">
        <v>45510</v>
      </c>
      <c r="C4407" s="95" t="s">
        <v>37</v>
      </c>
      <c r="D4407" s="83" t="s">
        <v>38</v>
      </c>
      <c r="E4407" s="95" t="s">
        <v>40</v>
      </c>
      <c r="F4407" s="116">
        <v>25000000</v>
      </c>
    </row>
    <row r="4408" spans="1:6" ht="24.95" customHeight="1" x14ac:dyDescent="0.25">
      <c r="A4408" s="90" t="s">
        <v>20</v>
      </c>
      <c r="B4408" s="91">
        <v>45510</v>
      </c>
      <c r="C4408" s="95" t="s">
        <v>37</v>
      </c>
      <c r="D4408" s="83" t="s">
        <v>38</v>
      </c>
      <c r="E4408" s="95" t="s">
        <v>40</v>
      </c>
      <c r="F4408" s="116">
        <v>14200000</v>
      </c>
    </row>
    <row r="4409" spans="1:6" ht="24.95" customHeight="1" x14ac:dyDescent="0.25">
      <c r="A4409" s="90" t="s">
        <v>20</v>
      </c>
      <c r="B4409" s="91">
        <v>45510</v>
      </c>
      <c r="C4409" s="95" t="s">
        <v>37</v>
      </c>
      <c r="D4409" s="83" t="s">
        <v>38</v>
      </c>
      <c r="E4409" s="95" t="s">
        <v>40</v>
      </c>
      <c r="F4409" s="116">
        <v>2250000</v>
      </c>
    </row>
    <row r="4410" spans="1:6" ht="24.95" customHeight="1" x14ac:dyDescent="0.25">
      <c r="A4410" s="90" t="s">
        <v>20</v>
      </c>
      <c r="B4410" s="91">
        <v>45510</v>
      </c>
      <c r="C4410" s="95" t="s">
        <v>37</v>
      </c>
      <c r="D4410" s="83" t="s">
        <v>38</v>
      </c>
      <c r="E4410" s="95" t="s">
        <v>40</v>
      </c>
      <c r="F4410" s="116">
        <v>2250000</v>
      </c>
    </row>
    <row r="4411" spans="1:6" ht="24.95" customHeight="1" x14ac:dyDescent="0.25">
      <c r="A4411" s="90" t="s">
        <v>20</v>
      </c>
      <c r="B4411" s="91">
        <v>45510</v>
      </c>
      <c r="C4411" s="95" t="s">
        <v>37</v>
      </c>
      <c r="D4411" s="83" t="s">
        <v>38</v>
      </c>
      <c r="E4411" s="95" t="s">
        <v>40</v>
      </c>
      <c r="F4411" s="116">
        <v>1125000</v>
      </c>
    </row>
    <row r="4412" spans="1:6" ht="24.95" customHeight="1" x14ac:dyDescent="0.25">
      <c r="A4412" s="90" t="s">
        <v>20</v>
      </c>
      <c r="B4412" s="91">
        <v>45510</v>
      </c>
      <c r="C4412" s="95" t="s">
        <v>37</v>
      </c>
      <c r="D4412" s="83" t="s">
        <v>38</v>
      </c>
      <c r="E4412" s="95" t="s">
        <v>40</v>
      </c>
      <c r="F4412" s="116">
        <v>9000000</v>
      </c>
    </row>
    <row r="4413" spans="1:6" ht="24.95" customHeight="1" x14ac:dyDescent="0.25">
      <c r="A4413" s="90" t="s">
        <v>20</v>
      </c>
      <c r="B4413" s="91">
        <v>45510</v>
      </c>
      <c r="C4413" s="95" t="s">
        <v>37</v>
      </c>
      <c r="D4413" s="83" t="s">
        <v>38</v>
      </c>
      <c r="E4413" s="95" t="s">
        <v>40</v>
      </c>
      <c r="F4413" s="116">
        <v>562500</v>
      </c>
    </row>
    <row r="4414" spans="1:6" ht="24.95" customHeight="1" x14ac:dyDescent="0.25">
      <c r="A4414" s="90" t="s">
        <v>20</v>
      </c>
      <c r="B4414" s="91">
        <v>45510</v>
      </c>
      <c r="C4414" s="95" t="s">
        <v>37</v>
      </c>
      <c r="D4414" s="83" t="s">
        <v>38</v>
      </c>
      <c r="E4414" s="95" t="s">
        <v>40</v>
      </c>
      <c r="F4414" s="116">
        <v>562500</v>
      </c>
    </row>
    <row r="4415" spans="1:6" ht="24.95" customHeight="1" x14ac:dyDescent="0.25">
      <c r="A4415" s="90" t="s">
        <v>20</v>
      </c>
      <c r="B4415" s="91">
        <v>45510</v>
      </c>
      <c r="C4415" s="95" t="s">
        <v>37</v>
      </c>
      <c r="D4415" s="83" t="s">
        <v>38</v>
      </c>
      <c r="E4415" s="95" t="s">
        <v>40</v>
      </c>
      <c r="F4415" s="116">
        <v>562500</v>
      </c>
    </row>
    <row r="4416" spans="1:6" ht="24.95" customHeight="1" x14ac:dyDescent="0.25">
      <c r="A4416" s="90" t="s">
        <v>20</v>
      </c>
      <c r="B4416" s="91">
        <v>45510</v>
      </c>
      <c r="C4416" s="95" t="s">
        <v>37</v>
      </c>
      <c r="D4416" s="83" t="s">
        <v>38</v>
      </c>
      <c r="E4416" s="95" t="s">
        <v>40</v>
      </c>
      <c r="F4416" s="116">
        <v>562500</v>
      </c>
    </row>
    <row r="4417" spans="1:6" ht="24.95" customHeight="1" x14ac:dyDescent="0.25">
      <c r="A4417" s="90" t="s">
        <v>20</v>
      </c>
      <c r="B4417" s="91">
        <v>45510</v>
      </c>
      <c r="C4417" s="95" t="s">
        <v>37</v>
      </c>
      <c r="D4417" s="83" t="s">
        <v>38</v>
      </c>
      <c r="E4417" s="95" t="s">
        <v>40</v>
      </c>
      <c r="F4417" s="116">
        <v>11250000</v>
      </c>
    </row>
    <row r="4418" spans="1:6" ht="24.95" customHeight="1" x14ac:dyDescent="0.25">
      <c r="A4418" s="90" t="s">
        <v>20</v>
      </c>
      <c r="B4418" s="91">
        <v>45510</v>
      </c>
      <c r="C4418" s="95" t="s">
        <v>37</v>
      </c>
      <c r="D4418" s="83" t="s">
        <v>38</v>
      </c>
      <c r="E4418" s="95" t="s">
        <v>40</v>
      </c>
      <c r="F4418" s="116">
        <v>14200000</v>
      </c>
    </row>
    <row r="4419" spans="1:6" ht="24.95" customHeight="1" x14ac:dyDescent="0.25">
      <c r="A4419" s="90" t="s">
        <v>20</v>
      </c>
      <c r="B4419" s="91">
        <v>45510</v>
      </c>
      <c r="C4419" s="95" t="s">
        <v>37</v>
      </c>
      <c r="D4419" s="83" t="s">
        <v>38</v>
      </c>
      <c r="E4419" s="95" t="s">
        <v>40</v>
      </c>
      <c r="F4419" s="116">
        <v>5900000</v>
      </c>
    </row>
    <row r="4420" spans="1:6" ht="24.95" customHeight="1" x14ac:dyDescent="0.25">
      <c r="A4420" s="90" t="s">
        <v>20</v>
      </c>
      <c r="B4420" s="91">
        <v>45510</v>
      </c>
      <c r="C4420" s="95" t="s">
        <v>37</v>
      </c>
      <c r="D4420" s="83" t="s">
        <v>38</v>
      </c>
      <c r="E4420" s="95" t="s">
        <v>40</v>
      </c>
      <c r="F4420" s="116">
        <v>4500000</v>
      </c>
    </row>
    <row r="4421" spans="1:6" ht="24.95" customHeight="1" x14ac:dyDescent="0.25">
      <c r="A4421" s="90" t="s">
        <v>20</v>
      </c>
      <c r="B4421" s="91">
        <v>45510</v>
      </c>
      <c r="C4421" s="95" t="s">
        <v>37</v>
      </c>
      <c r="D4421" s="83" t="s">
        <v>38</v>
      </c>
      <c r="E4421" s="95" t="s">
        <v>40</v>
      </c>
      <c r="F4421" s="116">
        <v>17600000</v>
      </c>
    </row>
    <row r="4422" spans="1:6" ht="24.95" customHeight="1" x14ac:dyDescent="0.25">
      <c r="A4422" s="90" t="s">
        <v>20</v>
      </c>
      <c r="B4422" s="91">
        <v>45510</v>
      </c>
      <c r="C4422" s="95" t="s">
        <v>37</v>
      </c>
      <c r="D4422" s="83" t="s">
        <v>38</v>
      </c>
      <c r="E4422" s="95" t="s">
        <v>40</v>
      </c>
      <c r="F4422" s="116">
        <v>143000</v>
      </c>
    </row>
    <row r="4423" spans="1:6" ht="24.95" customHeight="1" x14ac:dyDescent="0.25">
      <c r="A4423" s="90" t="s">
        <v>20</v>
      </c>
      <c r="B4423" s="91">
        <v>45510</v>
      </c>
      <c r="C4423" s="95" t="s">
        <v>37</v>
      </c>
      <c r="D4423" s="83" t="s">
        <v>38</v>
      </c>
      <c r="E4423" s="95" t="s">
        <v>40</v>
      </c>
      <c r="F4423" s="116">
        <v>143000</v>
      </c>
    </row>
    <row r="4424" spans="1:6" ht="24.95" customHeight="1" x14ac:dyDescent="0.25">
      <c r="A4424" s="90" t="s">
        <v>20</v>
      </c>
      <c r="B4424" s="91">
        <v>45510</v>
      </c>
      <c r="C4424" s="95" t="s">
        <v>37</v>
      </c>
      <c r="D4424" s="83" t="s">
        <v>38</v>
      </c>
      <c r="E4424" s="95" t="s">
        <v>40</v>
      </c>
      <c r="F4424" s="116">
        <v>143000</v>
      </c>
    </row>
    <row r="4425" spans="1:6" ht="24.95" customHeight="1" x14ac:dyDescent="0.25">
      <c r="A4425" s="90" t="s">
        <v>20</v>
      </c>
      <c r="B4425" s="91">
        <v>45510</v>
      </c>
      <c r="C4425" s="95" t="s">
        <v>37</v>
      </c>
      <c r="D4425" s="83" t="s">
        <v>38</v>
      </c>
      <c r="E4425" s="95" t="s">
        <v>40</v>
      </c>
      <c r="F4425" s="116">
        <v>2431000</v>
      </c>
    </row>
    <row r="4426" spans="1:6" ht="24.95" customHeight="1" x14ac:dyDescent="0.25">
      <c r="A4426" s="90" t="s">
        <v>20</v>
      </c>
      <c r="B4426" s="91">
        <v>45510</v>
      </c>
      <c r="C4426" s="95" t="s">
        <v>37</v>
      </c>
      <c r="D4426" s="83" t="s">
        <v>38</v>
      </c>
      <c r="E4426" s="95" t="s">
        <v>40</v>
      </c>
      <c r="F4426" s="116">
        <v>11250000</v>
      </c>
    </row>
    <row r="4427" spans="1:6" ht="24.95" customHeight="1" x14ac:dyDescent="0.25">
      <c r="A4427" s="90" t="s">
        <v>20</v>
      </c>
      <c r="B4427" s="91">
        <v>45510</v>
      </c>
      <c r="C4427" s="95" t="s">
        <v>37</v>
      </c>
      <c r="D4427" s="83" t="s">
        <v>38</v>
      </c>
      <c r="E4427" s="95" t="s">
        <v>40</v>
      </c>
      <c r="F4427" s="116">
        <v>2250000</v>
      </c>
    </row>
    <row r="4428" spans="1:6" ht="24.95" customHeight="1" x14ac:dyDescent="0.25">
      <c r="A4428" s="90" t="s">
        <v>20</v>
      </c>
      <c r="B4428" s="91">
        <v>45510</v>
      </c>
      <c r="C4428" s="95" t="s">
        <v>37</v>
      </c>
      <c r="D4428" s="83" t="s">
        <v>38</v>
      </c>
      <c r="E4428" s="95" t="s">
        <v>40</v>
      </c>
      <c r="F4428" s="116">
        <v>11250000</v>
      </c>
    </row>
    <row r="4429" spans="1:6" ht="24.95" customHeight="1" x14ac:dyDescent="0.25">
      <c r="A4429" s="90" t="s">
        <v>20</v>
      </c>
      <c r="B4429" s="91">
        <v>45510</v>
      </c>
      <c r="C4429" s="95" t="s">
        <v>37</v>
      </c>
      <c r="D4429" s="83" t="s">
        <v>38</v>
      </c>
      <c r="E4429" s="95" t="s">
        <v>40</v>
      </c>
      <c r="F4429" s="116">
        <v>455000</v>
      </c>
    </row>
    <row r="4430" spans="1:6" ht="24.95" customHeight="1" x14ac:dyDescent="0.25">
      <c r="A4430" s="90" t="s">
        <v>20</v>
      </c>
      <c r="B4430" s="91">
        <v>45510</v>
      </c>
      <c r="C4430" s="95" t="s">
        <v>37</v>
      </c>
      <c r="D4430" s="83" t="s">
        <v>38</v>
      </c>
      <c r="E4430" s="95" t="s">
        <v>40</v>
      </c>
      <c r="F4430" s="116">
        <v>455000</v>
      </c>
    </row>
    <row r="4431" spans="1:6" ht="24.95" customHeight="1" x14ac:dyDescent="0.25">
      <c r="A4431" s="90" t="s">
        <v>20</v>
      </c>
      <c r="B4431" s="91">
        <v>45510</v>
      </c>
      <c r="C4431" s="95" t="s">
        <v>37</v>
      </c>
      <c r="D4431" s="83" t="s">
        <v>38</v>
      </c>
      <c r="E4431" s="95" t="s">
        <v>40</v>
      </c>
      <c r="F4431" s="116">
        <v>910000</v>
      </c>
    </row>
    <row r="4432" spans="1:6" ht="24.95" customHeight="1" x14ac:dyDescent="0.25">
      <c r="A4432" s="90" t="s">
        <v>20</v>
      </c>
      <c r="B4432" s="91">
        <v>45510</v>
      </c>
      <c r="C4432" s="95" t="s">
        <v>37</v>
      </c>
      <c r="D4432" s="83" t="s">
        <v>38</v>
      </c>
      <c r="E4432" s="95" t="s">
        <v>40</v>
      </c>
      <c r="F4432" s="116">
        <v>7280000</v>
      </c>
    </row>
    <row r="4433" spans="1:6" ht="24.95" customHeight="1" x14ac:dyDescent="0.25">
      <c r="A4433" s="90" t="s">
        <v>20</v>
      </c>
      <c r="B4433" s="91">
        <v>45510</v>
      </c>
      <c r="C4433" s="95" t="s">
        <v>37</v>
      </c>
      <c r="D4433" s="83" t="s">
        <v>38</v>
      </c>
      <c r="E4433" s="95" t="s">
        <v>40</v>
      </c>
      <c r="F4433" s="116">
        <v>10000000</v>
      </c>
    </row>
    <row r="4434" spans="1:6" ht="24.95" customHeight="1" x14ac:dyDescent="0.25">
      <c r="A4434" s="90" t="s">
        <v>20</v>
      </c>
      <c r="B4434" s="91">
        <v>45510</v>
      </c>
      <c r="C4434" s="95" t="s">
        <v>37</v>
      </c>
      <c r="D4434" s="83" t="s">
        <v>38</v>
      </c>
      <c r="E4434" s="95" t="s">
        <v>40</v>
      </c>
      <c r="F4434" s="116">
        <v>10237500</v>
      </c>
    </row>
    <row r="4435" spans="1:6" ht="24.95" customHeight="1" x14ac:dyDescent="0.25">
      <c r="A4435" s="90" t="s">
        <v>20</v>
      </c>
      <c r="B4435" s="91">
        <v>45510</v>
      </c>
      <c r="C4435" s="95" t="s">
        <v>37</v>
      </c>
      <c r="D4435" s="83" t="s">
        <v>38</v>
      </c>
      <c r="E4435" s="95" t="s">
        <v>40</v>
      </c>
      <c r="F4435" s="116">
        <v>337500</v>
      </c>
    </row>
    <row r="4436" spans="1:6" ht="24.95" customHeight="1" x14ac:dyDescent="0.25">
      <c r="A4436" s="90" t="s">
        <v>20</v>
      </c>
      <c r="B4436" s="91">
        <v>45510</v>
      </c>
      <c r="C4436" s="95" t="s">
        <v>37</v>
      </c>
      <c r="D4436" s="83" t="s">
        <v>38</v>
      </c>
      <c r="E4436" s="95" t="s">
        <v>40</v>
      </c>
      <c r="F4436" s="116">
        <v>337500</v>
      </c>
    </row>
    <row r="4437" spans="1:6" ht="24.95" customHeight="1" x14ac:dyDescent="0.25">
      <c r="A4437" s="90" t="s">
        <v>20</v>
      </c>
      <c r="B4437" s="91">
        <v>45510</v>
      </c>
      <c r="C4437" s="95" t="s">
        <v>37</v>
      </c>
      <c r="D4437" s="83" t="s">
        <v>38</v>
      </c>
      <c r="E4437" s="95" t="s">
        <v>40</v>
      </c>
      <c r="F4437" s="116">
        <v>337500</v>
      </c>
    </row>
    <row r="4438" spans="1:6" ht="24.95" customHeight="1" x14ac:dyDescent="0.25">
      <c r="A4438" s="90" t="s">
        <v>20</v>
      </c>
      <c r="B4438" s="91">
        <v>45510</v>
      </c>
      <c r="C4438" s="95" t="s">
        <v>37</v>
      </c>
      <c r="D4438" s="83" t="s">
        <v>38</v>
      </c>
      <c r="E4438" s="95" t="s">
        <v>40</v>
      </c>
      <c r="F4438" s="116">
        <v>5200000</v>
      </c>
    </row>
    <row r="4439" spans="1:6" ht="24.95" customHeight="1" x14ac:dyDescent="0.25">
      <c r="A4439" s="90" t="s">
        <v>20</v>
      </c>
      <c r="B4439" s="91">
        <v>45510</v>
      </c>
      <c r="C4439" s="95" t="s">
        <v>37</v>
      </c>
      <c r="D4439" s="83" t="s">
        <v>38</v>
      </c>
      <c r="E4439" s="95" t="s">
        <v>40</v>
      </c>
      <c r="F4439" s="116">
        <v>8437500</v>
      </c>
    </row>
    <row r="4440" spans="1:6" ht="24.95" customHeight="1" x14ac:dyDescent="0.25">
      <c r="A4440" s="90" t="s">
        <v>20</v>
      </c>
      <c r="B4440" s="91">
        <v>45510</v>
      </c>
      <c r="C4440" s="95" t="s">
        <v>37</v>
      </c>
      <c r="D4440" s="83" t="s">
        <v>38</v>
      </c>
      <c r="E4440" s="95" t="s">
        <v>40</v>
      </c>
      <c r="F4440" s="116">
        <v>5625000</v>
      </c>
    </row>
    <row r="4441" spans="1:6" ht="24.95" customHeight="1" x14ac:dyDescent="0.25">
      <c r="A4441" s="90" t="s">
        <v>20</v>
      </c>
      <c r="B4441" s="91">
        <v>45510</v>
      </c>
      <c r="C4441" s="95" t="s">
        <v>37</v>
      </c>
      <c r="D4441" s="83" t="s">
        <v>38</v>
      </c>
      <c r="E4441" s="95" t="s">
        <v>40</v>
      </c>
      <c r="F4441" s="116">
        <v>5625000</v>
      </c>
    </row>
    <row r="4442" spans="1:6" ht="24.95" customHeight="1" x14ac:dyDescent="0.25">
      <c r="A4442" s="90" t="s">
        <v>20</v>
      </c>
      <c r="B4442" s="91">
        <v>45510</v>
      </c>
      <c r="C4442" s="95" t="s">
        <v>37</v>
      </c>
      <c r="D4442" s="83" t="s">
        <v>38</v>
      </c>
      <c r="E4442" s="95" t="s">
        <v>40</v>
      </c>
      <c r="F4442" s="116">
        <v>2812500</v>
      </c>
    </row>
    <row r="4443" spans="1:6" ht="24.95" customHeight="1" x14ac:dyDescent="0.25">
      <c r="A4443" s="90" t="s">
        <v>20</v>
      </c>
      <c r="B4443" s="91">
        <v>45510</v>
      </c>
      <c r="C4443" s="95" t="s">
        <v>37</v>
      </c>
      <c r="D4443" s="83" t="s">
        <v>38</v>
      </c>
      <c r="E4443" s="95" t="s">
        <v>40</v>
      </c>
      <c r="F4443" s="116">
        <v>2812500</v>
      </c>
    </row>
    <row r="4444" spans="1:6" ht="24.95" customHeight="1" x14ac:dyDescent="0.25">
      <c r="A4444" s="90" t="s">
        <v>20</v>
      </c>
      <c r="B4444" s="91">
        <v>45510</v>
      </c>
      <c r="C4444" s="95" t="s">
        <v>37</v>
      </c>
      <c r="D4444" s="83" t="s">
        <v>38</v>
      </c>
      <c r="E4444" s="95" t="s">
        <v>40</v>
      </c>
      <c r="F4444" s="116">
        <v>14200000</v>
      </c>
    </row>
    <row r="4445" spans="1:6" ht="24.95" customHeight="1" x14ac:dyDescent="0.25">
      <c r="A4445" s="90" t="s">
        <v>20</v>
      </c>
      <c r="B4445" s="91">
        <v>45510</v>
      </c>
      <c r="C4445" s="95" t="s">
        <v>37</v>
      </c>
      <c r="D4445" s="83" t="s">
        <v>38</v>
      </c>
      <c r="E4445" s="95" t="s">
        <v>40</v>
      </c>
      <c r="F4445" s="116">
        <v>562500</v>
      </c>
    </row>
    <row r="4446" spans="1:6" ht="24.95" customHeight="1" x14ac:dyDescent="0.25">
      <c r="A4446" s="90" t="s">
        <v>20</v>
      </c>
      <c r="B4446" s="91">
        <v>45510</v>
      </c>
      <c r="C4446" s="95" t="s">
        <v>37</v>
      </c>
      <c r="D4446" s="83" t="s">
        <v>38</v>
      </c>
      <c r="E4446" s="95" t="s">
        <v>40</v>
      </c>
      <c r="F4446" s="116">
        <v>562500</v>
      </c>
    </row>
    <row r="4447" spans="1:6" ht="24.95" customHeight="1" x14ac:dyDescent="0.25">
      <c r="A4447" s="90" t="s">
        <v>20</v>
      </c>
      <c r="B4447" s="91">
        <v>45510</v>
      </c>
      <c r="C4447" s="95" t="s">
        <v>37</v>
      </c>
      <c r="D4447" s="83" t="s">
        <v>38</v>
      </c>
      <c r="E4447" s="95" t="s">
        <v>40</v>
      </c>
      <c r="F4447" s="116">
        <v>562500</v>
      </c>
    </row>
    <row r="4448" spans="1:6" ht="24.95" customHeight="1" x14ac:dyDescent="0.25">
      <c r="A4448" s="90" t="s">
        <v>20</v>
      </c>
      <c r="B4448" s="91">
        <v>45510</v>
      </c>
      <c r="C4448" s="95" t="s">
        <v>37</v>
      </c>
      <c r="D4448" s="83" t="s">
        <v>38</v>
      </c>
      <c r="E4448" s="95" t="s">
        <v>40</v>
      </c>
      <c r="F4448" s="116">
        <v>562500</v>
      </c>
    </row>
    <row r="4449" spans="1:6" ht="24.95" customHeight="1" x14ac:dyDescent="0.25">
      <c r="A4449" s="90" t="s">
        <v>20</v>
      </c>
      <c r="B4449" s="91">
        <v>45510</v>
      </c>
      <c r="C4449" s="95" t="s">
        <v>37</v>
      </c>
      <c r="D4449" s="83" t="s">
        <v>38</v>
      </c>
      <c r="E4449" s="95" t="s">
        <v>40</v>
      </c>
      <c r="F4449" s="116">
        <v>9000000</v>
      </c>
    </row>
    <row r="4450" spans="1:6" ht="24.95" customHeight="1" x14ac:dyDescent="0.25">
      <c r="A4450" s="90" t="s">
        <v>20</v>
      </c>
      <c r="B4450" s="91">
        <v>45510</v>
      </c>
      <c r="C4450" s="95" t="s">
        <v>37</v>
      </c>
      <c r="D4450" s="83" t="s">
        <v>38</v>
      </c>
      <c r="E4450" s="95" t="s">
        <v>40</v>
      </c>
      <c r="F4450" s="116">
        <v>2900000</v>
      </c>
    </row>
    <row r="4451" spans="1:6" ht="24.95" customHeight="1" x14ac:dyDescent="0.25">
      <c r="A4451" s="90" t="s">
        <v>20</v>
      </c>
      <c r="B4451" s="91">
        <v>45510</v>
      </c>
      <c r="C4451" s="95" t="s">
        <v>37</v>
      </c>
      <c r="D4451" s="83" t="s">
        <v>38</v>
      </c>
      <c r="E4451" s="95" t="s">
        <v>40</v>
      </c>
      <c r="F4451" s="116">
        <v>9100000</v>
      </c>
    </row>
    <row r="4452" spans="1:6" ht="24.95" customHeight="1" x14ac:dyDescent="0.25">
      <c r="A4452" s="90" t="s">
        <v>20</v>
      </c>
      <c r="B4452" s="91">
        <v>45510</v>
      </c>
      <c r="C4452" s="95" t="s">
        <v>37</v>
      </c>
      <c r="D4452" s="83" t="s">
        <v>38</v>
      </c>
      <c r="E4452" s="95" t="s">
        <v>40</v>
      </c>
      <c r="F4452" s="116">
        <v>3200000</v>
      </c>
    </row>
    <row r="4453" spans="1:6" ht="24.95" customHeight="1" x14ac:dyDescent="0.25">
      <c r="A4453" s="90" t="s">
        <v>20</v>
      </c>
      <c r="B4453" s="91">
        <v>45510</v>
      </c>
      <c r="C4453" s="95" t="s">
        <v>37</v>
      </c>
      <c r="D4453" s="83" t="s">
        <v>38</v>
      </c>
      <c r="E4453" s="95" t="s">
        <v>40</v>
      </c>
      <c r="F4453" s="116">
        <v>3200000</v>
      </c>
    </row>
    <row r="4454" spans="1:6" ht="24.95" customHeight="1" x14ac:dyDescent="0.25">
      <c r="A4454" s="90" t="s">
        <v>20</v>
      </c>
      <c r="B4454" s="91">
        <v>45510</v>
      </c>
      <c r="C4454" s="95" t="s">
        <v>37</v>
      </c>
      <c r="D4454" s="83" t="s">
        <v>38</v>
      </c>
      <c r="E4454" s="95" t="s">
        <v>40</v>
      </c>
      <c r="F4454" s="116">
        <v>6693750</v>
      </c>
    </row>
    <row r="4455" spans="1:6" ht="24.95" customHeight="1" x14ac:dyDescent="0.25">
      <c r="A4455" s="90" t="s">
        <v>20</v>
      </c>
      <c r="B4455" s="91">
        <v>45510</v>
      </c>
      <c r="C4455" s="95" t="s">
        <v>37</v>
      </c>
      <c r="D4455" s="83" t="s">
        <v>38</v>
      </c>
      <c r="E4455" s="95" t="s">
        <v>40</v>
      </c>
      <c r="F4455" s="116">
        <v>8437500</v>
      </c>
    </row>
    <row r="4456" spans="1:6" ht="24.95" customHeight="1" x14ac:dyDescent="0.25">
      <c r="A4456" s="90" t="s">
        <v>20</v>
      </c>
      <c r="B4456" s="91">
        <v>45510</v>
      </c>
      <c r="C4456" s="95" t="s">
        <v>37</v>
      </c>
      <c r="D4456" s="83" t="s">
        <v>38</v>
      </c>
      <c r="E4456" s="95" t="s">
        <v>40</v>
      </c>
      <c r="F4456" s="116">
        <v>2812500</v>
      </c>
    </row>
    <row r="4457" spans="1:6" ht="24.95" customHeight="1" x14ac:dyDescent="0.25">
      <c r="A4457" s="90" t="s">
        <v>20</v>
      </c>
      <c r="B4457" s="91">
        <v>45510</v>
      </c>
      <c r="C4457" s="95" t="s">
        <v>37</v>
      </c>
      <c r="D4457" s="83" t="s">
        <v>38</v>
      </c>
      <c r="E4457" s="95" t="s">
        <v>40</v>
      </c>
      <c r="F4457" s="116">
        <v>18921000</v>
      </c>
    </row>
    <row r="4458" spans="1:6" ht="24.95" customHeight="1" x14ac:dyDescent="0.25">
      <c r="A4458" s="90" t="s">
        <v>20</v>
      </c>
      <c r="B4458" s="91">
        <v>45510</v>
      </c>
      <c r="C4458" s="95" t="s">
        <v>37</v>
      </c>
      <c r="D4458" s="83" t="s">
        <v>38</v>
      </c>
      <c r="E4458" s="95" t="s">
        <v>40</v>
      </c>
      <c r="F4458" s="116">
        <v>562500</v>
      </c>
    </row>
    <row r="4459" spans="1:6" ht="24.95" customHeight="1" x14ac:dyDescent="0.25">
      <c r="A4459" s="90" t="s">
        <v>20</v>
      </c>
      <c r="B4459" s="91">
        <v>45510</v>
      </c>
      <c r="C4459" s="95" t="s">
        <v>37</v>
      </c>
      <c r="D4459" s="83" t="s">
        <v>38</v>
      </c>
      <c r="E4459" s="95" t="s">
        <v>40</v>
      </c>
      <c r="F4459" s="116">
        <v>5062500</v>
      </c>
    </row>
    <row r="4460" spans="1:6" ht="24.95" customHeight="1" x14ac:dyDescent="0.25">
      <c r="A4460" s="90" t="s">
        <v>20</v>
      </c>
      <c r="B4460" s="91">
        <v>45510</v>
      </c>
      <c r="C4460" s="95" t="s">
        <v>37</v>
      </c>
      <c r="D4460" s="83" t="s">
        <v>38</v>
      </c>
      <c r="E4460" s="95" t="s">
        <v>40</v>
      </c>
      <c r="F4460" s="116">
        <v>14200000</v>
      </c>
    </row>
    <row r="4461" spans="1:6" ht="24.95" customHeight="1" x14ac:dyDescent="0.25">
      <c r="A4461" s="90" t="s">
        <v>20</v>
      </c>
      <c r="B4461" s="91">
        <v>45510</v>
      </c>
      <c r="C4461" s="95" t="s">
        <v>37</v>
      </c>
      <c r="D4461" s="83" t="s">
        <v>38</v>
      </c>
      <c r="E4461" s="95" t="s">
        <v>40</v>
      </c>
      <c r="F4461" s="116">
        <v>14875000</v>
      </c>
    </row>
    <row r="4462" spans="1:6" ht="24.95" customHeight="1" x14ac:dyDescent="0.25">
      <c r="A4462" s="90" t="s">
        <v>20</v>
      </c>
      <c r="B4462" s="91">
        <v>45510</v>
      </c>
      <c r="C4462" s="95" t="s">
        <v>37</v>
      </c>
      <c r="D4462" s="83" t="s">
        <v>38</v>
      </c>
      <c r="E4462" s="95" t="s">
        <v>40</v>
      </c>
      <c r="F4462" s="116">
        <v>17600000</v>
      </c>
    </row>
    <row r="4463" spans="1:6" ht="24.95" customHeight="1" x14ac:dyDescent="0.25">
      <c r="A4463" s="90" t="s">
        <v>20</v>
      </c>
      <c r="B4463" s="91">
        <v>45510</v>
      </c>
      <c r="C4463" s="95" t="s">
        <v>37</v>
      </c>
      <c r="D4463" s="83" t="s">
        <v>38</v>
      </c>
      <c r="E4463" s="95" t="s">
        <v>40</v>
      </c>
      <c r="F4463" s="116">
        <v>95400</v>
      </c>
    </row>
    <row r="4464" spans="1:6" ht="24.95" customHeight="1" x14ac:dyDescent="0.25">
      <c r="A4464" s="90" t="s">
        <v>20</v>
      </c>
      <c r="B4464" s="91">
        <v>45510</v>
      </c>
      <c r="C4464" s="95" t="s">
        <v>37</v>
      </c>
      <c r="D4464" s="83" t="s">
        <v>38</v>
      </c>
      <c r="E4464" s="95" t="s">
        <v>40</v>
      </c>
      <c r="F4464" s="116">
        <v>4388400</v>
      </c>
    </row>
    <row r="4465" spans="1:6" ht="24.95" customHeight="1" x14ac:dyDescent="0.25">
      <c r="A4465" s="90" t="s">
        <v>20</v>
      </c>
      <c r="B4465" s="91">
        <v>45510</v>
      </c>
      <c r="C4465" s="95" t="s">
        <v>37</v>
      </c>
      <c r="D4465" s="83" t="s">
        <v>38</v>
      </c>
      <c r="E4465" s="95" t="s">
        <v>40</v>
      </c>
      <c r="F4465" s="116">
        <v>95400</v>
      </c>
    </row>
    <row r="4466" spans="1:6" ht="24.95" customHeight="1" x14ac:dyDescent="0.25">
      <c r="A4466" s="90" t="s">
        <v>20</v>
      </c>
      <c r="B4466" s="91">
        <v>45510</v>
      </c>
      <c r="C4466" s="95" t="s">
        <v>37</v>
      </c>
      <c r="D4466" s="83" t="s">
        <v>38</v>
      </c>
      <c r="E4466" s="95" t="s">
        <v>40</v>
      </c>
      <c r="F4466" s="116">
        <v>95400</v>
      </c>
    </row>
    <row r="4467" spans="1:6" ht="24.95" customHeight="1" x14ac:dyDescent="0.25">
      <c r="A4467" s="90" t="s">
        <v>20</v>
      </c>
      <c r="B4467" s="91">
        <v>45510</v>
      </c>
      <c r="C4467" s="95" t="s">
        <v>37</v>
      </c>
      <c r="D4467" s="83" t="s">
        <v>38</v>
      </c>
      <c r="E4467" s="95" t="s">
        <v>40</v>
      </c>
      <c r="F4467" s="116">
        <v>95400</v>
      </c>
    </row>
    <row r="4468" spans="1:6" ht="24.95" customHeight="1" x14ac:dyDescent="0.25">
      <c r="A4468" s="90" t="s">
        <v>20</v>
      </c>
      <c r="B4468" s="91">
        <v>45510</v>
      </c>
      <c r="C4468" s="95" t="s">
        <v>37</v>
      </c>
      <c r="D4468" s="83" t="s">
        <v>38</v>
      </c>
      <c r="E4468" s="95" t="s">
        <v>40</v>
      </c>
      <c r="F4468" s="116">
        <v>14628000</v>
      </c>
    </row>
    <row r="4469" spans="1:6" ht="24.95" customHeight="1" x14ac:dyDescent="0.25">
      <c r="A4469" s="90" t="s">
        <v>20</v>
      </c>
      <c r="B4469" s="91">
        <v>45510</v>
      </c>
      <c r="C4469" s="95" t="s">
        <v>37</v>
      </c>
      <c r="D4469" s="83" t="s">
        <v>38</v>
      </c>
      <c r="E4469" s="95" t="s">
        <v>40</v>
      </c>
      <c r="F4469" s="116">
        <v>318000</v>
      </c>
    </row>
    <row r="4470" spans="1:6" ht="24.95" customHeight="1" x14ac:dyDescent="0.25">
      <c r="A4470" s="90" t="s">
        <v>20</v>
      </c>
      <c r="B4470" s="91">
        <v>45510</v>
      </c>
      <c r="C4470" s="95" t="s">
        <v>37</v>
      </c>
      <c r="D4470" s="83" t="s">
        <v>38</v>
      </c>
      <c r="E4470" s="95" t="s">
        <v>40</v>
      </c>
      <c r="F4470" s="116">
        <v>318000</v>
      </c>
    </row>
    <row r="4471" spans="1:6" ht="24.95" customHeight="1" x14ac:dyDescent="0.25">
      <c r="A4471" s="90" t="s">
        <v>20</v>
      </c>
      <c r="B4471" s="91">
        <v>45510</v>
      </c>
      <c r="C4471" s="95" t="s">
        <v>37</v>
      </c>
      <c r="D4471" s="83" t="s">
        <v>38</v>
      </c>
      <c r="E4471" s="95" t="s">
        <v>40</v>
      </c>
      <c r="F4471" s="116">
        <v>318000</v>
      </c>
    </row>
    <row r="4472" spans="1:6" ht="24.95" customHeight="1" x14ac:dyDescent="0.25">
      <c r="A4472" s="90" t="s">
        <v>20</v>
      </c>
      <c r="B4472" s="91">
        <v>45510</v>
      </c>
      <c r="C4472" s="95" t="s">
        <v>37</v>
      </c>
      <c r="D4472" s="83" t="s">
        <v>38</v>
      </c>
      <c r="E4472" s="95" t="s">
        <v>40</v>
      </c>
      <c r="F4472" s="116">
        <v>318000</v>
      </c>
    </row>
    <row r="4473" spans="1:6" ht="24.95" customHeight="1" x14ac:dyDescent="0.25">
      <c r="A4473" s="90" t="s">
        <v>20</v>
      </c>
      <c r="B4473" s="91">
        <v>45510</v>
      </c>
      <c r="C4473" s="95" t="s">
        <v>37</v>
      </c>
      <c r="D4473" s="83" t="s">
        <v>38</v>
      </c>
      <c r="E4473" s="95" t="s">
        <v>40</v>
      </c>
      <c r="F4473" s="116">
        <v>11500000</v>
      </c>
    </row>
    <row r="4474" spans="1:6" ht="24.95" customHeight="1" x14ac:dyDescent="0.25">
      <c r="A4474" s="90" t="s">
        <v>20</v>
      </c>
      <c r="B4474" s="91">
        <v>45510</v>
      </c>
      <c r="C4474" s="95" t="s">
        <v>37</v>
      </c>
      <c r="D4474" s="83" t="s">
        <v>38</v>
      </c>
      <c r="E4474" s="95" t="s">
        <v>40</v>
      </c>
      <c r="F4474" s="116">
        <v>250000</v>
      </c>
    </row>
    <row r="4475" spans="1:6" ht="24.95" customHeight="1" x14ac:dyDescent="0.25">
      <c r="A4475" s="90" t="s">
        <v>20</v>
      </c>
      <c r="B4475" s="91">
        <v>45510</v>
      </c>
      <c r="C4475" s="95" t="s">
        <v>37</v>
      </c>
      <c r="D4475" s="83" t="s">
        <v>38</v>
      </c>
      <c r="E4475" s="95" t="s">
        <v>40</v>
      </c>
      <c r="F4475" s="116">
        <v>250000</v>
      </c>
    </row>
    <row r="4476" spans="1:6" ht="24.95" customHeight="1" x14ac:dyDescent="0.25">
      <c r="A4476" s="90" t="s">
        <v>20</v>
      </c>
      <c r="B4476" s="91">
        <v>45510</v>
      </c>
      <c r="C4476" s="95" t="s">
        <v>37</v>
      </c>
      <c r="D4476" s="83" t="s">
        <v>38</v>
      </c>
      <c r="E4476" s="95" t="s">
        <v>40</v>
      </c>
      <c r="F4476" s="116">
        <v>250000</v>
      </c>
    </row>
    <row r="4477" spans="1:6" ht="24.95" customHeight="1" x14ac:dyDescent="0.25">
      <c r="A4477" s="90" t="s">
        <v>20</v>
      </c>
      <c r="B4477" s="91">
        <v>45510</v>
      </c>
      <c r="C4477" s="95" t="s">
        <v>37</v>
      </c>
      <c r="D4477" s="83" t="s">
        <v>38</v>
      </c>
      <c r="E4477" s="95" t="s">
        <v>40</v>
      </c>
      <c r="F4477" s="116">
        <v>250000</v>
      </c>
    </row>
    <row r="4478" spans="1:6" ht="24.95" customHeight="1" x14ac:dyDescent="0.25">
      <c r="A4478" s="90" t="s">
        <v>20</v>
      </c>
      <c r="B4478" s="91">
        <v>45510</v>
      </c>
      <c r="C4478" s="95" t="s">
        <v>37</v>
      </c>
      <c r="D4478" s="83" t="s">
        <v>38</v>
      </c>
      <c r="E4478" s="95" t="s">
        <v>40</v>
      </c>
      <c r="F4478" s="116">
        <v>2026667</v>
      </c>
    </row>
    <row r="4479" spans="1:6" ht="24.95" customHeight="1" x14ac:dyDescent="0.25">
      <c r="A4479" s="90" t="s">
        <v>20</v>
      </c>
      <c r="B4479" s="91">
        <v>45510</v>
      </c>
      <c r="C4479" s="95" t="s">
        <v>37</v>
      </c>
      <c r="D4479" s="83" t="s">
        <v>38</v>
      </c>
      <c r="E4479" s="95" t="s">
        <v>40</v>
      </c>
      <c r="F4479" s="116">
        <v>9100000</v>
      </c>
    </row>
    <row r="4480" spans="1:6" ht="24.95" customHeight="1" x14ac:dyDescent="0.25">
      <c r="A4480" s="90" t="s">
        <v>20</v>
      </c>
      <c r="B4480" s="91">
        <v>45510</v>
      </c>
      <c r="C4480" s="95" t="s">
        <v>37</v>
      </c>
      <c r="D4480" s="83" t="s">
        <v>38</v>
      </c>
      <c r="E4480" s="95" t="s">
        <v>40</v>
      </c>
      <c r="F4480" s="116">
        <v>5625000</v>
      </c>
    </row>
    <row r="4481" spans="1:6" ht="24.95" customHeight="1" x14ac:dyDescent="0.25">
      <c r="A4481" s="90" t="s">
        <v>20</v>
      </c>
      <c r="B4481" s="91">
        <v>45510</v>
      </c>
      <c r="C4481" s="95" t="s">
        <v>37</v>
      </c>
      <c r="D4481" s="83" t="s">
        <v>38</v>
      </c>
      <c r="E4481" s="95" t="s">
        <v>40</v>
      </c>
      <c r="F4481" s="116">
        <v>4500000</v>
      </c>
    </row>
    <row r="4482" spans="1:6" ht="24.95" customHeight="1" x14ac:dyDescent="0.25">
      <c r="A4482" s="90" t="s">
        <v>20</v>
      </c>
      <c r="B4482" s="91">
        <v>45512</v>
      </c>
      <c r="C4482" s="95" t="s">
        <v>37</v>
      </c>
      <c r="D4482" s="83" t="s">
        <v>38</v>
      </c>
      <c r="E4482" s="95" t="s">
        <v>40</v>
      </c>
      <c r="F4482" s="116">
        <v>16898000</v>
      </c>
    </row>
    <row r="4483" spans="1:6" ht="24.95" customHeight="1" x14ac:dyDescent="0.25">
      <c r="A4483" s="90" t="s">
        <v>20</v>
      </c>
      <c r="B4483" s="91">
        <v>45512</v>
      </c>
      <c r="C4483" s="95" t="s">
        <v>37</v>
      </c>
      <c r="D4483" s="83" t="s">
        <v>38</v>
      </c>
      <c r="E4483" s="95" t="s">
        <v>40</v>
      </c>
      <c r="F4483" s="116">
        <v>18921000</v>
      </c>
    </row>
    <row r="4484" spans="1:6" ht="24.95" customHeight="1" x14ac:dyDescent="0.25">
      <c r="A4484" s="90" t="s">
        <v>20</v>
      </c>
      <c r="B4484" s="91">
        <v>45512</v>
      </c>
      <c r="C4484" s="95" t="s">
        <v>37</v>
      </c>
      <c r="D4484" s="83" t="s">
        <v>38</v>
      </c>
      <c r="E4484" s="95" t="s">
        <v>40</v>
      </c>
      <c r="F4484" s="116">
        <v>7500000</v>
      </c>
    </row>
    <row r="4485" spans="1:6" ht="24.95" customHeight="1" x14ac:dyDescent="0.25">
      <c r="A4485" s="90" t="s">
        <v>20</v>
      </c>
      <c r="B4485" s="91">
        <v>45512</v>
      </c>
      <c r="C4485" s="95" t="s">
        <v>37</v>
      </c>
      <c r="D4485" s="83" t="s">
        <v>38</v>
      </c>
      <c r="E4485" s="95" t="s">
        <v>40</v>
      </c>
      <c r="F4485" s="116">
        <v>6600000</v>
      </c>
    </row>
    <row r="4486" spans="1:6" ht="24.95" customHeight="1" x14ac:dyDescent="0.25">
      <c r="A4486" s="90" t="s">
        <v>20</v>
      </c>
      <c r="B4486" s="91">
        <v>45512</v>
      </c>
      <c r="C4486" s="95" t="s">
        <v>37</v>
      </c>
      <c r="D4486" s="83" t="s">
        <v>38</v>
      </c>
      <c r="E4486" s="95" t="s">
        <v>40</v>
      </c>
      <c r="F4486" s="116">
        <v>11250000</v>
      </c>
    </row>
    <row r="4487" spans="1:6" ht="24.95" customHeight="1" x14ac:dyDescent="0.25">
      <c r="A4487" s="90" t="s">
        <v>20</v>
      </c>
      <c r="B4487" s="91">
        <v>45512</v>
      </c>
      <c r="C4487" s="95" t="s">
        <v>37</v>
      </c>
      <c r="D4487" s="83" t="s">
        <v>38</v>
      </c>
      <c r="E4487" s="95" t="s">
        <v>40</v>
      </c>
      <c r="F4487" s="116">
        <v>10000000</v>
      </c>
    </row>
    <row r="4488" spans="1:6" ht="24.95" customHeight="1" x14ac:dyDescent="0.25">
      <c r="A4488" s="90" t="s">
        <v>20</v>
      </c>
      <c r="B4488" s="91">
        <v>45512</v>
      </c>
      <c r="C4488" s="95" t="s">
        <v>37</v>
      </c>
      <c r="D4488" s="83" t="s">
        <v>38</v>
      </c>
      <c r="E4488" s="95" t="s">
        <v>40</v>
      </c>
      <c r="F4488" s="116">
        <v>11250000</v>
      </c>
    </row>
    <row r="4489" spans="1:6" ht="24.95" customHeight="1" x14ac:dyDescent="0.25">
      <c r="A4489" s="90" t="s">
        <v>20</v>
      </c>
      <c r="B4489" s="91">
        <v>45512</v>
      </c>
      <c r="C4489" s="95" t="s">
        <v>37</v>
      </c>
      <c r="D4489" s="83" t="s">
        <v>38</v>
      </c>
      <c r="E4489" s="95" t="s">
        <v>40</v>
      </c>
      <c r="F4489" s="116">
        <v>11250000</v>
      </c>
    </row>
    <row r="4490" spans="1:6" ht="24.95" customHeight="1" x14ac:dyDescent="0.25">
      <c r="A4490" s="90" t="s">
        <v>20</v>
      </c>
      <c r="B4490" s="91">
        <v>45512</v>
      </c>
      <c r="C4490" s="95" t="s">
        <v>37</v>
      </c>
      <c r="D4490" s="83" t="s">
        <v>38</v>
      </c>
      <c r="E4490" s="95" t="s">
        <v>40</v>
      </c>
      <c r="F4490" s="116">
        <v>337500</v>
      </c>
    </row>
    <row r="4491" spans="1:6" ht="24.95" customHeight="1" x14ac:dyDescent="0.25">
      <c r="A4491" s="90" t="s">
        <v>20</v>
      </c>
      <c r="B4491" s="91">
        <v>45512</v>
      </c>
      <c r="C4491" s="95" t="s">
        <v>37</v>
      </c>
      <c r="D4491" s="83" t="s">
        <v>38</v>
      </c>
      <c r="E4491" s="95" t="s">
        <v>40</v>
      </c>
      <c r="F4491" s="116">
        <v>10462500</v>
      </c>
    </row>
    <row r="4492" spans="1:6" ht="24.95" customHeight="1" x14ac:dyDescent="0.25">
      <c r="A4492" s="90" t="s">
        <v>20</v>
      </c>
      <c r="B4492" s="91">
        <v>45512</v>
      </c>
      <c r="C4492" s="95" t="s">
        <v>37</v>
      </c>
      <c r="D4492" s="83" t="s">
        <v>38</v>
      </c>
      <c r="E4492" s="95" t="s">
        <v>40</v>
      </c>
      <c r="F4492" s="116">
        <v>225000</v>
      </c>
    </row>
    <row r="4493" spans="1:6" ht="24.95" customHeight="1" x14ac:dyDescent="0.25">
      <c r="A4493" s="90" t="s">
        <v>20</v>
      </c>
      <c r="B4493" s="91">
        <v>45512</v>
      </c>
      <c r="C4493" s="95" t="s">
        <v>37</v>
      </c>
      <c r="D4493" s="83" t="s">
        <v>38</v>
      </c>
      <c r="E4493" s="95" t="s">
        <v>40</v>
      </c>
      <c r="F4493" s="116">
        <v>225000</v>
      </c>
    </row>
    <row r="4494" spans="1:6" ht="24.95" customHeight="1" x14ac:dyDescent="0.25">
      <c r="A4494" s="90" t="s">
        <v>20</v>
      </c>
      <c r="B4494" s="91">
        <v>45512</v>
      </c>
      <c r="C4494" s="95" t="s">
        <v>37</v>
      </c>
      <c r="D4494" s="83" t="s">
        <v>38</v>
      </c>
      <c r="E4494" s="95" t="s">
        <v>40</v>
      </c>
      <c r="F4494" s="116">
        <v>4500000</v>
      </c>
    </row>
    <row r="4495" spans="1:6" ht="24.95" customHeight="1" x14ac:dyDescent="0.25">
      <c r="A4495" s="90" t="s">
        <v>20</v>
      </c>
      <c r="B4495" s="91">
        <v>45512</v>
      </c>
      <c r="C4495" s="95" t="s">
        <v>37</v>
      </c>
      <c r="D4495" s="83" t="s">
        <v>38</v>
      </c>
      <c r="E4495" s="95" t="s">
        <v>40</v>
      </c>
      <c r="F4495" s="116">
        <v>3200000</v>
      </c>
    </row>
    <row r="4496" spans="1:6" ht="24.95" customHeight="1" x14ac:dyDescent="0.25">
      <c r="A4496" s="90" t="s">
        <v>20</v>
      </c>
      <c r="B4496" s="91">
        <v>45512</v>
      </c>
      <c r="C4496" s="95" t="s">
        <v>37</v>
      </c>
      <c r="D4496" s="83" t="s">
        <v>38</v>
      </c>
      <c r="E4496" s="95" t="s">
        <v>40</v>
      </c>
      <c r="F4496" s="116">
        <v>1125000</v>
      </c>
    </row>
    <row r="4497" spans="1:6" ht="24.95" customHeight="1" x14ac:dyDescent="0.25">
      <c r="A4497" s="90" t="s">
        <v>20</v>
      </c>
      <c r="B4497" s="91">
        <v>45512</v>
      </c>
      <c r="C4497" s="95" t="s">
        <v>37</v>
      </c>
      <c r="D4497" s="83" t="s">
        <v>38</v>
      </c>
      <c r="E4497" s="95" t="s">
        <v>40</v>
      </c>
      <c r="F4497" s="116">
        <v>4500000</v>
      </c>
    </row>
    <row r="4498" spans="1:6" ht="24.95" customHeight="1" x14ac:dyDescent="0.25">
      <c r="A4498" s="90" t="s">
        <v>20</v>
      </c>
      <c r="B4498" s="91">
        <v>45512</v>
      </c>
      <c r="C4498" s="95" t="s">
        <v>37</v>
      </c>
      <c r="D4498" s="83" t="s">
        <v>38</v>
      </c>
      <c r="E4498" s="95" t="s">
        <v>40</v>
      </c>
      <c r="F4498" s="116">
        <v>11250000</v>
      </c>
    </row>
    <row r="4499" spans="1:6" ht="24.95" customHeight="1" x14ac:dyDescent="0.25">
      <c r="A4499" s="90" t="s">
        <v>20</v>
      </c>
      <c r="B4499" s="91">
        <v>45512</v>
      </c>
      <c r="C4499" s="95" t="s">
        <v>37</v>
      </c>
      <c r="D4499" s="83" t="s">
        <v>38</v>
      </c>
      <c r="E4499" s="95" t="s">
        <v>40</v>
      </c>
      <c r="F4499" s="116">
        <v>340000000</v>
      </c>
    </row>
    <row r="4500" spans="1:6" ht="24.95" customHeight="1" x14ac:dyDescent="0.25">
      <c r="A4500" s="90" t="s">
        <v>20</v>
      </c>
      <c r="B4500" s="91">
        <v>45512</v>
      </c>
      <c r="C4500" s="95" t="s">
        <v>37</v>
      </c>
      <c r="D4500" s="83" t="s">
        <v>38</v>
      </c>
      <c r="E4500" s="95" t="s">
        <v>40</v>
      </c>
      <c r="F4500" s="116">
        <v>562500</v>
      </c>
    </row>
    <row r="4501" spans="1:6" ht="24.95" customHeight="1" x14ac:dyDescent="0.25">
      <c r="A4501" s="90" t="s">
        <v>20</v>
      </c>
      <c r="B4501" s="91">
        <v>45512</v>
      </c>
      <c r="C4501" s="95" t="s">
        <v>37</v>
      </c>
      <c r="D4501" s="83" t="s">
        <v>38</v>
      </c>
      <c r="E4501" s="95" t="s">
        <v>40</v>
      </c>
      <c r="F4501" s="116">
        <v>10687500</v>
      </c>
    </row>
    <row r="4502" spans="1:6" ht="24.95" customHeight="1" x14ac:dyDescent="0.25">
      <c r="A4502" s="90" t="s">
        <v>20</v>
      </c>
      <c r="B4502" s="91">
        <v>45512</v>
      </c>
      <c r="C4502" s="95" t="s">
        <v>37</v>
      </c>
      <c r="D4502" s="83" t="s">
        <v>38</v>
      </c>
      <c r="E4502" s="95" t="s">
        <v>40</v>
      </c>
      <c r="F4502" s="116">
        <v>1125000</v>
      </c>
    </row>
    <row r="4503" spans="1:6" ht="24.95" customHeight="1" x14ac:dyDescent="0.25">
      <c r="A4503" s="90" t="s">
        <v>20</v>
      </c>
      <c r="B4503" s="91">
        <v>45512</v>
      </c>
      <c r="C4503" s="95" t="s">
        <v>37</v>
      </c>
      <c r="D4503" s="83" t="s">
        <v>38</v>
      </c>
      <c r="E4503" s="95" t="s">
        <v>40</v>
      </c>
      <c r="F4503" s="116">
        <v>10125000</v>
      </c>
    </row>
    <row r="4504" spans="1:6" ht="24.95" customHeight="1" x14ac:dyDescent="0.25">
      <c r="A4504" s="90" t="s">
        <v>20</v>
      </c>
      <c r="B4504" s="91">
        <v>45512</v>
      </c>
      <c r="C4504" s="95" t="s">
        <v>37</v>
      </c>
      <c r="D4504" s="83" t="s">
        <v>38</v>
      </c>
      <c r="E4504" s="95" t="s">
        <v>40</v>
      </c>
      <c r="F4504" s="116">
        <v>112500</v>
      </c>
    </row>
    <row r="4505" spans="1:6" ht="24.95" customHeight="1" x14ac:dyDescent="0.25">
      <c r="A4505" s="90" t="s">
        <v>20</v>
      </c>
      <c r="B4505" s="91">
        <v>45512</v>
      </c>
      <c r="C4505" s="95" t="s">
        <v>37</v>
      </c>
      <c r="D4505" s="83" t="s">
        <v>38</v>
      </c>
      <c r="E4505" s="95" t="s">
        <v>40</v>
      </c>
      <c r="F4505" s="116">
        <v>450000</v>
      </c>
    </row>
    <row r="4506" spans="1:6" ht="24.95" customHeight="1" x14ac:dyDescent="0.25">
      <c r="A4506" s="90" t="s">
        <v>20</v>
      </c>
      <c r="B4506" s="91">
        <v>45512</v>
      </c>
      <c r="C4506" s="95" t="s">
        <v>37</v>
      </c>
      <c r="D4506" s="83" t="s">
        <v>38</v>
      </c>
      <c r="E4506" s="95" t="s">
        <v>40</v>
      </c>
      <c r="F4506" s="116">
        <v>5062500</v>
      </c>
    </row>
    <row r="4507" spans="1:6" ht="24.95" customHeight="1" x14ac:dyDescent="0.25">
      <c r="A4507" s="90" t="s">
        <v>20</v>
      </c>
      <c r="B4507" s="91">
        <v>45512</v>
      </c>
      <c r="C4507" s="95" t="s">
        <v>37</v>
      </c>
      <c r="D4507" s="83" t="s">
        <v>38</v>
      </c>
      <c r="E4507" s="95" t="s">
        <v>40</v>
      </c>
      <c r="F4507" s="116">
        <v>450000</v>
      </c>
    </row>
    <row r="4508" spans="1:6" ht="24.95" customHeight="1" x14ac:dyDescent="0.25">
      <c r="A4508" s="90" t="s">
        <v>20</v>
      </c>
      <c r="B4508" s="91">
        <v>45512</v>
      </c>
      <c r="C4508" s="95" t="s">
        <v>37</v>
      </c>
      <c r="D4508" s="83" t="s">
        <v>38</v>
      </c>
      <c r="E4508" s="95" t="s">
        <v>40</v>
      </c>
      <c r="F4508" s="116">
        <v>10125000</v>
      </c>
    </row>
    <row r="4509" spans="1:6" ht="24.95" customHeight="1" x14ac:dyDescent="0.25">
      <c r="A4509" s="90" t="s">
        <v>20</v>
      </c>
      <c r="B4509" s="91">
        <v>45512</v>
      </c>
      <c r="C4509" s="95" t="s">
        <v>37</v>
      </c>
      <c r="D4509" s="83" t="s">
        <v>38</v>
      </c>
      <c r="E4509" s="95" t="s">
        <v>40</v>
      </c>
      <c r="F4509" s="116">
        <v>675000</v>
      </c>
    </row>
    <row r="4510" spans="1:6" ht="24.95" customHeight="1" x14ac:dyDescent="0.25">
      <c r="A4510" s="90" t="s">
        <v>20</v>
      </c>
      <c r="B4510" s="91">
        <v>45512</v>
      </c>
      <c r="C4510" s="95" t="s">
        <v>37</v>
      </c>
      <c r="D4510" s="83" t="s">
        <v>38</v>
      </c>
      <c r="E4510" s="95" t="s">
        <v>40</v>
      </c>
      <c r="F4510" s="116">
        <v>375000</v>
      </c>
    </row>
    <row r="4511" spans="1:6" ht="24.95" customHeight="1" x14ac:dyDescent="0.25">
      <c r="A4511" s="90" t="s">
        <v>20</v>
      </c>
      <c r="B4511" s="91">
        <v>45512</v>
      </c>
      <c r="C4511" s="95" t="s">
        <v>37</v>
      </c>
      <c r="D4511" s="83" t="s">
        <v>38</v>
      </c>
      <c r="E4511" s="95" t="s">
        <v>40</v>
      </c>
      <c r="F4511" s="116">
        <v>750000</v>
      </c>
    </row>
    <row r="4512" spans="1:6" ht="24.95" customHeight="1" x14ac:dyDescent="0.25">
      <c r="A4512" s="90" t="s">
        <v>20</v>
      </c>
      <c r="B4512" s="91">
        <v>45512</v>
      </c>
      <c r="C4512" s="95" t="s">
        <v>37</v>
      </c>
      <c r="D4512" s="83" t="s">
        <v>38</v>
      </c>
      <c r="E4512" s="95" t="s">
        <v>40</v>
      </c>
      <c r="F4512" s="116">
        <v>6375000</v>
      </c>
    </row>
    <row r="4513" spans="1:6" ht="24.95" customHeight="1" x14ac:dyDescent="0.25">
      <c r="A4513" s="90" t="s">
        <v>20</v>
      </c>
      <c r="B4513" s="91">
        <v>45512</v>
      </c>
      <c r="C4513" s="95" t="s">
        <v>37</v>
      </c>
      <c r="D4513" s="83" t="s">
        <v>38</v>
      </c>
      <c r="E4513" s="95" t="s">
        <v>40</v>
      </c>
      <c r="F4513" s="116">
        <v>225000</v>
      </c>
    </row>
    <row r="4514" spans="1:6" ht="24.95" customHeight="1" x14ac:dyDescent="0.25">
      <c r="A4514" s="90" t="s">
        <v>20</v>
      </c>
      <c r="B4514" s="91">
        <v>45512</v>
      </c>
      <c r="C4514" s="95" t="s">
        <v>37</v>
      </c>
      <c r="D4514" s="83" t="s">
        <v>38</v>
      </c>
      <c r="E4514" s="95" t="s">
        <v>40</v>
      </c>
      <c r="F4514" s="116">
        <v>900000</v>
      </c>
    </row>
    <row r="4515" spans="1:6" ht="24.95" customHeight="1" x14ac:dyDescent="0.25">
      <c r="A4515" s="90" t="s">
        <v>20</v>
      </c>
      <c r="B4515" s="91">
        <v>45512</v>
      </c>
      <c r="C4515" s="95" t="s">
        <v>37</v>
      </c>
      <c r="D4515" s="83" t="s">
        <v>38</v>
      </c>
      <c r="E4515" s="95" t="s">
        <v>40</v>
      </c>
      <c r="F4515" s="116">
        <v>5900000</v>
      </c>
    </row>
    <row r="4516" spans="1:6" ht="24.95" customHeight="1" x14ac:dyDescent="0.25">
      <c r="A4516" s="90" t="s">
        <v>20</v>
      </c>
      <c r="B4516" s="91">
        <v>45512</v>
      </c>
      <c r="C4516" s="95" t="s">
        <v>37</v>
      </c>
      <c r="D4516" s="83" t="s">
        <v>38</v>
      </c>
      <c r="E4516" s="95" t="s">
        <v>40</v>
      </c>
      <c r="F4516" s="116">
        <v>4500000</v>
      </c>
    </row>
    <row r="4517" spans="1:6" ht="24.95" customHeight="1" x14ac:dyDescent="0.25">
      <c r="A4517" s="90" t="s">
        <v>20</v>
      </c>
      <c r="B4517" s="91">
        <v>45512</v>
      </c>
      <c r="C4517" s="95" t="s">
        <v>37</v>
      </c>
      <c r="D4517" s="83" t="s">
        <v>38</v>
      </c>
      <c r="E4517" s="95" t="s">
        <v>40</v>
      </c>
      <c r="F4517" s="116">
        <v>16898000</v>
      </c>
    </row>
    <row r="4518" spans="1:6" ht="24.95" customHeight="1" x14ac:dyDescent="0.25">
      <c r="A4518" s="90" t="s">
        <v>20</v>
      </c>
      <c r="B4518" s="91">
        <v>45512</v>
      </c>
      <c r="C4518" s="95" t="s">
        <v>37</v>
      </c>
      <c r="D4518" s="83" t="s">
        <v>38</v>
      </c>
      <c r="E4518" s="95" t="s">
        <v>40</v>
      </c>
      <c r="F4518" s="116">
        <v>11250000</v>
      </c>
    </row>
    <row r="4519" spans="1:6" ht="24.95" customHeight="1" x14ac:dyDescent="0.25">
      <c r="A4519" s="90" t="s">
        <v>20</v>
      </c>
      <c r="B4519" s="91">
        <v>45512</v>
      </c>
      <c r="C4519" s="95" t="s">
        <v>37</v>
      </c>
      <c r="D4519" s="83" t="s">
        <v>38</v>
      </c>
      <c r="E4519" s="95" t="s">
        <v>40</v>
      </c>
      <c r="F4519" s="116">
        <v>562500</v>
      </c>
    </row>
    <row r="4520" spans="1:6" ht="24.95" customHeight="1" x14ac:dyDescent="0.25">
      <c r="A4520" s="90" t="s">
        <v>20</v>
      </c>
      <c r="B4520" s="91">
        <v>45512</v>
      </c>
      <c r="C4520" s="95" t="s">
        <v>37</v>
      </c>
      <c r="D4520" s="83" t="s">
        <v>38</v>
      </c>
      <c r="E4520" s="95" t="s">
        <v>40</v>
      </c>
      <c r="F4520" s="116">
        <v>562500</v>
      </c>
    </row>
    <row r="4521" spans="1:6" ht="24.95" customHeight="1" x14ac:dyDescent="0.25">
      <c r="A4521" s="90" t="s">
        <v>20</v>
      </c>
      <c r="B4521" s="91">
        <v>45512</v>
      </c>
      <c r="C4521" s="95" t="s">
        <v>37</v>
      </c>
      <c r="D4521" s="83" t="s">
        <v>38</v>
      </c>
      <c r="E4521" s="95" t="s">
        <v>40</v>
      </c>
      <c r="F4521" s="116">
        <v>9000000</v>
      </c>
    </row>
    <row r="4522" spans="1:6" ht="24.95" customHeight="1" x14ac:dyDescent="0.25">
      <c r="A4522" s="90" t="s">
        <v>20</v>
      </c>
      <c r="B4522" s="91">
        <v>45512</v>
      </c>
      <c r="C4522" s="95" t="s">
        <v>37</v>
      </c>
      <c r="D4522" s="83" t="s">
        <v>38</v>
      </c>
      <c r="E4522" s="95" t="s">
        <v>40</v>
      </c>
      <c r="F4522" s="116">
        <v>562500</v>
      </c>
    </row>
    <row r="4523" spans="1:6" ht="24.95" customHeight="1" x14ac:dyDescent="0.25">
      <c r="A4523" s="90" t="s">
        <v>20</v>
      </c>
      <c r="B4523" s="91">
        <v>45512</v>
      </c>
      <c r="C4523" s="95" t="s">
        <v>37</v>
      </c>
      <c r="D4523" s="83" t="s">
        <v>38</v>
      </c>
      <c r="E4523" s="95" t="s">
        <v>40</v>
      </c>
      <c r="F4523" s="116">
        <v>562500</v>
      </c>
    </row>
    <row r="4524" spans="1:6" ht="24.95" customHeight="1" x14ac:dyDescent="0.25">
      <c r="A4524" s="90" t="s">
        <v>20</v>
      </c>
      <c r="B4524" s="91">
        <v>45512</v>
      </c>
      <c r="C4524" s="95" t="s">
        <v>37</v>
      </c>
      <c r="D4524" s="83" t="s">
        <v>38</v>
      </c>
      <c r="E4524" s="95" t="s">
        <v>40</v>
      </c>
      <c r="F4524" s="116">
        <v>5900000</v>
      </c>
    </row>
    <row r="4525" spans="1:6" ht="24.95" customHeight="1" x14ac:dyDescent="0.25">
      <c r="A4525" s="90" t="s">
        <v>20</v>
      </c>
      <c r="B4525" s="91">
        <v>45512</v>
      </c>
      <c r="C4525" s="95" t="s">
        <v>37</v>
      </c>
      <c r="D4525" s="83" t="s">
        <v>38</v>
      </c>
      <c r="E4525" s="95" t="s">
        <v>40</v>
      </c>
      <c r="F4525" s="116">
        <v>11250000</v>
      </c>
    </row>
    <row r="4526" spans="1:6" ht="24.95" customHeight="1" x14ac:dyDescent="0.25">
      <c r="A4526" s="90" t="s">
        <v>20</v>
      </c>
      <c r="B4526" s="91">
        <v>45512</v>
      </c>
      <c r="C4526" s="95" t="s">
        <v>37</v>
      </c>
      <c r="D4526" s="83" t="s">
        <v>38</v>
      </c>
      <c r="E4526" s="95" t="s">
        <v>40</v>
      </c>
      <c r="F4526" s="116">
        <v>937500</v>
      </c>
    </row>
    <row r="4527" spans="1:6" ht="24.95" customHeight="1" x14ac:dyDescent="0.25">
      <c r="A4527" s="90" t="s">
        <v>20</v>
      </c>
      <c r="B4527" s="91">
        <v>45512</v>
      </c>
      <c r="C4527" s="95" t="s">
        <v>37</v>
      </c>
      <c r="D4527" s="83" t="s">
        <v>38</v>
      </c>
      <c r="E4527" s="95" t="s">
        <v>40</v>
      </c>
      <c r="F4527" s="116">
        <v>937500</v>
      </c>
    </row>
    <row r="4528" spans="1:6" ht="24.95" customHeight="1" x14ac:dyDescent="0.25">
      <c r="A4528" s="90" t="s">
        <v>20</v>
      </c>
      <c r="B4528" s="91">
        <v>45512</v>
      </c>
      <c r="C4528" s="95" t="s">
        <v>37</v>
      </c>
      <c r="D4528" s="83" t="s">
        <v>38</v>
      </c>
      <c r="E4528" s="95" t="s">
        <v>40</v>
      </c>
      <c r="F4528" s="116">
        <v>3750000</v>
      </c>
    </row>
    <row r="4529" spans="1:6" ht="24.95" customHeight="1" x14ac:dyDescent="0.25">
      <c r="A4529" s="90" t="s">
        <v>20</v>
      </c>
      <c r="B4529" s="91">
        <v>45512</v>
      </c>
      <c r="C4529" s="95" t="s">
        <v>37</v>
      </c>
      <c r="D4529" s="83" t="s">
        <v>38</v>
      </c>
      <c r="E4529" s="95" t="s">
        <v>40</v>
      </c>
      <c r="F4529" s="116">
        <v>937500</v>
      </c>
    </row>
    <row r="4530" spans="1:6" ht="24.95" customHeight="1" x14ac:dyDescent="0.25">
      <c r="A4530" s="90" t="s">
        <v>20</v>
      </c>
      <c r="B4530" s="91">
        <v>45512</v>
      </c>
      <c r="C4530" s="95" t="s">
        <v>37</v>
      </c>
      <c r="D4530" s="83" t="s">
        <v>38</v>
      </c>
      <c r="E4530" s="95" t="s">
        <v>40</v>
      </c>
      <c r="F4530" s="116">
        <v>937500</v>
      </c>
    </row>
    <row r="4531" spans="1:6" ht="24.95" customHeight="1" x14ac:dyDescent="0.25">
      <c r="A4531" s="90" t="s">
        <v>20</v>
      </c>
      <c r="B4531" s="91">
        <v>45512</v>
      </c>
      <c r="C4531" s="95" t="s">
        <v>37</v>
      </c>
      <c r="D4531" s="83" t="s">
        <v>38</v>
      </c>
      <c r="E4531" s="95" t="s">
        <v>40</v>
      </c>
      <c r="F4531" s="116">
        <v>3200000</v>
      </c>
    </row>
    <row r="4532" spans="1:6" ht="24.95" customHeight="1" x14ac:dyDescent="0.25">
      <c r="A4532" s="90" t="s">
        <v>20</v>
      </c>
      <c r="B4532" s="91">
        <v>45512</v>
      </c>
      <c r="C4532" s="95" t="s">
        <v>37</v>
      </c>
      <c r="D4532" s="83" t="s">
        <v>38</v>
      </c>
      <c r="E4532" s="95" t="s">
        <v>40</v>
      </c>
      <c r="F4532" s="116">
        <v>4500000</v>
      </c>
    </row>
    <row r="4533" spans="1:6" ht="24.95" customHeight="1" x14ac:dyDescent="0.25">
      <c r="A4533" s="90" t="s">
        <v>20</v>
      </c>
      <c r="B4533" s="91">
        <v>45512</v>
      </c>
      <c r="C4533" s="95" t="s">
        <v>37</v>
      </c>
      <c r="D4533" s="83" t="s">
        <v>38</v>
      </c>
      <c r="E4533" s="95" t="s">
        <v>40</v>
      </c>
      <c r="F4533" s="116">
        <v>9100000</v>
      </c>
    </row>
    <row r="4534" spans="1:6" ht="24.95" customHeight="1" x14ac:dyDescent="0.25">
      <c r="A4534" s="90" t="s">
        <v>20</v>
      </c>
      <c r="B4534" s="91">
        <v>45512</v>
      </c>
      <c r="C4534" s="95" t="s">
        <v>37</v>
      </c>
      <c r="D4534" s="83" t="s">
        <v>38</v>
      </c>
      <c r="E4534" s="95" t="s">
        <v>40</v>
      </c>
      <c r="F4534" s="116">
        <v>11250000</v>
      </c>
    </row>
    <row r="4535" spans="1:6" ht="24.95" customHeight="1" x14ac:dyDescent="0.25">
      <c r="A4535" s="90" t="s">
        <v>20</v>
      </c>
      <c r="B4535" s="91">
        <v>45512</v>
      </c>
      <c r="C4535" s="95" t="s">
        <v>37</v>
      </c>
      <c r="D4535" s="83" t="s">
        <v>38</v>
      </c>
      <c r="E4535" s="95" t="s">
        <v>40</v>
      </c>
      <c r="F4535" s="116">
        <v>2812500</v>
      </c>
    </row>
    <row r="4536" spans="1:6" ht="24.95" customHeight="1" x14ac:dyDescent="0.25">
      <c r="A4536" s="90" t="s">
        <v>20</v>
      </c>
      <c r="B4536" s="91">
        <v>45512</v>
      </c>
      <c r="C4536" s="95" t="s">
        <v>37</v>
      </c>
      <c r="D4536" s="83" t="s">
        <v>38</v>
      </c>
      <c r="E4536" s="95" t="s">
        <v>40</v>
      </c>
      <c r="F4536" s="116">
        <v>13387500</v>
      </c>
    </row>
    <row r="4537" spans="1:6" ht="24.95" customHeight="1" x14ac:dyDescent="0.25">
      <c r="A4537" s="90" t="s">
        <v>20</v>
      </c>
      <c r="B4537" s="91">
        <v>45512</v>
      </c>
      <c r="C4537" s="95" t="s">
        <v>37</v>
      </c>
      <c r="D4537" s="83" t="s">
        <v>38</v>
      </c>
      <c r="E4537" s="95" t="s">
        <v>40</v>
      </c>
      <c r="F4537" s="116">
        <v>337500</v>
      </c>
    </row>
    <row r="4538" spans="1:6" ht="24.95" customHeight="1" x14ac:dyDescent="0.25">
      <c r="A4538" s="90" t="s">
        <v>20</v>
      </c>
      <c r="B4538" s="91">
        <v>45512</v>
      </c>
      <c r="C4538" s="95" t="s">
        <v>37</v>
      </c>
      <c r="D4538" s="83" t="s">
        <v>38</v>
      </c>
      <c r="E4538" s="95" t="s">
        <v>40</v>
      </c>
      <c r="F4538" s="116">
        <v>337500</v>
      </c>
    </row>
    <row r="4539" spans="1:6" ht="24.95" customHeight="1" x14ac:dyDescent="0.25">
      <c r="A4539" s="90" t="s">
        <v>20</v>
      </c>
      <c r="B4539" s="91">
        <v>45512</v>
      </c>
      <c r="C4539" s="95" t="s">
        <v>37</v>
      </c>
      <c r="D4539" s="83" t="s">
        <v>38</v>
      </c>
      <c r="E4539" s="95" t="s">
        <v>40</v>
      </c>
      <c r="F4539" s="116">
        <v>337500</v>
      </c>
    </row>
    <row r="4540" spans="1:6" ht="24.95" customHeight="1" x14ac:dyDescent="0.25">
      <c r="A4540" s="90" t="s">
        <v>20</v>
      </c>
      <c r="B4540" s="91">
        <v>45512</v>
      </c>
      <c r="C4540" s="95" t="s">
        <v>37</v>
      </c>
      <c r="D4540" s="83" t="s">
        <v>38</v>
      </c>
      <c r="E4540" s="95" t="s">
        <v>40</v>
      </c>
      <c r="F4540" s="116">
        <v>10237500</v>
      </c>
    </row>
    <row r="4541" spans="1:6" ht="24.95" customHeight="1" x14ac:dyDescent="0.25">
      <c r="A4541" s="90" t="s">
        <v>20</v>
      </c>
      <c r="B4541" s="91">
        <v>45512</v>
      </c>
      <c r="C4541" s="95" t="s">
        <v>37</v>
      </c>
      <c r="D4541" s="83" t="s">
        <v>38</v>
      </c>
      <c r="E4541" s="95" t="s">
        <v>40</v>
      </c>
      <c r="F4541" s="116">
        <v>2900000</v>
      </c>
    </row>
    <row r="4542" spans="1:6" ht="24.95" customHeight="1" x14ac:dyDescent="0.25">
      <c r="A4542" s="90" t="s">
        <v>20</v>
      </c>
      <c r="B4542" s="91">
        <v>45512</v>
      </c>
      <c r="C4542" s="95" t="s">
        <v>37</v>
      </c>
      <c r="D4542" s="83" t="s">
        <v>38</v>
      </c>
      <c r="E4542" s="95" t="s">
        <v>40</v>
      </c>
      <c r="F4542" s="116">
        <v>337500</v>
      </c>
    </row>
    <row r="4543" spans="1:6" ht="24.95" customHeight="1" x14ac:dyDescent="0.25">
      <c r="A4543" s="90" t="s">
        <v>20</v>
      </c>
      <c r="B4543" s="91">
        <v>45512</v>
      </c>
      <c r="C4543" s="95" t="s">
        <v>37</v>
      </c>
      <c r="D4543" s="83" t="s">
        <v>38</v>
      </c>
      <c r="E4543" s="95" t="s">
        <v>40</v>
      </c>
      <c r="F4543" s="116">
        <v>337500</v>
      </c>
    </row>
    <row r="4544" spans="1:6" ht="24.95" customHeight="1" x14ac:dyDescent="0.25">
      <c r="A4544" s="90" t="s">
        <v>20</v>
      </c>
      <c r="B4544" s="91">
        <v>45512</v>
      </c>
      <c r="C4544" s="95" t="s">
        <v>37</v>
      </c>
      <c r="D4544" s="83" t="s">
        <v>38</v>
      </c>
      <c r="E4544" s="95" t="s">
        <v>40</v>
      </c>
      <c r="F4544" s="116">
        <v>337500</v>
      </c>
    </row>
    <row r="4545" spans="1:6" ht="24.95" customHeight="1" x14ac:dyDescent="0.25">
      <c r="A4545" s="90" t="s">
        <v>20</v>
      </c>
      <c r="B4545" s="91">
        <v>45512</v>
      </c>
      <c r="C4545" s="95" t="s">
        <v>37</v>
      </c>
      <c r="D4545" s="83" t="s">
        <v>38</v>
      </c>
      <c r="E4545" s="95" t="s">
        <v>40</v>
      </c>
      <c r="F4545" s="116">
        <v>10237500</v>
      </c>
    </row>
    <row r="4546" spans="1:6" ht="24.95" customHeight="1" x14ac:dyDescent="0.25">
      <c r="A4546" s="90" t="s">
        <v>20</v>
      </c>
      <c r="B4546" s="91">
        <v>45512</v>
      </c>
      <c r="C4546" s="95" t="s">
        <v>37</v>
      </c>
      <c r="D4546" s="83" t="s">
        <v>38</v>
      </c>
      <c r="E4546" s="95" t="s">
        <v>40</v>
      </c>
      <c r="F4546" s="116">
        <v>16898000</v>
      </c>
    </row>
    <row r="4547" spans="1:6" ht="24.95" customHeight="1" x14ac:dyDescent="0.25">
      <c r="A4547" s="90" t="s">
        <v>20</v>
      </c>
      <c r="B4547" s="91">
        <v>45512</v>
      </c>
      <c r="C4547" s="95" t="s">
        <v>37</v>
      </c>
      <c r="D4547" s="83" t="s">
        <v>38</v>
      </c>
      <c r="E4547" s="95" t="s">
        <v>40</v>
      </c>
      <c r="F4547" s="116">
        <v>3200000</v>
      </c>
    </row>
    <row r="4548" spans="1:6" ht="24.95" customHeight="1" x14ac:dyDescent="0.25">
      <c r="A4548" s="90" t="s">
        <v>20</v>
      </c>
      <c r="B4548" s="91">
        <v>45512</v>
      </c>
      <c r="C4548" s="95" t="s">
        <v>37</v>
      </c>
      <c r="D4548" s="83" t="s">
        <v>38</v>
      </c>
      <c r="E4548" s="95" t="s">
        <v>40</v>
      </c>
      <c r="F4548" s="116">
        <v>2970000</v>
      </c>
    </row>
    <row r="4549" spans="1:6" ht="24.95" customHeight="1" x14ac:dyDescent="0.25">
      <c r="A4549" s="90" t="s">
        <v>20</v>
      </c>
      <c r="B4549" s="91">
        <v>45512</v>
      </c>
      <c r="C4549" s="95" t="s">
        <v>37</v>
      </c>
      <c r="D4549" s="83" t="s">
        <v>38</v>
      </c>
      <c r="E4549" s="95" t="s">
        <v>40</v>
      </c>
      <c r="F4549" s="116">
        <v>330000</v>
      </c>
    </row>
    <row r="4550" spans="1:6" ht="24.95" customHeight="1" x14ac:dyDescent="0.25">
      <c r="A4550" s="90" t="s">
        <v>20</v>
      </c>
      <c r="B4550" s="91">
        <v>45512</v>
      </c>
      <c r="C4550" s="95" t="s">
        <v>37</v>
      </c>
      <c r="D4550" s="83" t="s">
        <v>38</v>
      </c>
      <c r="E4550" s="95" t="s">
        <v>40</v>
      </c>
      <c r="F4550" s="116">
        <v>10000000</v>
      </c>
    </row>
    <row r="4551" spans="1:6" ht="24.95" customHeight="1" x14ac:dyDescent="0.25">
      <c r="A4551" s="90" t="s">
        <v>20</v>
      </c>
      <c r="B4551" s="91">
        <v>45512</v>
      </c>
      <c r="C4551" s="95" t="s">
        <v>37</v>
      </c>
      <c r="D4551" s="83" t="s">
        <v>38</v>
      </c>
      <c r="E4551" s="95" t="s">
        <v>40</v>
      </c>
      <c r="F4551" s="116">
        <v>4500000</v>
      </c>
    </row>
    <row r="4552" spans="1:6" ht="24.95" customHeight="1" x14ac:dyDescent="0.25">
      <c r="A4552" s="90" t="s">
        <v>20</v>
      </c>
      <c r="B4552" s="91">
        <v>45512</v>
      </c>
      <c r="C4552" s="95" t="s">
        <v>37</v>
      </c>
      <c r="D4552" s="83" t="s">
        <v>38</v>
      </c>
      <c r="E4552" s="95" t="s">
        <v>40</v>
      </c>
      <c r="F4552" s="116">
        <v>337500</v>
      </c>
    </row>
    <row r="4553" spans="1:6" ht="24.95" customHeight="1" x14ac:dyDescent="0.25">
      <c r="A4553" s="90" t="s">
        <v>20</v>
      </c>
      <c r="B4553" s="91">
        <v>45512</v>
      </c>
      <c r="C4553" s="95" t="s">
        <v>37</v>
      </c>
      <c r="D4553" s="83" t="s">
        <v>38</v>
      </c>
      <c r="E4553" s="95" t="s">
        <v>40</v>
      </c>
      <c r="F4553" s="116">
        <v>10237500</v>
      </c>
    </row>
    <row r="4554" spans="1:6" ht="24.95" customHeight="1" x14ac:dyDescent="0.25">
      <c r="A4554" s="90" t="s">
        <v>20</v>
      </c>
      <c r="B4554" s="91">
        <v>45512</v>
      </c>
      <c r="C4554" s="95" t="s">
        <v>37</v>
      </c>
      <c r="D4554" s="83" t="s">
        <v>38</v>
      </c>
      <c r="E4554" s="95" t="s">
        <v>40</v>
      </c>
      <c r="F4554" s="116">
        <v>337500</v>
      </c>
    </row>
    <row r="4555" spans="1:6" ht="24.95" customHeight="1" x14ac:dyDescent="0.25">
      <c r="A4555" s="90" t="s">
        <v>20</v>
      </c>
      <c r="B4555" s="91">
        <v>45512</v>
      </c>
      <c r="C4555" s="95" t="s">
        <v>37</v>
      </c>
      <c r="D4555" s="83" t="s">
        <v>38</v>
      </c>
      <c r="E4555" s="95" t="s">
        <v>40</v>
      </c>
      <c r="F4555" s="116">
        <v>337500</v>
      </c>
    </row>
    <row r="4556" spans="1:6" ht="24.95" customHeight="1" x14ac:dyDescent="0.25">
      <c r="A4556" s="90" t="s">
        <v>20</v>
      </c>
      <c r="B4556" s="91">
        <v>45512</v>
      </c>
      <c r="C4556" s="95" t="s">
        <v>37</v>
      </c>
      <c r="D4556" s="83" t="s">
        <v>38</v>
      </c>
      <c r="E4556" s="95" t="s">
        <v>40</v>
      </c>
      <c r="F4556" s="116">
        <v>6693750</v>
      </c>
    </row>
    <row r="4557" spans="1:6" ht="24.95" customHeight="1" x14ac:dyDescent="0.25">
      <c r="A4557" s="90" t="s">
        <v>20</v>
      </c>
      <c r="B4557" s="91">
        <v>45512</v>
      </c>
      <c r="C4557" s="95" t="s">
        <v>37</v>
      </c>
      <c r="D4557" s="83" t="s">
        <v>38</v>
      </c>
      <c r="E4557" s="95" t="s">
        <v>40</v>
      </c>
      <c r="F4557" s="116">
        <v>11250000</v>
      </c>
    </row>
    <row r="4558" spans="1:6" ht="24.95" customHeight="1" x14ac:dyDescent="0.25">
      <c r="A4558" s="90" t="s">
        <v>20</v>
      </c>
      <c r="B4558" s="91">
        <v>45512</v>
      </c>
      <c r="C4558" s="95" t="s">
        <v>37</v>
      </c>
      <c r="D4558" s="83" t="s">
        <v>38</v>
      </c>
      <c r="E4558" s="95" t="s">
        <v>40</v>
      </c>
      <c r="F4558" s="116">
        <v>4500000</v>
      </c>
    </row>
    <row r="4559" spans="1:6" ht="24.95" customHeight="1" x14ac:dyDescent="0.25">
      <c r="A4559" s="90" t="s">
        <v>20</v>
      </c>
      <c r="B4559" s="91">
        <v>45512</v>
      </c>
      <c r="C4559" s="95" t="s">
        <v>37</v>
      </c>
      <c r="D4559" s="83" t="s">
        <v>38</v>
      </c>
      <c r="E4559" s="95" t="s">
        <v>40</v>
      </c>
      <c r="F4559" s="116">
        <v>1125000</v>
      </c>
    </row>
    <row r="4560" spans="1:6" ht="24.95" customHeight="1" x14ac:dyDescent="0.25">
      <c r="A4560" s="90" t="s">
        <v>20</v>
      </c>
      <c r="B4560" s="91">
        <v>45512</v>
      </c>
      <c r="C4560" s="95" t="s">
        <v>37</v>
      </c>
      <c r="D4560" s="83" t="s">
        <v>38</v>
      </c>
      <c r="E4560" s="95" t="s">
        <v>40</v>
      </c>
      <c r="F4560" s="116">
        <v>3375000</v>
      </c>
    </row>
    <row r="4561" spans="1:6" ht="24.95" customHeight="1" x14ac:dyDescent="0.25">
      <c r="A4561" s="90" t="s">
        <v>20</v>
      </c>
      <c r="B4561" s="91">
        <v>45512</v>
      </c>
      <c r="C4561" s="95" t="s">
        <v>37</v>
      </c>
      <c r="D4561" s="83" t="s">
        <v>38</v>
      </c>
      <c r="E4561" s="95" t="s">
        <v>40</v>
      </c>
      <c r="F4561" s="116">
        <v>3375000</v>
      </c>
    </row>
    <row r="4562" spans="1:6" ht="24.95" customHeight="1" x14ac:dyDescent="0.25">
      <c r="A4562" s="90" t="s">
        <v>20</v>
      </c>
      <c r="B4562" s="91">
        <v>45512</v>
      </c>
      <c r="C4562" s="95" t="s">
        <v>37</v>
      </c>
      <c r="D4562" s="83" t="s">
        <v>38</v>
      </c>
      <c r="E4562" s="95" t="s">
        <v>40</v>
      </c>
      <c r="F4562" s="116">
        <v>2812500</v>
      </c>
    </row>
    <row r="4563" spans="1:6" ht="24.95" customHeight="1" x14ac:dyDescent="0.25">
      <c r="A4563" s="90" t="s">
        <v>20</v>
      </c>
      <c r="B4563" s="91">
        <v>45512</v>
      </c>
      <c r="C4563" s="95" t="s">
        <v>37</v>
      </c>
      <c r="D4563" s="83" t="s">
        <v>38</v>
      </c>
      <c r="E4563" s="95" t="s">
        <v>40</v>
      </c>
      <c r="F4563" s="116">
        <v>562500</v>
      </c>
    </row>
    <row r="4564" spans="1:6" ht="24.95" customHeight="1" x14ac:dyDescent="0.25">
      <c r="A4564" s="90" t="s">
        <v>20</v>
      </c>
      <c r="B4564" s="91">
        <v>45512</v>
      </c>
      <c r="C4564" s="95" t="s">
        <v>37</v>
      </c>
      <c r="D4564" s="83" t="s">
        <v>38</v>
      </c>
      <c r="E4564" s="95" t="s">
        <v>40</v>
      </c>
      <c r="F4564" s="116">
        <v>1462500</v>
      </c>
    </row>
    <row r="4565" spans="1:6" ht="24.95" customHeight="1" x14ac:dyDescent="0.25">
      <c r="A4565" s="90" t="s">
        <v>20</v>
      </c>
      <c r="B4565" s="91">
        <v>45512</v>
      </c>
      <c r="C4565" s="95" t="s">
        <v>37</v>
      </c>
      <c r="D4565" s="83" t="s">
        <v>38</v>
      </c>
      <c r="E4565" s="95" t="s">
        <v>40</v>
      </c>
      <c r="F4565" s="116">
        <v>1237500</v>
      </c>
    </row>
    <row r="4566" spans="1:6" ht="24.95" customHeight="1" x14ac:dyDescent="0.25">
      <c r="A4566" s="90" t="s">
        <v>20</v>
      </c>
      <c r="B4566" s="91">
        <v>45512</v>
      </c>
      <c r="C4566" s="95" t="s">
        <v>37</v>
      </c>
      <c r="D4566" s="83" t="s">
        <v>38</v>
      </c>
      <c r="E4566" s="95" t="s">
        <v>40</v>
      </c>
      <c r="F4566" s="116">
        <v>2362500</v>
      </c>
    </row>
    <row r="4567" spans="1:6" ht="24.95" customHeight="1" x14ac:dyDescent="0.25">
      <c r="A4567" s="90" t="s">
        <v>20</v>
      </c>
      <c r="B4567" s="91">
        <v>45512</v>
      </c>
      <c r="C4567" s="95" t="s">
        <v>37</v>
      </c>
      <c r="D4567" s="83" t="s">
        <v>38</v>
      </c>
      <c r="E4567" s="95" t="s">
        <v>40</v>
      </c>
      <c r="F4567" s="116">
        <v>6187500</v>
      </c>
    </row>
    <row r="4568" spans="1:6" ht="24.95" customHeight="1" x14ac:dyDescent="0.25">
      <c r="A4568" s="90" t="s">
        <v>20</v>
      </c>
      <c r="B4568" s="91">
        <v>45513</v>
      </c>
      <c r="C4568" s="95" t="s">
        <v>37</v>
      </c>
      <c r="D4568" s="83" t="s">
        <v>38</v>
      </c>
      <c r="E4568" s="95" t="s">
        <v>40</v>
      </c>
      <c r="F4568" s="116">
        <v>133875</v>
      </c>
    </row>
    <row r="4569" spans="1:6" ht="24.95" customHeight="1" x14ac:dyDescent="0.25">
      <c r="A4569" s="90" t="s">
        <v>20</v>
      </c>
      <c r="B4569" s="91">
        <v>45513</v>
      </c>
      <c r="C4569" s="95" t="s">
        <v>37</v>
      </c>
      <c r="D4569" s="83" t="s">
        <v>38</v>
      </c>
      <c r="E4569" s="95" t="s">
        <v>40</v>
      </c>
      <c r="F4569" s="116">
        <v>133875</v>
      </c>
    </row>
    <row r="4570" spans="1:6" ht="24.95" customHeight="1" x14ac:dyDescent="0.25">
      <c r="A4570" s="90" t="s">
        <v>20</v>
      </c>
      <c r="B4570" s="91">
        <v>45513</v>
      </c>
      <c r="C4570" s="95" t="s">
        <v>37</v>
      </c>
      <c r="D4570" s="83" t="s">
        <v>38</v>
      </c>
      <c r="E4570" s="95" t="s">
        <v>40</v>
      </c>
      <c r="F4570" s="116">
        <v>3882375</v>
      </c>
    </row>
    <row r="4571" spans="1:6" ht="24.95" customHeight="1" x14ac:dyDescent="0.25">
      <c r="A4571" s="90" t="s">
        <v>20</v>
      </c>
      <c r="B4571" s="91">
        <v>45513</v>
      </c>
      <c r="C4571" s="95" t="s">
        <v>37</v>
      </c>
      <c r="D4571" s="83" t="s">
        <v>38</v>
      </c>
      <c r="E4571" s="95" t="s">
        <v>40</v>
      </c>
      <c r="F4571" s="116">
        <v>9103500</v>
      </c>
    </row>
    <row r="4572" spans="1:6" ht="24.95" customHeight="1" x14ac:dyDescent="0.25">
      <c r="A4572" s="90" t="s">
        <v>20</v>
      </c>
      <c r="B4572" s="91">
        <v>45513</v>
      </c>
      <c r="C4572" s="95" t="s">
        <v>37</v>
      </c>
      <c r="D4572" s="83" t="s">
        <v>38</v>
      </c>
      <c r="E4572" s="95" t="s">
        <v>40</v>
      </c>
      <c r="F4572" s="116">
        <v>133875</v>
      </c>
    </row>
    <row r="4573" spans="1:6" ht="24.95" customHeight="1" x14ac:dyDescent="0.25">
      <c r="A4573" s="90" t="s">
        <v>20</v>
      </c>
      <c r="B4573" s="91">
        <v>45513</v>
      </c>
      <c r="C4573" s="95" t="s">
        <v>37</v>
      </c>
      <c r="D4573" s="83" t="s">
        <v>38</v>
      </c>
      <c r="E4573" s="95" t="s">
        <v>40</v>
      </c>
      <c r="F4573" s="116">
        <v>669375</v>
      </c>
    </row>
    <row r="4574" spans="1:6" ht="24.95" customHeight="1" x14ac:dyDescent="0.25">
      <c r="A4574" s="90" t="s">
        <v>20</v>
      </c>
      <c r="B4574" s="91">
        <v>45513</v>
      </c>
      <c r="C4574" s="95" t="s">
        <v>37</v>
      </c>
      <c r="D4574" s="83" t="s">
        <v>38</v>
      </c>
      <c r="E4574" s="95" t="s">
        <v>40</v>
      </c>
      <c r="F4574" s="116">
        <v>2677500</v>
      </c>
    </row>
    <row r="4575" spans="1:6" ht="24.95" customHeight="1" x14ac:dyDescent="0.25">
      <c r="A4575" s="90" t="s">
        <v>20</v>
      </c>
      <c r="B4575" s="91">
        <v>45513</v>
      </c>
      <c r="C4575" s="95" t="s">
        <v>37</v>
      </c>
      <c r="D4575" s="83" t="s">
        <v>38</v>
      </c>
      <c r="E4575" s="95" t="s">
        <v>40</v>
      </c>
      <c r="F4575" s="116">
        <v>16898000</v>
      </c>
    </row>
    <row r="4576" spans="1:6" ht="24.95" customHeight="1" x14ac:dyDescent="0.25">
      <c r="A4576" s="90" t="s">
        <v>20</v>
      </c>
      <c r="B4576" s="91">
        <v>45513</v>
      </c>
      <c r="C4576" s="95" t="s">
        <v>37</v>
      </c>
      <c r="D4576" s="83" t="s">
        <v>38</v>
      </c>
      <c r="E4576" s="95" t="s">
        <v>40</v>
      </c>
      <c r="F4576" s="116">
        <v>11250000</v>
      </c>
    </row>
    <row r="4577" spans="1:6" ht="24.95" customHeight="1" x14ac:dyDescent="0.25">
      <c r="A4577" s="90" t="s">
        <v>20</v>
      </c>
      <c r="B4577" s="91">
        <v>45513</v>
      </c>
      <c r="C4577" s="95" t="s">
        <v>37</v>
      </c>
      <c r="D4577" s="83" t="s">
        <v>38</v>
      </c>
      <c r="E4577" s="95" t="s">
        <v>40</v>
      </c>
      <c r="F4577" s="116">
        <v>16898000</v>
      </c>
    </row>
    <row r="4578" spans="1:6" ht="24.95" customHeight="1" x14ac:dyDescent="0.25">
      <c r="A4578" s="90" t="s">
        <v>20</v>
      </c>
      <c r="B4578" s="91">
        <v>45513</v>
      </c>
      <c r="C4578" s="95" t="s">
        <v>37</v>
      </c>
      <c r="D4578" s="83" t="s">
        <v>38</v>
      </c>
      <c r="E4578" s="95" t="s">
        <v>40</v>
      </c>
      <c r="F4578" s="116">
        <v>6750000</v>
      </c>
    </row>
    <row r="4579" spans="1:6" ht="24.95" customHeight="1" x14ac:dyDescent="0.25">
      <c r="A4579" s="90" t="s">
        <v>20</v>
      </c>
      <c r="B4579" s="91">
        <v>45513</v>
      </c>
      <c r="C4579" s="95" t="s">
        <v>37</v>
      </c>
      <c r="D4579" s="83" t="s">
        <v>38</v>
      </c>
      <c r="E4579" s="95" t="s">
        <v>40</v>
      </c>
      <c r="F4579" s="116">
        <v>2250000</v>
      </c>
    </row>
    <row r="4580" spans="1:6" ht="24.95" customHeight="1" x14ac:dyDescent="0.25">
      <c r="A4580" s="90" t="s">
        <v>20</v>
      </c>
      <c r="B4580" s="91">
        <v>45513</v>
      </c>
      <c r="C4580" s="95" t="s">
        <v>37</v>
      </c>
      <c r="D4580" s="83" t="s">
        <v>38</v>
      </c>
      <c r="E4580" s="95" t="s">
        <v>40</v>
      </c>
      <c r="F4580" s="116">
        <v>2250000</v>
      </c>
    </row>
    <row r="4581" spans="1:6" ht="24.95" customHeight="1" x14ac:dyDescent="0.25">
      <c r="A4581" s="90" t="s">
        <v>20</v>
      </c>
      <c r="B4581" s="91">
        <v>45513</v>
      </c>
      <c r="C4581" s="95" t="s">
        <v>37</v>
      </c>
      <c r="D4581" s="83" t="s">
        <v>38</v>
      </c>
      <c r="E4581" s="95" t="s">
        <v>40</v>
      </c>
      <c r="F4581" s="116">
        <v>11250000</v>
      </c>
    </row>
    <row r="4582" spans="1:6" ht="24.95" customHeight="1" x14ac:dyDescent="0.25">
      <c r="A4582" s="90" t="s">
        <v>20</v>
      </c>
      <c r="B4582" s="91">
        <v>45513</v>
      </c>
      <c r="C4582" s="95" t="s">
        <v>37</v>
      </c>
      <c r="D4582" s="83" t="s">
        <v>38</v>
      </c>
      <c r="E4582" s="95" t="s">
        <v>40</v>
      </c>
      <c r="F4582" s="116">
        <v>1320000</v>
      </c>
    </row>
    <row r="4583" spans="1:6" ht="24.95" customHeight="1" x14ac:dyDescent="0.25">
      <c r="A4583" s="90" t="s">
        <v>20</v>
      </c>
      <c r="B4583" s="91">
        <v>45513</v>
      </c>
      <c r="C4583" s="95" t="s">
        <v>37</v>
      </c>
      <c r="D4583" s="83" t="s">
        <v>38</v>
      </c>
      <c r="E4583" s="95" t="s">
        <v>40</v>
      </c>
      <c r="F4583" s="116">
        <v>1980000</v>
      </c>
    </row>
    <row r="4584" spans="1:6" ht="24.95" customHeight="1" x14ac:dyDescent="0.25">
      <c r="A4584" s="90" t="s">
        <v>20</v>
      </c>
      <c r="B4584" s="91">
        <v>45513</v>
      </c>
      <c r="C4584" s="95" t="s">
        <v>37</v>
      </c>
      <c r="D4584" s="83" t="s">
        <v>38</v>
      </c>
      <c r="E4584" s="95" t="s">
        <v>40</v>
      </c>
      <c r="F4584" s="116">
        <v>1320000</v>
      </c>
    </row>
    <row r="4585" spans="1:6" ht="24.95" customHeight="1" x14ac:dyDescent="0.25">
      <c r="A4585" s="90" t="s">
        <v>20</v>
      </c>
      <c r="B4585" s="91">
        <v>45513</v>
      </c>
      <c r="C4585" s="95" t="s">
        <v>37</v>
      </c>
      <c r="D4585" s="83" t="s">
        <v>38</v>
      </c>
      <c r="E4585" s="95" t="s">
        <v>40</v>
      </c>
      <c r="F4585" s="116">
        <v>1980000</v>
      </c>
    </row>
    <row r="4586" spans="1:6" ht="24.95" customHeight="1" x14ac:dyDescent="0.25">
      <c r="A4586" s="90" t="s">
        <v>20</v>
      </c>
      <c r="B4586" s="91">
        <v>45513</v>
      </c>
      <c r="C4586" s="95" t="s">
        <v>37</v>
      </c>
      <c r="D4586" s="83" t="s">
        <v>38</v>
      </c>
      <c r="E4586" s="95" t="s">
        <v>40</v>
      </c>
      <c r="F4586" s="116">
        <v>273000</v>
      </c>
    </row>
    <row r="4587" spans="1:6" ht="24.95" customHeight="1" x14ac:dyDescent="0.25">
      <c r="A4587" s="90" t="s">
        <v>20</v>
      </c>
      <c r="B4587" s="91">
        <v>45513</v>
      </c>
      <c r="C4587" s="95" t="s">
        <v>37</v>
      </c>
      <c r="D4587" s="83" t="s">
        <v>38</v>
      </c>
      <c r="E4587" s="95" t="s">
        <v>40</v>
      </c>
      <c r="F4587" s="116">
        <v>273000</v>
      </c>
    </row>
    <row r="4588" spans="1:6" ht="24.95" customHeight="1" x14ac:dyDescent="0.25">
      <c r="A4588" s="90" t="s">
        <v>20</v>
      </c>
      <c r="B4588" s="91">
        <v>45513</v>
      </c>
      <c r="C4588" s="95" t="s">
        <v>37</v>
      </c>
      <c r="D4588" s="83" t="s">
        <v>38</v>
      </c>
      <c r="E4588" s="95" t="s">
        <v>40</v>
      </c>
      <c r="F4588" s="116">
        <v>273000</v>
      </c>
    </row>
    <row r="4589" spans="1:6" ht="24.95" customHeight="1" x14ac:dyDescent="0.25">
      <c r="A4589" s="90" t="s">
        <v>20</v>
      </c>
      <c r="B4589" s="91">
        <v>45513</v>
      </c>
      <c r="C4589" s="95" t="s">
        <v>37</v>
      </c>
      <c r="D4589" s="83" t="s">
        <v>38</v>
      </c>
      <c r="E4589" s="95" t="s">
        <v>40</v>
      </c>
      <c r="F4589" s="116">
        <v>8281000</v>
      </c>
    </row>
    <row r="4590" spans="1:6" ht="24.95" customHeight="1" x14ac:dyDescent="0.25">
      <c r="A4590" s="90" t="s">
        <v>20</v>
      </c>
      <c r="B4590" s="91">
        <v>45513</v>
      </c>
      <c r="C4590" s="95" t="s">
        <v>37</v>
      </c>
      <c r="D4590" s="83" t="s">
        <v>38</v>
      </c>
      <c r="E4590" s="95" t="s">
        <v>40</v>
      </c>
      <c r="F4590" s="116">
        <v>337500</v>
      </c>
    </row>
    <row r="4591" spans="1:6" ht="24.95" customHeight="1" x14ac:dyDescent="0.25">
      <c r="A4591" s="90" t="s">
        <v>20</v>
      </c>
      <c r="B4591" s="91">
        <v>45513</v>
      </c>
      <c r="C4591" s="95" t="s">
        <v>37</v>
      </c>
      <c r="D4591" s="83" t="s">
        <v>38</v>
      </c>
      <c r="E4591" s="95" t="s">
        <v>40</v>
      </c>
      <c r="F4591" s="116">
        <v>10237500</v>
      </c>
    </row>
    <row r="4592" spans="1:6" ht="24.95" customHeight="1" x14ac:dyDescent="0.25">
      <c r="A4592" s="90" t="s">
        <v>20</v>
      </c>
      <c r="B4592" s="91">
        <v>45513</v>
      </c>
      <c r="C4592" s="95" t="s">
        <v>37</v>
      </c>
      <c r="D4592" s="83" t="s">
        <v>38</v>
      </c>
      <c r="E4592" s="95" t="s">
        <v>40</v>
      </c>
      <c r="F4592" s="116">
        <v>337500</v>
      </c>
    </row>
    <row r="4593" spans="1:6" ht="24.95" customHeight="1" x14ac:dyDescent="0.25">
      <c r="A4593" s="90" t="s">
        <v>20</v>
      </c>
      <c r="B4593" s="91">
        <v>45513</v>
      </c>
      <c r="C4593" s="95" t="s">
        <v>37</v>
      </c>
      <c r="D4593" s="83" t="s">
        <v>38</v>
      </c>
      <c r="E4593" s="95" t="s">
        <v>40</v>
      </c>
      <c r="F4593" s="116">
        <v>337500</v>
      </c>
    </row>
    <row r="4594" spans="1:6" ht="24.95" customHeight="1" x14ac:dyDescent="0.25">
      <c r="A4594" s="90" t="s">
        <v>20</v>
      </c>
      <c r="B4594" s="91">
        <v>45513</v>
      </c>
      <c r="C4594" s="95" t="s">
        <v>37</v>
      </c>
      <c r="D4594" s="83" t="s">
        <v>38</v>
      </c>
      <c r="E4594" s="95" t="s">
        <v>40</v>
      </c>
      <c r="F4594" s="116">
        <v>5900000</v>
      </c>
    </row>
    <row r="4595" spans="1:6" ht="24.95" customHeight="1" x14ac:dyDescent="0.25">
      <c r="A4595" s="90" t="s">
        <v>20</v>
      </c>
      <c r="B4595" s="91">
        <v>45513</v>
      </c>
      <c r="C4595" s="95" t="s">
        <v>37</v>
      </c>
      <c r="D4595" s="83" t="s">
        <v>38</v>
      </c>
      <c r="E4595" s="95" t="s">
        <v>40</v>
      </c>
      <c r="F4595" s="116">
        <v>150000</v>
      </c>
    </row>
    <row r="4596" spans="1:6" ht="24.95" customHeight="1" x14ac:dyDescent="0.25">
      <c r="A4596" s="90" t="s">
        <v>20</v>
      </c>
      <c r="B4596" s="91">
        <v>45513</v>
      </c>
      <c r="C4596" s="95" t="s">
        <v>37</v>
      </c>
      <c r="D4596" s="83" t="s">
        <v>38</v>
      </c>
      <c r="E4596" s="95" t="s">
        <v>40</v>
      </c>
      <c r="F4596" s="116">
        <v>150000</v>
      </c>
    </row>
    <row r="4597" spans="1:6" ht="24.95" customHeight="1" x14ac:dyDescent="0.25">
      <c r="A4597" s="90" t="s">
        <v>20</v>
      </c>
      <c r="B4597" s="91">
        <v>45513</v>
      </c>
      <c r="C4597" s="95" t="s">
        <v>37</v>
      </c>
      <c r="D4597" s="83" t="s">
        <v>38</v>
      </c>
      <c r="E4597" s="95" t="s">
        <v>40</v>
      </c>
      <c r="F4597" s="116">
        <v>6900000</v>
      </c>
    </row>
    <row r="4598" spans="1:6" ht="24.95" customHeight="1" x14ac:dyDescent="0.25">
      <c r="A4598" s="90" t="s">
        <v>20</v>
      </c>
      <c r="B4598" s="91">
        <v>45513</v>
      </c>
      <c r="C4598" s="95" t="s">
        <v>37</v>
      </c>
      <c r="D4598" s="83" t="s">
        <v>38</v>
      </c>
      <c r="E4598" s="95" t="s">
        <v>40</v>
      </c>
      <c r="F4598" s="116">
        <v>150000</v>
      </c>
    </row>
    <row r="4599" spans="1:6" ht="24.95" customHeight="1" x14ac:dyDescent="0.25">
      <c r="A4599" s="90" t="s">
        <v>20</v>
      </c>
      <c r="B4599" s="91">
        <v>45513</v>
      </c>
      <c r="C4599" s="95" t="s">
        <v>37</v>
      </c>
      <c r="D4599" s="83" t="s">
        <v>38</v>
      </c>
      <c r="E4599" s="95" t="s">
        <v>40</v>
      </c>
      <c r="F4599" s="116">
        <v>150000</v>
      </c>
    </row>
    <row r="4600" spans="1:6" ht="24.95" customHeight="1" x14ac:dyDescent="0.25">
      <c r="A4600" s="90" t="s">
        <v>20</v>
      </c>
      <c r="B4600" s="91">
        <v>45513</v>
      </c>
      <c r="C4600" s="95" t="s">
        <v>37</v>
      </c>
      <c r="D4600" s="83" t="s">
        <v>38</v>
      </c>
      <c r="E4600" s="95" t="s">
        <v>40</v>
      </c>
      <c r="F4600" s="116">
        <v>9100000</v>
      </c>
    </row>
    <row r="4601" spans="1:6" ht="24.95" customHeight="1" x14ac:dyDescent="0.25">
      <c r="A4601" s="90" t="s">
        <v>20</v>
      </c>
      <c r="B4601" s="91">
        <v>45513</v>
      </c>
      <c r="C4601" s="95" t="s">
        <v>37</v>
      </c>
      <c r="D4601" s="83" t="s">
        <v>38</v>
      </c>
      <c r="E4601" s="95" t="s">
        <v>40</v>
      </c>
      <c r="F4601" s="116">
        <v>11250000</v>
      </c>
    </row>
    <row r="4602" spans="1:6" ht="24.95" customHeight="1" x14ac:dyDescent="0.25">
      <c r="A4602" s="90" t="s">
        <v>20</v>
      </c>
      <c r="B4602" s="91">
        <v>45513</v>
      </c>
      <c r="C4602" s="95" t="s">
        <v>37</v>
      </c>
      <c r="D4602" s="83" t="s">
        <v>38</v>
      </c>
      <c r="E4602" s="95" t="s">
        <v>40</v>
      </c>
      <c r="F4602" s="116">
        <v>7875000</v>
      </c>
    </row>
    <row r="4603" spans="1:6" ht="24.95" customHeight="1" x14ac:dyDescent="0.25">
      <c r="A4603" s="90" t="s">
        <v>20</v>
      </c>
      <c r="B4603" s="91">
        <v>45513</v>
      </c>
      <c r="C4603" s="95" t="s">
        <v>37</v>
      </c>
      <c r="D4603" s="83" t="s">
        <v>38</v>
      </c>
      <c r="E4603" s="95" t="s">
        <v>40</v>
      </c>
      <c r="F4603" s="116">
        <v>1125000</v>
      </c>
    </row>
    <row r="4604" spans="1:6" ht="24.95" customHeight="1" x14ac:dyDescent="0.25">
      <c r="A4604" s="90" t="s">
        <v>20</v>
      </c>
      <c r="B4604" s="91">
        <v>45513</v>
      </c>
      <c r="C4604" s="95" t="s">
        <v>37</v>
      </c>
      <c r="D4604" s="83" t="s">
        <v>38</v>
      </c>
      <c r="E4604" s="95" t="s">
        <v>40</v>
      </c>
      <c r="F4604" s="116">
        <v>281250</v>
      </c>
    </row>
    <row r="4605" spans="1:6" ht="24.95" customHeight="1" x14ac:dyDescent="0.25">
      <c r="A4605" s="90" t="s">
        <v>20</v>
      </c>
      <c r="B4605" s="91">
        <v>45513</v>
      </c>
      <c r="C4605" s="95" t="s">
        <v>37</v>
      </c>
      <c r="D4605" s="83" t="s">
        <v>38</v>
      </c>
      <c r="E4605" s="95" t="s">
        <v>40</v>
      </c>
      <c r="F4605" s="116">
        <v>1125000</v>
      </c>
    </row>
    <row r="4606" spans="1:6" ht="24.95" customHeight="1" x14ac:dyDescent="0.25">
      <c r="A4606" s="90" t="s">
        <v>20</v>
      </c>
      <c r="B4606" s="91">
        <v>45513</v>
      </c>
      <c r="C4606" s="95" t="s">
        <v>37</v>
      </c>
      <c r="D4606" s="83" t="s">
        <v>38</v>
      </c>
      <c r="E4606" s="95" t="s">
        <v>40</v>
      </c>
      <c r="F4606" s="116">
        <v>562500</v>
      </c>
    </row>
    <row r="4607" spans="1:6" ht="24.95" customHeight="1" x14ac:dyDescent="0.25">
      <c r="A4607" s="90" t="s">
        <v>20</v>
      </c>
      <c r="B4607" s="91">
        <v>45513</v>
      </c>
      <c r="C4607" s="95" t="s">
        <v>37</v>
      </c>
      <c r="D4607" s="83" t="s">
        <v>38</v>
      </c>
      <c r="E4607" s="95" t="s">
        <v>40</v>
      </c>
      <c r="F4607" s="116">
        <v>281250</v>
      </c>
    </row>
    <row r="4608" spans="1:6" ht="24.95" customHeight="1" x14ac:dyDescent="0.25">
      <c r="A4608" s="90" t="s">
        <v>20</v>
      </c>
      <c r="B4608" s="91">
        <v>45513</v>
      </c>
      <c r="C4608" s="95" t="s">
        <v>37</v>
      </c>
      <c r="D4608" s="83" t="s">
        <v>38</v>
      </c>
      <c r="E4608" s="95" t="s">
        <v>40</v>
      </c>
      <c r="F4608" s="116">
        <v>2026667</v>
      </c>
    </row>
    <row r="4609" spans="1:6" ht="24.95" customHeight="1" x14ac:dyDescent="0.25">
      <c r="A4609" s="90" t="s">
        <v>20</v>
      </c>
      <c r="B4609" s="91">
        <v>45513</v>
      </c>
      <c r="C4609" s="95" t="s">
        <v>37</v>
      </c>
      <c r="D4609" s="83" t="s">
        <v>38</v>
      </c>
      <c r="E4609" s="95" t="s">
        <v>40</v>
      </c>
      <c r="F4609" s="116">
        <v>11250000</v>
      </c>
    </row>
    <row r="4610" spans="1:6" ht="24.95" customHeight="1" x14ac:dyDescent="0.25">
      <c r="A4610" s="90" t="s">
        <v>20</v>
      </c>
      <c r="B4610" s="91">
        <v>45513</v>
      </c>
      <c r="C4610" s="95" t="s">
        <v>37</v>
      </c>
      <c r="D4610" s="83" t="s">
        <v>38</v>
      </c>
      <c r="E4610" s="95" t="s">
        <v>40</v>
      </c>
      <c r="F4610" s="116">
        <v>7500000</v>
      </c>
    </row>
    <row r="4611" spans="1:6" ht="24.95" customHeight="1" x14ac:dyDescent="0.25">
      <c r="A4611" s="90" t="s">
        <v>20</v>
      </c>
      <c r="B4611" s="91">
        <v>45513</v>
      </c>
      <c r="C4611" s="95" t="s">
        <v>37</v>
      </c>
      <c r="D4611" s="83" t="s">
        <v>38</v>
      </c>
      <c r="E4611" s="95" t="s">
        <v>40</v>
      </c>
      <c r="F4611" s="116">
        <v>12500000</v>
      </c>
    </row>
    <row r="4612" spans="1:6" ht="24.95" customHeight="1" x14ac:dyDescent="0.25">
      <c r="A4612" s="90" t="s">
        <v>20</v>
      </c>
      <c r="B4612" s="91">
        <v>45513</v>
      </c>
      <c r="C4612" s="95" t="s">
        <v>37</v>
      </c>
      <c r="D4612" s="83" t="s">
        <v>38</v>
      </c>
      <c r="E4612" s="95" t="s">
        <v>40</v>
      </c>
      <c r="F4612" s="116">
        <v>7500000</v>
      </c>
    </row>
    <row r="4613" spans="1:6" ht="24.95" customHeight="1" x14ac:dyDescent="0.25">
      <c r="A4613" s="90" t="s">
        <v>20</v>
      </c>
      <c r="B4613" s="91">
        <v>45513</v>
      </c>
      <c r="C4613" s="95" t="s">
        <v>37</v>
      </c>
      <c r="D4613" s="83" t="s">
        <v>38</v>
      </c>
      <c r="E4613" s="95" t="s">
        <v>40</v>
      </c>
      <c r="F4613" s="116">
        <v>2250000</v>
      </c>
    </row>
    <row r="4614" spans="1:6" ht="24.95" customHeight="1" x14ac:dyDescent="0.25">
      <c r="A4614" s="90" t="s">
        <v>20</v>
      </c>
      <c r="B4614" s="91">
        <v>45513</v>
      </c>
      <c r="C4614" s="95" t="s">
        <v>37</v>
      </c>
      <c r="D4614" s="83" t="s">
        <v>38</v>
      </c>
      <c r="E4614" s="95" t="s">
        <v>40</v>
      </c>
      <c r="F4614" s="116">
        <v>2250000</v>
      </c>
    </row>
    <row r="4615" spans="1:6" ht="24.95" customHeight="1" x14ac:dyDescent="0.25">
      <c r="A4615" s="90" t="s">
        <v>20</v>
      </c>
      <c r="B4615" s="91">
        <v>45513</v>
      </c>
      <c r="C4615" s="95" t="s">
        <v>37</v>
      </c>
      <c r="D4615" s="83" t="s">
        <v>38</v>
      </c>
      <c r="E4615" s="95" t="s">
        <v>40</v>
      </c>
      <c r="F4615" s="116">
        <v>1500000</v>
      </c>
    </row>
    <row r="4616" spans="1:6" ht="24.95" customHeight="1" x14ac:dyDescent="0.25">
      <c r="A4616" s="90" t="s">
        <v>20</v>
      </c>
      <c r="B4616" s="91">
        <v>45513</v>
      </c>
      <c r="C4616" s="95" t="s">
        <v>37</v>
      </c>
      <c r="D4616" s="83" t="s">
        <v>38</v>
      </c>
      <c r="E4616" s="95" t="s">
        <v>40</v>
      </c>
      <c r="F4616" s="116">
        <v>1500000</v>
      </c>
    </row>
    <row r="4617" spans="1:6" ht="24.95" customHeight="1" x14ac:dyDescent="0.25">
      <c r="A4617" s="90" t="s">
        <v>20</v>
      </c>
      <c r="B4617" s="91">
        <v>45513</v>
      </c>
      <c r="C4617" s="95" t="s">
        <v>37</v>
      </c>
      <c r="D4617" s="83" t="s">
        <v>38</v>
      </c>
      <c r="E4617" s="95" t="s">
        <v>40</v>
      </c>
      <c r="F4617" s="116">
        <v>9100000</v>
      </c>
    </row>
    <row r="4618" spans="1:6" ht="24.95" customHeight="1" x14ac:dyDescent="0.25">
      <c r="A4618" s="90" t="s">
        <v>20</v>
      </c>
      <c r="B4618" s="91">
        <v>45513</v>
      </c>
      <c r="C4618" s="95" t="s">
        <v>37</v>
      </c>
      <c r="D4618" s="83" t="s">
        <v>38</v>
      </c>
      <c r="E4618" s="95" t="s">
        <v>40</v>
      </c>
      <c r="F4618" s="116">
        <v>8437500</v>
      </c>
    </row>
    <row r="4619" spans="1:6" ht="24.95" customHeight="1" x14ac:dyDescent="0.25">
      <c r="A4619" s="90" t="s">
        <v>20</v>
      </c>
      <c r="B4619" s="91">
        <v>45516</v>
      </c>
      <c r="C4619" s="95" t="s">
        <v>37</v>
      </c>
      <c r="D4619" s="83" t="s">
        <v>38</v>
      </c>
      <c r="E4619" s="95" t="s">
        <v>40</v>
      </c>
      <c r="F4619" s="116">
        <v>14875000</v>
      </c>
    </row>
    <row r="4620" spans="1:6" ht="24.95" customHeight="1" x14ac:dyDescent="0.25">
      <c r="A4620" s="90" t="s">
        <v>20</v>
      </c>
      <c r="B4620" s="91">
        <v>45516</v>
      </c>
      <c r="C4620" s="95" t="s">
        <v>37</v>
      </c>
      <c r="D4620" s="83" t="s">
        <v>38</v>
      </c>
      <c r="E4620" s="95" t="s">
        <v>40</v>
      </c>
      <c r="F4620" s="116">
        <v>337500</v>
      </c>
    </row>
    <row r="4621" spans="1:6" ht="24.95" customHeight="1" x14ac:dyDescent="0.25">
      <c r="A4621" s="90" t="s">
        <v>20</v>
      </c>
      <c r="B4621" s="91">
        <v>45516</v>
      </c>
      <c r="C4621" s="95" t="s">
        <v>37</v>
      </c>
      <c r="D4621" s="83" t="s">
        <v>38</v>
      </c>
      <c r="E4621" s="95" t="s">
        <v>40</v>
      </c>
      <c r="F4621" s="116">
        <v>10237500</v>
      </c>
    </row>
    <row r="4622" spans="1:6" ht="24.95" customHeight="1" x14ac:dyDescent="0.25">
      <c r="A4622" s="90" t="s">
        <v>20</v>
      </c>
      <c r="B4622" s="91">
        <v>45516</v>
      </c>
      <c r="C4622" s="95" t="s">
        <v>37</v>
      </c>
      <c r="D4622" s="83" t="s">
        <v>38</v>
      </c>
      <c r="E4622" s="95" t="s">
        <v>40</v>
      </c>
      <c r="F4622" s="116">
        <v>337500</v>
      </c>
    </row>
    <row r="4623" spans="1:6" ht="24.95" customHeight="1" x14ac:dyDescent="0.25">
      <c r="A4623" s="90" t="s">
        <v>20</v>
      </c>
      <c r="B4623" s="91">
        <v>45516</v>
      </c>
      <c r="C4623" s="95" t="s">
        <v>37</v>
      </c>
      <c r="D4623" s="83" t="s">
        <v>38</v>
      </c>
      <c r="E4623" s="95" t="s">
        <v>40</v>
      </c>
      <c r="F4623" s="116">
        <v>337500</v>
      </c>
    </row>
    <row r="4624" spans="1:6" ht="24.95" customHeight="1" x14ac:dyDescent="0.25">
      <c r="A4624" s="90" t="s">
        <v>20</v>
      </c>
      <c r="B4624" s="91">
        <v>45516</v>
      </c>
      <c r="C4624" s="95" t="s">
        <v>37</v>
      </c>
      <c r="D4624" s="83" t="s">
        <v>38</v>
      </c>
      <c r="E4624" s="95" t="s">
        <v>40</v>
      </c>
      <c r="F4624" s="116">
        <v>480000</v>
      </c>
    </row>
    <row r="4625" spans="1:6" ht="24.95" customHeight="1" x14ac:dyDescent="0.25">
      <c r="A4625" s="90" t="s">
        <v>20</v>
      </c>
      <c r="B4625" s="91">
        <v>45516</v>
      </c>
      <c r="C4625" s="95" t="s">
        <v>37</v>
      </c>
      <c r="D4625" s="83" t="s">
        <v>38</v>
      </c>
      <c r="E4625" s="95" t="s">
        <v>40</v>
      </c>
      <c r="F4625" s="116">
        <v>480000</v>
      </c>
    </row>
    <row r="4626" spans="1:6" ht="24.95" customHeight="1" x14ac:dyDescent="0.25">
      <c r="A4626" s="90" t="s">
        <v>20</v>
      </c>
      <c r="B4626" s="91">
        <v>45516</v>
      </c>
      <c r="C4626" s="95" t="s">
        <v>37</v>
      </c>
      <c r="D4626" s="83" t="s">
        <v>38</v>
      </c>
      <c r="E4626" s="95" t="s">
        <v>40</v>
      </c>
      <c r="F4626" s="116">
        <v>2240000</v>
      </c>
    </row>
    <row r="4627" spans="1:6" ht="24.95" customHeight="1" x14ac:dyDescent="0.25">
      <c r="A4627" s="90" t="s">
        <v>20</v>
      </c>
      <c r="B4627" s="91">
        <v>45516</v>
      </c>
      <c r="C4627" s="95" t="s">
        <v>37</v>
      </c>
      <c r="D4627" s="83" t="s">
        <v>38</v>
      </c>
      <c r="E4627" s="95" t="s">
        <v>40</v>
      </c>
      <c r="F4627" s="116">
        <v>11250000</v>
      </c>
    </row>
    <row r="4628" spans="1:6" ht="24.95" customHeight="1" x14ac:dyDescent="0.25">
      <c r="A4628" s="90" t="s">
        <v>20</v>
      </c>
      <c r="B4628" s="91">
        <v>45516</v>
      </c>
      <c r="C4628" s="95" t="s">
        <v>37</v>
      </c>
      <c r="D4628" s="83" t="s">
        <v>38</v>
      </c>
      <c r="E4628" s="95" t="s">
        <v>40</v>
      </c>
      <c r="F4628" s="116">
        <v>13387500</v>
      </c>
    </row>
    <row r="4629" spans="1:6" ht="24.95" customHeight="1" x14ac:dyDescent="0.25">
      <c r="A4629" s="90" t="s">
        <v>20</v>
      </c>
      <c r="B4629" s="91">
        <v>45516</v>
      </c>
      <c r="C4629" s="95" t="s">
        <v>37</v>
      </c>
      <c r="D4629" s="83" t="s">
        <v>38</v>
      </c>
      <c r="E4629" s="95" t="s">
        <v>40</v>
      </c>
      <c r="F4629" s="116">
        <v>3000000</v>
      </c>
    </row>
    <row r="4630" spans="1:6" ht="24.95" customHeight="1" x14ac:dyDescent="0.25">
      <c r="A4630" s="90" t="s">
        <v>20</v>
      </c>
      <c r="B4630" s="91">
        <v>45516</v>
      </c>
      <c r="C4630" s="95" t="s">
        <v>37</v>
      </c>
      <c r="D4630" s="83" t="s">
        <v>38</v>
      </c>
      <c r="E4630" s="95" t="s">
        <v>40</v>
      </c>
      <c r="F4630" s="116">
        <v>6066667</v>
      </c>
    </row>
    <row r="4631" spans="1:6" ht="24.95" customHeight="1" x14ac:dyDescent="0.25">
      <c r="A4631" s="90" t="s">
        <v>20</v>
      </c>
      <c r="B4631" s="91">
        <v>45516</v>
      </c>
      <c r="C4631" s="95" t="s">
        <v>37</v>
      </c>
      <c r="D4631" s="83" t="s">
        <v>38</v>
      </c>
      <c r="E4631" s="95" t="s">
        <v>40</v>
      </c>
      <c r="F4631" s="116">
        <v>3033333</v>
      </c>
    </row>
    <row r="4632" spans="1:6" ht="24.95" customHeight="1" x14ac:dyDescent="0.25">
      <c r="A4632" s="90" t="s">
        <v>20</v>
      </c>
      <c r="B4632" s="91">
        <v>45516</v>
      </c>
      <c r="C4632" s="95" t="s">
        <v>37</v>
      </c>
      <c r="D4632" s="83" t="s">
        <v>38</v>
      </c>
      <c r="E4632" s="95" t="s">
        <v>40</v>
      </c>
      <c r="F4632" s="116">
        <v>13387500</v>
      </c>
    </row>
    <row r="4633" spans="1:6" ht="24.95" customHeight="1" x14ac:dyDescent="0.25">
      <c r="A4633" s="90" t="s">
        <v>20</v>
      </c>
      <c r="B4633" s="91">
        <v>45516</v>
      </c>
      <c r="C4633" s="95" t="s">
        <v>37</v>
      </c>
      <c r="D4633" s="83" t="s">
        <v>38</v>
      </c>
      <c r="E4633" s="95" t="s">
        <v>40</v>
      </c>
      <c r="F4633" s="116">
        <v>14200000</v>
      </c>
    </row>
    <row r="4634" spans="1:6" ht="24.95" customHeight="1" x14ac:dyDescent="0.25">
      <c r="A4634" s="90" t="s">
        <v>20</v>
      </c>
      <c r="B4634" s="91">
        <v>45516</v>
      </c>
      <c r="C4634" s="95" t="s">
        <v>37</v>
      </c>
      <c r="D4634" s="83" t="s">
        <v>38</v>
      </c>
      <c r="E4634" s="95" t="s">
        <v>40</v>
      </c>
      <c r="F4634" s="116">
        <v>10237500</v>
      </c>
    </row>
    <row r="4635" spans="1:6" ht="24.95" customHeight="1" x14ac:dyDescent="0.25">
      <c r="A4635" s="90" t="s">
        <v>20</v>
      </c>
      <c r="B4635" s="91">
        <v>45516</v>
      </c>
      <c r="C4635" s="95" t="s">
        <v>37</v>
      </c>
      <c r="D4635" s="83" t="s">
        <v>38</v>
      </c>
      <c r="E4635" s="95" t="s">
        <v>40</v>
      </c>
      <c r="F4635" s="116">
        <v>337500</v>
      </c>
    </row>
    <row r="4636" spans="1:6" ht="24.95" customHeight="1" x14ac:dyDescent="0.25">
      <c r="A4636" s="90" t="s">
        <v>20</v>
      </c>
      <c r="B4636" s="91">
        <v>45516</v>
      </c>
      <c r="C4636" s="95" t="s">
        <v>37</v>
      </c>
      <c r="D4636" s="83" t="s">
        <v>38</v>
      </c>
      <c r="E4636" s="95" t="s">
        <v>40</v>
      </c>
      <c r="F4636" s="116">
        <v>337500</v>
      </c>
    </row>
    <row r="4637" spans="1:6" ht="24.95" customHeight="1" x14ac:dyDescent="0.25">
      <c r="A4637" s="90" t="s">
        <v>20</v>
      </c>
      <c r="B4637" s="91">
        <v>45516</v>
      </c>
      <c r="C4637" s="95" t="s">
        <v>37</v>
      </c>
      <c r="D4637" s="83" t="s">
        <v>38</v>
      </c>
      <c r="E4637" s="95" t="s">
        <v>40</v>
      </c>
      <c r="F4637" s="116">
        <v>337500</v>
      </c>
    </row>
    <row r="4638" spans="1:6" ht="24.95" customHeight="1" x14ac:dyDescent="0.25">
      <c r="A4638" s="90" t="s">
        <v>20</v>
      </c>
      <c r="B4638" s="91">
        <v>45516</v>
      </c>
      <c r="C4638" s="95" t="s">
        <v>37</v>
      </c>
      <c r="D4638" s="83" t="s">
        <v>38</v>
      </c>
      <c r="E4638" s="95" t="s">
        <v>40</v>
      </c>
      <c r="F4638" s="116">
        <v>11250000</v>
      </c>
    </row>
    <row r="4639" spans="1:6" ht="24.95" customHeight="1" x14ac:dyDescent="0.25">
      <c r="A4639" s="90" t="s">
        <v>20</v>
      </c>
      <c r="B4639" s="91">
        <v>45516</v>
      </c>
      <c r="C4639" s="95" t="s">
        <v>37</v>
      </c>
      <c r="D4639" s="83" t="s">
        <v>38</v>
      </c>
      <c r="E4639" s="95" t="s">
        <v>40</v>
      </c>
      <c r="F4639" s="116">
        <v>150000</v>
      </c>
    </row>
    <row r="4640" spans="1:6" ht="24.95" customHeight="1" x14ac:dyDescent="0.25">
      <c r="A4640" s="90" t="s">
        <v>20</v>
      </c>
      <c r="B4640" s="91">
        <v>45516</v>
      </c>
      <c r="C4640" s="95" t="s">
        <v>37</v>
      </c>
      <c r="D4640" s="83" t="s">
        <v>38</v>
      </c>
      <c r="E4640" s="95" t="s">
        <v>40</v>
      </c>
      <c r="F4640" s="116">
        <v>150000</v>
      </c>
    </row>
    <row r="4641" spans="1:6" ht="24.95" customHeight="1" x14ac:dyDescent="0.25">
      <c r="A4641" s="90" t="s">
        <v>20</v>
      </c>
      <c r="B4641" s="91">
        <v>45516</v>
      </c>
      <c r="C4641" s="95" t="s">
        <v>37</v>
      </c>
      <c r="D4641" s="83" t="s">
        <v>38</v>
      </c>
      <c r="E4641" s="95" t="s">
        <v>40</v>
      </c>
      <c r="F4641" s="116">
        <v>150000</v>
      </c>
    </row>
    <row r="4642" spans="1:6" ht="24.95" customHeight="1" x14ac:dyDescent="0.25">
      <c r="A4642" s="90" t="s">
        <v>20</v>
      </c>
      <c r="B4642" s="91">
        <v>45516</v>
      </c>
      <c r="C4642" s="95" t="s">
        <v>37</v>
      </c>
      <c r="D4642" s="83" t="s">
        <v>38</v>
      </c>
      <c r="E4642" s="95" t="s">
        <v>40</v>
      </c>
      <c r="F4642" s="116">
        <v>150000</v>
      </c>
    </row>
    <row r="4643" spans="1:6" ht="24.95" customHeight="1" x14ac:dyDescent="0.25">
      <c r="A4643" s="90" t="s">
        <v>20</v>
      </c>
      <c r="B4643" s="91">
        <v>45516</v>
      </c>
      <c r="C4643" s="95" t="s">
        <v>37</v>
      </c>
      <c r="D4643" s="83" t="s">
        <v>38</v>
      </c>
      <c r="E4643" s="95" t="s">
        <v>40</v>
      </c>
      <c r="F4643" s="116">
        <v>6900000</v>
      </c>
    </row>
    <row r="4644" spans="1:6" ht="24.95" customHeight="1" x14ac:dyDescent="0.25">
      <c r="A4644" s="90" t="s">
        <v>20</v>
      </c>
      <c r="B4644" s="91">
        <v>45516</v>
      </c>
      <c r="C4644" s="95" t="s">
        <v>37</v>
      </c>
      <c r="D4644" s="83" t="s">
        <v>38</v>
      </c>
      <c r="E4644" s="95" t="s">
        <v>40</v>
      </c>
      <c r="F4644" s="116">
        <v>13387500</v>
      </c>
    </row>
    <row r="4645" spans="1:6" ht="24.95" customHeight="1" x14ac:dyDescent="0.25">
      <c r="A4645" s="90" t="s">
        <v>20</v>
      </c>
      <c r="B4645" s="91">
        <v>45516</v>
      </c>
      <c r="C4645" s="95" t="s">
        <v>37</v>
      </c>
      <c r="D4645" s="83" t="s">
        <v>38</v>
      </c>
      <c r="E4645" s="95" t="s">
        <v>40</v>
      </c>
      <c r="F4645" s="116">
        <v>337500</v>
      </c>
    </row>
    <row r="4646" spans="1:6" ht="24.95" customHeight="1" x14ac:dyDescent="0.25">
      <c r="A4646" s="90" t="s">
        <v>20</v>
      </c>
      <c r="B4646" s="91">
        <v>45516</v>
      </c>
      <c r="C4646" s="95" t="s">
        <v>37</v>
      </c>
      <c r="D4646" s="83" t="s">
        <v>38</v>
      </c>
      <c r="E4646" s="95" t="s">
        <v>40</v>
      </c>
      <c r="F4646" s="116">
        <v>5737500</v>
      </c>
    </row>
    <row r="4647" spans="1:6" ht="24.95" customHeight="1" x14ac:dyDescent="0.25">
      <c r="A4647" s="90" t="s">
        <v>20</v>
      </c>
      <c r="B4647" s="91">
        <v>45516</v>
      </c>
      <c r="C4647" s="95" t="s">
        <v>37</v>
      </c>
      <c r="D4647" s="83" t="s">
        <v>38</v>
      </c>
      <c r="E4647" s="95" t="s">
        <v>40</v>
      </c>
      <c r="F4647" s="116">
        <v>337500</v>
      </c>
    </row>
    <row r="4648" spans="1:6" ht="24.95" customHeight="1" x14ac:dyDescent="0.25">
      <c r="A4648" s="90" t="s">
        <v>20</v>
      </c>
      <c r="B4648" s="91">
        <v>45516</v>
      </c>
      <c r="C4648" s="95" t="s">
        <v>37</v>
      </c>
      <c r="D4648" s="83" t="s">
        <v>38</v>
      </c>
      <c r="E4648" s="95" t="s">
        <v>40</v>
      </c>
      <c r="F4648" s="116">
        <v>337500</v>
      </c>
    </row>
    <row r="4649" spans="1:6" ht="24.95" customHeight="1" x14ac:dyDescent="0.25">
      <c r="A4649" s="90" t="s">
        <v>20</v>
      </c>
      <c r="B4649" s="91">
        <v>45516</v>
      </c>
      <c r="C4649" s="95" t="s">
        <v>37</v>
      </c>
      <c r="D4649" s="83" t="s">
        <v>38</v>
      </c>
      <c r="E4649" s="95" t="s">
        <v>40</v>
      </c>
      <c r="F4649" s="116">
        <v>3000000</v>
      </c>
    </row>
    <row r="4650" spans="1:6" ht="24.95" customHeight="1" x14ac:dyDescent="0.25">
      <c r="A4650" s="90" t="s">
        <v>20</v>
      </c>
      <c r="B4650" s="91">
        <v>45516</v>
      </c>
      <c r="C4650" s="95" t="s">
        <v>37</v>
      </c>
      <c r="D4650" s="83" t="s">
        <v>38</v>
      </c>
      <c r="E4650" s="95" t="s">
        <v>40</v>
      </c>
      <c r="F4650" s="116">
        <v>13387500</v>
      </c>
    </row>
    <row r="4651" spans="1:6" ht="24.95" customHeight="1" x14ac:dyDescent="0.25">
      <c r="A4651" s="90" t="s">
        <v>20</v>
      </c>
      <c r="B4651" s="91">
        <v>45516</v>
      </c>
      <c r="C4651" s="95" t="s">
        <v>37</v>
      </c>
      <c r="D4651" s="83" t="s">
        <v>38</v>
      </c>
      <c r="E4651" s="95" t="s">
        <v>40</v>
      </c>
      <c r="F4651" s="116">
        <v>13387500</v>
      </c>
    </row>
    <row r="4652" spans="1:6" ht="24.95" customHeight="1" x14ac:dyDescent="0.25">
      <c r="A4652" s="90" t="s">
        <v>20</v>
      </c>
      <c r="B4652" s="91">
        <v>45516</v>
      </c>
      <c r="C4652" s="95" t="s">
        <v>37</v>
      </c>
      <c r="D4652" s="83" t="s">
        <v>38</v>
      </c>
      <c r="E4652" s="95" t="s">
        <v>40</v>
      </c>
      <c r="F4652" s="116">
        <v>11250000</v>
      </c>
    </row>
    <row r="4653" spans="1:6" ht="24.95" customHeight="1" x14ac:dyDescent="0.25">
      <c r="A4653" s="90" t="s">
        <v>20</v>
      </c>
      <c r="B4653" s="91">
        <v>45516</v>
      </c>
      <c r="C4653" s="95" t="s">
        <v>37</v>
      </c>
      <c r="D4653" s="83" t="s">
        <v>38</v>
      </c>
      <c r="E4653" s="95" t="s">
        <v>40</v>
      </c>
      <c r="F4653" s="116">
        <v>1050000</v>
      </c>
    </row>
    <row r="4654" spans="1:6" ht="24.95" customHeight="1" x14ac:dyDescent="0.25">
      <c r="A4654" s="90" t="s">
        <v>20</v>
      </c>
      <c r="B4654" s="91">
        <v>45516</v>
      </c>
      <c r="C4654" s="95" t="s">
        <v>37</v>
      </c>
      <c r="D4654" s="83" t="s">
        <v>38</v>
      </c>
      <c r="E4654" s="95" t="s">
        <v>40</v>
      </c>
      <c r="F4654" s="116">
        <v>10000000</v>
      </c>
    </row>
    <row r="4655" spans="1:6" ht="24.95" customHeight="1" x14ac:dyDescent="0.25">
      <c r="A4655" s="90" t="s">
        <v>20</v>
      </c>
      <c r="B4655" s="91">
        <v>45516</v>
      </c>
      <c r="C4655" s="95" t="s">
        <v>37</v>
      </c>
      <c r="D4655" s="83" t="s">
        <v>38</v>
      </c>
      <c r="E4655" s="95" t="s">
        <v>40</v>
      </c>
      <c r="F4655" s="116">
        <v>14200000</v>
      </c>
    </row>
    <row r="4656" spans="1:6" ht="24.95" customHeight="1" x14ac:dyDescent="0.25">
      <c r="A4656" s="90" t="s">
        <v>20</v>
      </c>
      <c r="B4656" s="91">
        <v>45516</v>
      </c>
      <c r="C4656" s="95" t="s">
        <v>37</v>
      </c>
      <c r="D4656" s="83" t="s">
        <v>38</v>
      </c>
      <c r="E4656" s="95" t="s">
        <v>40</v>
      </c>
      <c r="F4656" s="116">
        <v>11250000</v>
      </c>
    </row>
    <row r="4657" spans="1:6" ht="24.95" customHeight="1" x14ac:dyDescent="0.25">
      <c r="A4657" s="90" t="s">
        <v>20</v>
      </c>
      <c r="B4657" s="91">
        <v>45516</v>
      </c>
      <c r="C4657" s="95" t="s">
        <v>37</v>
      </c>
      <c r="D4657" s="83" t="s">
        <v>38</v>
      </c>
      <c r="E4657" s="95" t="s">
        <v>40</v>
      </c>
      <c r="F4657" s="116">
        <v>11250000</v>
      </c>
    </row>
    <row r="4658" spans="1:6" ht="24.95" customHeight="1" x14ac:dyDescent="0.25">
      <c r="A4658" s="90" t="s">
        <v>20</v>
      </c>
      <c r="B4658" s="91">
        <v>45516</v>
      </c>
      <c r="C4658" s="95" t="s">
        <v>37</v>
      </c>
      <c r="D4658" s="83" t="s">
        <v>38</v>
      </c>
      <c r="E4658" s="95" t="s">
        <v>40</v>
      </c>
      <c r="F4658" s="116">
        <v>2655000</v>
      </c>
    </row>
    <row r="4659" spans="1:6" ht="24.95" customHeight="1" x14ac:dyDescent="0.25">
      <c r="A4659" s="90" t="s">
        <v>20</v>
      </c>
      <c r="B4659" s="91">
        <v>45516</v>
      </c>
      <c r="C4659" s="95" t="s">
        <v>37</v>
      </c>
      <c r="D4659" s="83" t="s">
        <v>38</v>
      </c>
      <c r="E4659" s="95" t="s">
        <v>40</v>
      </c>
      <c r="F4659" s="116">
        <v>885000</v>
      </c>
    </row>
    <row r="4660" spans="1:6" ht="24.95" customHeight="1" x14ac:dyDescent="0.25">
      <c r="A4660" s="90" t="s">
        <v>20</v>
      </c>
      <c r="B4660" s="91">
        <v>45516</v>
      </c>
      <c r="C4660" s="95" t="s">
        <v>37</v>
      </c>
      <c r="D4660" s="83" t="s">
        <v>38</v>
      </c>
      <c r="E4660" s="95" t="s">
        <v>40</v>
      </c>
      <c r="F4660" s="116">
        <v>1180000</v>
      </c>
    </row>
    <row r="4661" spans="1:6" ht="24.95" customHeight="1" x14ac:dyDescent="0.25">
      <c r="A4661" s="90" t="s">
        <v>20</v>
      </c>
      <c r="B4661" s="91">
        <v>45516</v>
      </c>
      <c r="C4661" s="95" t="s">
        <v>37</v>
      </c>
      <c r="D4661" s="83" t="s">
        <v>38</v>
      </c>
      <c r="E4661" s="95" t="s">
        <v>40</v>
      </c>
      <c r="F4661" s="116">
        <v>1180000</v>
      </c>
    </row>
    <row r="4662" spans="1:6" ht="24.95" customHeight="1" x14ac:dyDescent="0.25">
      <c r="A4662" s="90" t="s">
        <v>20</v>
      </c>
      <c r="B4662" s="91">
        <v>45516</v>
      </c>
      <c r="C4662" s="95" t="s">
        <v>37</v>
      </c>
      <c r="D4662" s="83" t="s">
        <v>38</v>
      </c>
      <c r="E4662" s="95" t="s">
        <v>40</v>
      </c>
      <c r="F4662" s="116">
        <v>13387500</v>
      </c>
    </row>
    <row r="4663" spans="1:6" ht="24.95" customHeight="1" x14ac:dyDescent="0.25">
      <c r="A4663" s="90" t="s">
        <v>20</v>
      </c>
      <c r="B4663" s="91">
        <v>45516</v>
      </c>
      <c r="C4663" s="95" t="s">
        <v>37</v>
      </c>
      <c r="D4663" s="83" t="s">
        <v>38</v>
      </c>
      <c r="E4663" s="95" t="s">
        <v>40</v>
      </c>
      <c r="F4663" s="116">
        <v>25020940</v>
      </c>
    </row>
    <row r="4664" spans="1:6" ht="24.95" customHeight="1" x14ac:dyDescent="0.25">
      <c r="A4664" s="90" t="s">
        <v>20</v>
      </c>
      <c r="B4664" s="91">
        <v>45516</v>
      </c>
      <c r="C4664" s="95" t="s">
        <v>37</v>
      </c>
      <c r="D4664" s="83" t="s">
        <v>38</v>
      </c>
      <c r="E4664" s="95" t="s">
        <v>40</v>
      </c>
      <c r="F4664" s="116">
        <v>2046000</v>
      </c>
    </row>
    <row r="4665" spans="1:6" ht="24.95" customHeight="1" x14ac:dyDescent="0.25">
      <c r="A4665" s="90" t="s">
        <v>20</v>
      </c>
      <c r="B4665" s="91">
        <v>45516</v>
      </c>
      <c r="C4665" s="95" t="s">
        <v>37</v>
      </c>
      <c r="D4665" s="83" t="s">
        <v>38</v>
      </c>
      <c r="E4665" s="95" t="s">
        <v>40</v>
      </c>
      <c r="F4665" s="116">
        <v>2046000</v>
      </c>
    </row>
    <row r="4666" spans="1:6" ht="24.95" customHeight="1" x14ac:dyDescent="0.25">
      <c r="A4666" s="90" t="s">
        <v>20</v>
      </c>
      <c r="B4666" s="91">
        <v>45516</v>
      </c>
      <c r="C4666" s="95" t="s">
        <v>37</v>
      </c>
      <c r="D4666" s="83" t="s">
        <v>38</v>
      </c>
      <c r="E4666" s="95" t="s">
        <v>40</v>
      </c>
      <c r="F4666" s="116">
        <v>528000</v>
      </c>
    </row>
    <row r="4667" spans="1:6" ht="24.95" customHeight="1" x14ac:dyDescent="0.25">
      <c r="A4667" s="90" t="s">
        <v>20</v>
      </c>
      <c r="B4667" s="91">
        <v>45516</v>
      </c>
      <c r="C4667" s="95" t="s">
        <v>37</v>
      </c>
      <c r="D4667" s="83" t="s">
        <v>38</v>
      </c>
      <c r="E4667" s="95" t="s">
        <v>40</v>
      </c>
      <c r="F4667" s="116">
        <v>1980000</v>
      </c>
    </row>
    <row r="4668" spans="1:6" ht="24.95" customHeight="1" x14ac:dyDescent="0.25">
      <c r="A4668" s="90" t="s">
        <v>20</v>
      </c>
      <c r="B4668" s="91">
        <v>45516</v>
      </c>
      <c r="C4668" s="95" t="s">
        <v>37</v>
      </c>
      <c r="D4668" s="83" t="s">
        <v>38</v>
      </c>
      <c r="E4668" s="95" t="s">
        <v>40</v>
      </c>
      <c r="F4668" s="116">
        <v>7500000</v>
      </c>
    </row>
    <row r="4669" spans="1:6" ht="24.95" customHeight="1" x14ac:dyDescent="0.25">
      <c r="A4669" s="90" t="s">
        <v>20</v>
      </c>
      <c r="B4669" s="91">
        <v>45516</v>
      </c>
      <c r="C4669" s="95" t="s">
        <v>37</v>
      </c>
      <c r="D4669" s="83" t="s">
        <v>38</v>
      </c>
      <c r="E4669" s="95" t="s">
        <v>40</v>
      </c>
      <c r="F4669" s="116">
        <v>3753141</v>
      </c>
    </row>
    <row r="4670" spans="1:6" ht="24.95" customHeight="1" x14ac:dyDescent="0.25">
      <c r="A4670" s="90" t="s">
        <v>20</v>
      </c>
      <c r="B4670" s="91">
        <v>45516</v>
      </c>
      <c r="C4670" s="95" t="s">
        <v>37</v>
      </c>
      <c r="D4670" s="83" t="s">
        <v>38</v>
      </c>
      <c r="E4670" s="95" t="s">
        <v>40</v>
      </c>
      <c r="F4670" s="116">
        <v>3753141</v>
      </c>
    </row>
    <row r="4671" spans="1:6" ht="24.95" customHeight="1" x14ac:dyDescent="0.25">
      <c r="A4671" s="90" t="s">
        <v>20</v>
      </c>
      <c r="B4671" s="91">
        <v>45516</v>
      </c>
      <c r="C4671" s="95" t="s">
        <v>37</v>
      </c>
      <c r="D4671" s="83" t="s">
        <v>38</v>
      </c>
      <c r="E4671" s="95" t="s">
        <v>40</v>
      </c>
      <c r="F4671" s="116">
        <v>6255235</v>
      </c>
    </row>
    <row r="4672" spans="1:6" ht="24.95" customHeight="1" x14ac:dyDescent="0.25">
      <c r="A4672" s="90" t="s">
        <v>20</v>
      </c>
      <c r="B4672" s="91">
        <v>45516</v>
      </c>
      <c r="C4672" s="95" t="s">
        <v>37</v>
      </c>
      <c r="D4672" s="83" t="s">
        <v>38</v>
      </c>
      <c r="E4672" s="95" t="s">
        <v>40</v>
      </c>
      <c r="F4672" s="116">
        <v>3753141</v>
      </c>
    </row>
    <row r="4673" spans="1:6" ht="24.95" customHeight="1" x14ac:dyDescent="0.25">
      <c r="A4673" s="90" t="s">
        <v>20</v>
      </c>
      <c r="B4673" s="91">
        <v>45516</v>
      </c>
      <c r="C4673" s="95" t="s">
        <v>37</v>
      </c>
      <c r="D4673" s="83" t="s">
        <v>38</v>
      </c>
      <c r="E4673" s="95" t="s">
        <v>40</v>
      </c>
      <c r="F4673" s="116">
        <v>7506282</v>
      </c>
    </row>
    <row r="4674" spans="1:6" ht="24.95" customHeight="1" x14ac:dyDescent="0.25">
      <c r="A4674" s="90" t="s">
        <v>20</v>
      </c>
      <c r="B4674" s="91">
        <v>45516</v>
      </c>
      <c r="C4674" s="95" t="s">
        <v>37</v>
      </c>
      <c r="D4674" s="83" t="s">
        <v>38</v>
      </c>
      <c r="E4674" s="95" t="s">
        <v>40</v>
      </c>
      <c r="F4674" s="116">
        <v>4875000</v>
      </c>
    </row>
    <row r="4675" spans="1:6" ht="24.95" customHeight="1" x14ac:dyDescent="0.25">
      <c r="A4675" s="90" t="s">
        <v>20</v>
      </c>
      <c r="B4675" s="91">
        <v>45516</v>
      </c>
      <c r="C4675" s="95" t="s">
        <v>37</v>
      </c>
      <c r="D4675" s="83" t="s">
        <v>38</v>
      </c>
      <c r="E4675" s="95" t="s">
        <v>40</v>
      </c>
      <c r="F4675" s="116">
        <v>11250000</v>
      </c>
    </row>
    <row r="4676" spans="1:6" ht="24.95" customHeight="1" x14ac:dyDescent="0.25">
      <c r="A4676" s="90" t="s">
        <v>20</v>
      </c>
      <c r="B4676" s="91">
        <v>45516</v>
      </c>
      <c r="C4676" s="95" t="s">
        <v>37</v>
      </c>
      <c r="D4676" s="83" t="s">
        <v>38</v>
      </c>
      <c r="E4676" s="95" t="s">
        <v>40</v>
      </c>
      <c r="F4676" s="116">
        <v>14200000</v>
      </c>
    </row>
    <row r="4677" spans="1:6" ht="24.95" customHeight="1" x14ac:dyDescent="0.25">
      <c r="A4677" s="90" t="s">
        <v>20</v>
      </c>
      <c r="B4677" s="91">
        <v>45516</v>
      </c>
      <c r="C4677" s="95" t="s">
        <v>37</v>
      </c>
      <c r="D4677" s="83" t="s">
        <v>38</v>
      </c>
      <c r="E4677" s="95" t="s">
        <v>40</v>
      </c>
      <c r="F4677" s="116">
        <v>4523333</v>
      </c>
    </row>
    <row r="4678" spans="1:6" ht="24.95" customHeight="1" x14ac:dyDescent="0.25">
      <c r="A4678" s="90" t="s">
        <v>20</v>
      </c>
      <c r="B4678" s="91">
        <v>45516</v>
      </c>
      <c r="C4678" s="95" t="s">
        <v>37</v>
      </c>
      <c r="D4678" s="83" t="s">
        <v>38</v>
      </c>
      <c r="E4678" s="95" t="s">
        <v>40</v>
      </c>
      <c r="F4678" s="116">
        <v>1376667</v>
      </c>
    </row>
    <row r="4679" spans="1:6" ht="24.95" customHeight="1" x14ac:dyDescent="0.25">
      <c r="A4679" s="90" t="s">
        <v>20</v>
      </c>
      <c r="B4679" s="91">
        <v>45516</v>
      </c>
      <c r="C4679" s="95" t="s">
        <v>37</v>
      </c>
      <c r="D4679" s="83" t="s">
        <v>38</v>
      </c>
      <c r="E4679" s="95" t="s">
        <v>40</v>
      </c>
      <c r="F4679" s="116">
        <v>10000000</v>
      </c>
    </row>
    <row r="4680" spans="1:6" ht="24.95" customHeight="1" x14ac:dyDescent="0.25">
      <c r="A4680" s="90" t="s">
        <v>20</v>
      </c>
      <c r="B4680" s="91">
        <v>45516</v>
      </c>
      <c r="C4680" s="95" t="s">
        <v>37</v>
      </c>
      <c r="D4680" s="83" t="s">
        <v>38</v>
      </c>
      <c r="E4680" s="95" t="s">
        <v>40</v>
      </c>
      <c r="F4680" s="116">
        <v>25020940</v>
      </c>
    </row>
    <row r="4681" spans="1:6" ht="24.95" customHeight="1" x14ac:dyDescent="0.25">
      <c r="A4681" s="90" t="s">
        <v>20</v>
      </c>
      <c r="B4681" s="91">
        <v>45516</v>
      </c>
      <c r="C4681" s="95" t="s">
        <v>37</v>
      </c>
      <c r="D4681" s="83" t="s">
        <v>38</v>
      </c>
      <c r="E4681" s="95" t="s">
        <v>40</v>
      </c>
      <c r="F4681" s="116">
        <v>4500000</v>
      </c>
    </row>
    <row r="4682" spans="1:6" ht="24.95" customHeight="1" x14ac:dyDescent="0.25">
      <c r="A4682" s="90" t="s">
        <v>20</v>
      </c>
      <c r="B4682" s="91">
        <v>45516</v>
      </c>
      <c r="C4682" s="95" t="s">
        <v>37</v>
      </c>
      <c r="D4682" s="83" t="s">
        <v>38</v>
      </c>
      <c r="E4682" s="95" t="s">
        <v>40</v>
      </c>
      <c r="F4682" s="116">
        <v>6750000</v>
      </c>
    </row>
    <row r="4683" spans="1:6" ht="24.95" customHeight="1" x14ac:dyDescent="0.25">
      <c r="A4683" s="90" t="s">
        <v>20</v>
      </c>
      <c r="B4683" s="91">
        <v>45516</v>
      </c>
      <c r="C4683" s="95" t="s">
        <v>37</v>
      </c>
      <c r="D4683" s="83" t="s">
        <v>38</v>
      </c>
      <c r="E4683" s="95" t="s">
        <v>40</v>
      </c>
      <c r="F4683" s="116">
        <v>3346875</v>
      </c>
    </row>
    <row r="4684" spans="1:6" ht="24.95" customHeight="1" x14ac:dyDescent="0.25">
      <c r="A4684" s="90" t="s">
        <v>20</v>
      </c>
      <c r="B4684" s="91">
        <v>45516</v>
      </c>
      <c r="C4684" s="95" t="s">
        <v>37</v>
      </c>
      <c r="D4684" s="83" t="s">
        <v>38</v>
      </c>
      <c r="E4684" s="95" t="s">
        <v>40</v>
      </c>
      <c r="F4684" s="116">
        <v>6586736</v>
      </c>
    </row>
    <row r="4685" spans="1:6" ht="24.95" customHeight="1" x14ac:dyDescent="0.25">
      <c r="A4685" s="90" t="s">
        <v>20</v>
      </c>
      <c r="B4685" s="91">
        <v>45516</v>
      </c>
      <c r="C4685" s="95" t="s">
        <v>37</v>
      </c>
      <c r="D4685" s="83" t="s">
        <v>38</v>
      </c>
      <c r="E4685" s="95" t="s">
        <v>40</v>
      </c>
      <c r="F4685" s="116">
        <v>1396267</v>
      </c>
    </row>
    <row r="4686" spans="1:6" ht="24.95" customHeight="1" x14ac:dyDescent="0.25">
      <c r="A4686" s="90" t="s">
        <v>20</v>
      </c>
      <c r="B4686" s="91">
        <v>45516</v>
      </c>
      <c r="C4686" s="95" t="s">
        <v>37</v>
      </c>
      <c r="D4686" s="83" t="s">
        <v>38</v>
      </c>
      <c r="E4686" s="95" t="s">
        <v>40</v>
      </c>
      <c r="F4686" s="116">
        <v>2792533</v>
      </c>
    </row>
    <row r="4687" spans="1:6" ht="24.95" customHeight="1" x14ac:dyDescent="0.25">
      <c r="A4687" s="90" t="s">
        <v>20</v>
      </c>
      <c r="B4687" s="91">
        <v>45516</v>
      </c>
      <c r="C4687" s="95" t="s">
        <v>37</v>
      </c>
      <c r="D4687" s="83" t="s">
        <v>38</v>
      </c>
      <c r="E4687" s="95" t="s">
        <v>40</v>
      </c>
      <c r="F4687" s="116">
        <v>2792534</v>
      </c>
    </row>
    <row r="4688" spans="1:6" ht="24.95" customHeight="1" x14ac:dyDescent="0.25">
      <c r="A4688" s="90" t="s">
        <v>20</v>
      </c>
      <c r="B4688" s="91">
        <v>45516</v>
      </c>
      <c r="C4688" s="95" t="s">
        <v>37</v>
      </c>
      <c r="D4688" s="83" t="s">
        <v>38</v>
      </c>
      <c r="E4688" s="95" t="s">
        <v>40</v>
      </c>
      <c r="F4688" s="116">
        <v>394597</v>
      </c>
    </row>
    <row r="4689" spans="1:6" ht="24.95" customHeight="1" x14ac:dyDescent="0.25">
      <c r="A4689" s="90" t="s">
        <v>20</v>
      </c>
      <c r="B4689" s="91">
        <v>45516</v>
      </c>
      <c r="C4689" s="95" t="s">
        <v>37</v>
      </c>
      <c r="D4689" s="83" t="s">
        <v>38</v>
      </c>
      <c r="E4689" s="95" t="s">
        <v>40</v>
      </c>
      <c r="F4689" s="116">
        <v>16898000</v>
      </c>
    </row>
    <row r="4690" spans="1:6" ht="24.95" customHeight="1" x14ac:dyDescent="0.25">
      <c r="A4690" s="90" t="s">
        <v>20</v>
      </c>
      <c r="B4690" s="91">
        <v>45516</v>
      </c>
      <c r="C4690" s="95" t="s">
        <v>37</v>
      </c>
      <c r="D4690" s="83" t="s">
        <v>38</v>
      </c>
      <c r="E4690" s="95" t="s">
        <v>40</v>
      </c>
      <c r="F4690" s="116">
        <v>3200000</v>
      </c>
    </row>
    <row r="4691" spans="1:6" ht="24.95" customHeight="1" x14ac:dyDescent="0.25">
      <c r="A4691" s="90" t="s">
        <v>20</v>
      </c>
      <c r="B4691" s="91">
        <v>45516</v>
      </c>
      <c r="C4691" s="95" t="s">
        <v>37</v>
      </c>
      <c r="D4691" s="83" t="s">
        <v>38</v>
      </c>
      <c r="E4691" s="95" t="s">
        <v>40</v>
      </c>
      <c r="F4691" s="116">
        <v>10875000</v>
      </c>
    </row>
    <row r="4692" spans="1:6" ht="24.95" customHeight="1" x14ac:dyDescent="0.25">
      <c r="A4692" s="90" t="s">
        <v>20</v>
      </c>
      <c r="B4692" s="91">
        <v>45516</v>
      </c>
      <c r="C4692" s="95" t="s">
        <v>37</v>
      </c>
      <c r="D4692" s="83" t="s">
        <v>38</v>
      </c>
      <c r="E4692" s="95" t="s">
        <v>40</v>
      </c>
      <c r="F4692" s="116">
        <v>375000</v>
      </c>
    </row>
    <row r="4693" spans="1:6" ht="24.95" customHeight="1" x14ac:dyDescent="0.25">
      <c r="A4693" s="90" t="s">
        <v>20</v>
      </c>
      <c r="B4693" s="91">
        <v>45516</v>
      </c>
      <c r="C4693" s="95" t="s">
        <v>37</v>
      </c>
      <c r="D4693" s="83" t="s">
        <v>38</v>
      </c>
      <c r="E4693" s="95" t="s">
        <v>40</v>
      </c>
      <c r="F4693" s="116">
        <v>1687500</v>
      </c>
    </row>
    <row r="4694" spans="1:6" ht="24.95" customHeight="1" x14ac:dyDescent="0.25">
      <c r="A4694" s="90" t="s">
        <v>20</v>
      </c>
      <c r="B4694" s="91">
        <v>45516</v>
      </c>
      <c r="C4694" s="95" t="s">
        <v>37</v>
      </c>
      <c r="D4694" s="83" t="s">
        <v>38</v>
      </c>
      <c r="E4694" s="95" t="s">
        <v>40</v>
      </c>
      <c r="F4694" s="116">
        <v>1125000</v>
      </c>
    </row>
    <row r="4695" spans="1:6" ht="24.95" customHeight="1" x14ac:dyDescent="0.25">
      <c r="A4695" s="90" t="s">
        <v>20</v>
      </c>
      <c r="B4695" s="91">
        <v>45516</v>
      </c>
      <c r="C4695" s="95" t="s">
        <v>37</v>
      </c>
      <c r="D4695" s="83" t="s">
        <v>38</v>
      </c>
      <c r="E4695" s="95" t="s">
        <v>40</v>
      </c>
      <c r="F4695" s="116">
        <v>5625000</v>
      </c>
    </row>
    <row r="4696" spans="1:6" ht="24.95" customHeight="1" x14ac:dyDescent="0.25">
      <c r="A4696" s="90" t="s">
        <v>20</v>
      </c>
      <c r="B4696" s="91">
        <v>45516</v>
      </c>
      <c r="C4696" s="95" t="s">
        <v>37</v>
      </c>
      <c r="D4696" s="83" t="s">
        <v>38</v>
      </c>
      <c r="E4696" s="95" t="s">
        <v>40</v>
      </c>
      <c r="F4696" s="116">
        <v>1687500</v>
      </c>
    </row>
    <row r="4697" spans="1:6" ht="24.95" customHeight="1" x14ac:dyDescent="0.25">
      <c r="A4697" s="90" t="s">
        <v>20</v>
      </c>
      <c r="B4697" s="91">
        <v>45516</v>
      </c>
      <c r="C4697" s="95" t="s">
        <v>37</v>
      </c>
      <c r="D4697" s="83" t="s">
        <v>38</v>
      </c>
      <c r="E4697" s="95" t="s">
        <v>40</v>
      </c>
      <c r="F4697" s="116">
        <v>1125000</v>
      </c>
    </row>
    <row r="4698" spans="1:6" ht="24.95" customHeight="1" x14ac:dyDescent="0.25">
      <c r="A4698" s="90" t="s">
        <v>20</v>
      </c>
      <c r="B4698" s="91">
        <v>45516</v>
      </c>
      <c r="C4698" s="95" t="s">
        <v>37</v>
      </c>
      <c r="D4698" s="83" t="s">
        <v>38</v>
      </c>
      <c r="E4698" s="95" t="s">
        <v>40</v>
      </c>
      <c r="F4698" s="116">
        <v>4500000</v>
      </c>
    </row>
    <row r="4699" spans="1:6" ht="24.95" customHeight="1" x14ac:dyDescent="0.25">
      <c r="A4699" s="90" t="s">
        <v>20</v>
      </c>
      <c r="B4699" s="91">
        <v>45516</v>
      </c>
      <c r="C4699" s="95" t="s">
        <v>37</v>
      </c>
      <c r="D4699" s="83" t="s">
        <v>38</v>
      </c>
      <c r="E4699" s="95" t="s">
        <v>40</v>
      </c>
      <c r="F4699" s="116">
        <v>9562500</v>
      </c>
    </row>
    <row r="4700" spans="1:6" ht="24.95" customHeight="1" x14ac:dyDescent="0.25">
      <c r="A4700" s="90" t="s">
        <v>20</v>
      </c>
      <c r="B4700" s="91">
        <v>45516</v>
      </c>
      <c r="C4700" s="95" t="s">
        <v>37</v>
      </c>
      <c r="D4700" s="83" t="s">
        <v>38</v>
      </c>
      <c r="E4700" s="95" t="s">
        <v>40</v>
      </c>
      <c r="F4700" s="116">
        <v>1687500</v>
      </c>
    </row>
    <row r="4701" spans="1:6" ht="24.95" customHeight="1" x14ac:dyDescent="0.25">
      <c r="A4701" s="90" t="s">
        <v>20</v>
      </c>
      <c r="B4701" s="91">
        <v>45516</v>
      </c>
      <c r="C4701" s="95" t="s">
        <v>37</v>
      </c>
      <c r="D4701" s="83" t="s">
        <v>38</v>
      </c>
      <c r="E4701" s="95" t="s">
        <v>40</v>
      </c>
      <c r="F4701" s="116">
        <v>9100000</v>
      </c>
    </row>
    <row r="4702" spans="1:6" ht="24.95" customHeight="1" x14ac:dyDescent="0.25">
      <c r="A4702" s="90" t="s">
        <v>20</v>
      </c>
      <c r="B4702" s="91">
        <v>45517</v>
      </c>
      <c r="C4702" s="95" t="s">
        <v>37</v>
      </c>
      <c r="D4702" s="83" t="s">
        <v>38</v>
      </c>
      <c r="E4702" s="95" t="s">
        <v>40</v>
      </c>
      <c r="F4702" s="116">
        <v>4500000</v>
      </c>
    </row>
    <row r="4703" spans="1:6" ht="24.95" customHeight="1" x14ac:dyDescent="0.25">
      <c r="A4703" s="90" t="s">
        <v>20</v>
      </c>
      <c r="B4703" s="91">
        <v>45517</v>
      </c>
      <c r="C4703" s="95" t="s">
        <v>37</v>
      </c>
      <c r="D4703" s="83" t="s">
        <v>38</v>
      </c>
      <c r="E4703" s="95" t="s">
        <v>40</v>
      </c>
      <c r="F4703" s="116">
        <v>13387500</v>
      </c>
    </row>
    <row r="4704" spans="1:6" ht="24.95" customHeight="1" x14ac:dyDescent="0.25">
      <c r="A4704" s="90" t="s">
        <v>20</v>
      </c>
      <c r="B4704" s="91">
        <v>45517</v>
      </c>
      <c r="C4704" s="95" t="s">
        <v>37</v>
      </c>
      <c r="D4704" s="83" t="s">
        <v>38</v>
      </c>
      <c r="E4704" s="95" t="s">
        <v>40</v>
      </c>
      <c r="F4704" s="116">
        <v>11250000</v>
      </c>
    </row>
    <row r="4705" spans="1:6" ht="24.95" customHeight="1" x14ac:dyDescent="0.25">
      <c r="A4705" s="90" t="s">
        <v>20</v>
      </c>
      <c r="B4705" s="91">
        <v>45517</v>
      </c>
      <c r="C4705" s="95" t="s">
        <v>37</v>
      </c>
      <c r="D4705" s="83" t="s">
        <v>38</v>
      </c>
      <c r="E4705" s="95" t="s">
        <v>40</v>
      </c>
      <c r="F4705" s="116">
        <v>13387500</v>
      </c>
    </row>
    <row r="4706" spans="1:6" ht="24.95" customHeight="1" x14ac:dyDescent="0.25">
      <c r="A4706" s="90" t="s">
        <v>20</v>
      </c>
      <c r="B4706" s="91">
        <v>45517</v>
      </c>
      <c r="C4706" s="95" t="s">
        <v>37</v>
      </c>
      <c r="D4706" s="83" t="s">
        <v>38</v>
      </c>
      <c r="E4706" s="95" t="s">
        <v>40</v>
      </c>
      <c r="F4706" s="116">
        <v>16898000</v>
      </c>
    </row>
    <row r="4707" spans="1:6" ht="24.95" customHeight="1" x14ac:dyDescent="0.25">
      <c r="A4707" s="90" t="s">
        <v>20</v>
      </c>
      <c r="B4707" s="91">
        <v>45517</v>
      </c>
      <c r="C4707" s="95" t="s">
        <v>37</v>
      </c>
      <c r="D4707" s="83" t="s">
        <v>38</v>
      </c>
      <c r="E4707" s="95" t="s">
        <v>40</v>
      </c>
      <c r="F4707" s="116">
        <v>18921000</v>
      </c>
    </row>
    <row r="4708" spans="1:6" ht="24.95" customHeight="1" x14ac:dyDescent="0.25">
      <c r="A4708" s="90" t="s">
        <v>20</v>
      </c>
      <c r="B4708" s="91">
        <v>45517</v>
      </c>
      <c r="C4708" s="95" t="s">
        <v>37</v>
      </c>
      <c r="D4708" s="83" t="s">
        <v>38</v>
      </c>
      <c r="E4708" s="95" t="s">
        <v>40</v>
      </c>
      <c r="F4708" s="116">
        <v>13387500</v>
      </c>
    </row>
    <row r="4709" spans="1:6" ht="24.95" customHeight="1" x14ac:dyDescent="0.25">
      <c r="A4709" s="90" t="s">
        <v>20</v>
      </c>
      <c r="B4709" s="91">
        <v>45517</v>
      </c>
      <c r="C4709" s="95" t="s">
        <v>37</v>
      </c>
      <c r="D4709" s="83" t="s">
        <v>38</v>
      </c>
      <c r="E4709" s="95" t="s">
        <v>40</v>
      </c>
      <c r="F4709" s="116">
        <v>11250000</v>
      </c>
    </row>
    <row r="4710" spans="1:6" ht="24.95" customHeight="1" x14ac:dyDescent="0.25">
      <c r="A4710" s="90" t="s">
        <v>20</v>
      </c>
      <c r="B4710" s="91">
        <v>45517</v>
      </c>
      <c r="C4710" s="95" t="s">
        <v>37</v>
      </c>
      <c r="D4710" s="83" t="s">
        <v>38</v>
      </c>
      <c r="E4710" s="95" t="s">
        <v>40</v>
      </c>
      <c r="F4710" s="116">
        <v>11250000</v>
      </c>
    </row>
    <row r="4711" spans="1:6" ht="24.95" customHeight="1" x14ac:dyDescent="0.25">
      <c r="A4711" s="90" t="s">
        <v>20</v>
      </c>
      <c r="B4711" s="91">
        <v>45517</v>
      </c>
      <c r="C4711" s="95" t="s">
        <v>37</v>
      </c>
      <c r="D4711" s="83" t="s">
        <v>38</v>
      </c>
      <c r="E4711" s="95" t="s">
        <v>40</v>
      </c>
      <c r="F4711" s="116">
        <v>2123333</v>
      </c>
    </row>
    <row r="4712" spans="1:6" ht="24.95" customHeight="1" x14ac:dyDescent="0.25">
      <c r="A4712" s="90" t="s">
        <v>20</v>
      </c>
      <c r="B4712" s="91">
        <v>45517</v>
      </c>
      <c r="C4712" s="95" t="s">
        <v>37</v>
      </c>
      <c r="D4712" s="83" t="s">
        <v>38</v>
      </c>
      <c r="E4712" s="95" t="s">
        <v>40</v>
      </c>
      <c r="F4712" s="116">
        <v>11250000</v>
      </c>
    </row>
    <row r="4713" spans="1:6" ht="24.95" customHeight="1" x14ac:dyDescent="0.25">
      <c r="A4713" s="90" t="s">
        <v>20</v>
      </c>
      <c r="B4713" s="91">
        <v>45517</v>
      </c>
      <c r="C4713" s="95" t="s">
        <v>37</v>
      </c>
      <c r="D4713" s="83" t="s">
        <v>38</v>
      </c>
      <c r="E4713" s="95" t="s">
        <v>40</v>
      </c>
      <c r="F4713" s="116">
        <v>11250000</v>
      </c>
    </row>
    <row r="4714" spans="1:6" ht="24.95" customHeight="1" x14ac:dyDescent="0.25">
      <c r="A4714" s="90" t="s">
        <v>20</v>
      </c>
      <c r="B4714" s="91">
        <v>45517</v>
      </c>
      <c r="C4714" s="95" t="s">
        <v>37</v>
      </c>
      <c r="D4714" s="83" t="s">
        <v>38</v>
      </c>
      <c r="E4714" s="95" t="s">
        <v>40</v>
      </c>
      <c r="F4714" s="116">
        <v>14200000</v>
      </c>
    </row>
    <row r="4715" spans="1:6" ht="24.95" customHeight="1" x14ac:dyDescent="0.25">
      <c r="A4715" s="90" t="s">
        <v>20</v>
      </c>
      <c r="B4715" s="91">
        <v>45517</v>
      </c>
      <c r="C4715" s="95" t="s">
        <v>37</v>
      </c>
      <c r="D4715" s="83" t="s">
        <v>38</v>
      </c>
      <c r="E4715" s="95" t="s">
        <v>40</v>
      </c>
      <c r="F4715" s="116">
        <v>7500000</v>
      </c>
    </row>
    <row r="4716" spans="1:6" ht="24.95" customHeight="1" x14ac:dyDescent="0.25">
      <c r="A4716" s="90" t="s">
        <v>20</v>
      </c>
      <c r="B4716" s="91">
        <v>45517</v>
      </c>
      <c r="C4716" s="95" t="s">
        <v>37</v>
      </c>
      <c r="D4716" s="83" t="s">
        <v>38</v>
      </c>
      <c r="E4716" s="95" t="s">
        <v>40</v>
      </c>
      <c r="F4716" s="116">
        <v>11250000</v>
      </c>
    </row>
    <row r="4717" spans="1:6" ht="24.95" customHeight="1" x14ac:dyDescent="0.25">
      <c r="A4717" s="90" t="s">
        <v>20</v>
      </c>
      <c r="B4717" s="91">
        <v>45517</v>
      </c>
      <c r="C4717" s="95" t="s">
        <v>37</v>
      </c>
      <c r="D4717" s="83" t="s">
        <v>38</v>
      </c>
      <c r="E4717" s="95" t="s">
        <v>40</v>
      </c>
      <c r="F4717" s="116">
        <v>25020940</v>
      </c>
    </row>
    <row r="4718" spans="1:6" ht="24.95" customHeight="1" x14ac:dyDescent="0.25">
      <c r="A4718" s="90" t="s">
        <v>20</v>
      </c>
      <c r="B4718" s="91">
        <v>45517</v>
      </c>
      <c r="C4718" s="95" t="s">
        <v>37</v>
      </c>
      <c r="D4718" s="83" t="s">
        <v>38</v>
      </c>
      <c r="E4718" s="95" t="s">
        <v>40</v>
      </c>
      <c r="F4718" s="116">
        <v>16898000</v>
      </c>
    </row>
    <row r="4719" spans="1:6" ht="24.95" customHeight="1" x14ac:dyDescent="0.25">
      <c r="A4719" s="90" t="s">
        <v>20</v>
      </c>
      <c r="B4719" s="91">
        <v>45517</v>
      </c>
      <c r="C4719" s="95" t="s">
        <v>37</v>
      </c>
      <c r="D4719" s="83" t="s">
        <v>38</v>
      </c>
      <c r="E4719" s="95" t="s">
        <v>40</v>
      </c>
      <c r="F4719" s="116">
        <v>25020940</v>
      </c>
    </row>
    <row r="4720" spans="1:6" ht="24.95" customHeight="1" x14ac:dyDescent="0.25">
      <c r="A4720" s="90" t="s">
        <v>20</v>
      </c>
      <c r="B4720" s="91">
        <v>45517</v>
      </c>
      <c r="C4720" s="95" t="s">
        <v>37</v>
      </c>
      <c r="D4720" s="83" t="s">
        <v>38</v>
      </c>
      <c r="E4720" s="95" t="s">
        <v>40</v>
      </c>
      <c r="F4720" s="116">
        <v>11250000</v>
      </c>
    </row>
    <row r="4721" spans="1:6" ht="24.95" customHeight="1" x14ac:dyDescent="0.25">
      <c r="A4721" s="90" t="s">
        <v>20</v>
      </c>
      <c r="B4721" s="91">
        <v>45517</v>
      </c>
      <c r="C4721" s="95" t="s">
        <v>37</v>
      </c>
      <c r="D4721" s="83" t="s">
        <v>38</v>
      </c>
      <c r="E4721" s="95" t="s">
        <v>40</v>
      </c>
      <c r="F4721" s="116">
        <v>5900000</v>
      </c>
    </row>
    <row r="4722" spans="1:6" ht="24.95" customHeight="1" x14ac:dyDescent="0.25">
      <c r="A4722" s="90" t="s">
        <v>20</v>
      </c>
      <c r="B4722" s="91">
        <v>45517</v>
      </c>
      <c r="C4722" s="95" t="s">
        <v>37</v>
      </c>
      <c r="D4722" s="83" t="s">
        <v>38</v>
      </c>
      <c r="E4722" s="95" t="s">
        <v>40</v>
      </c>
      <c r="F4722" s="116">
        <v>11250000</v>
      </c>
    </row>
    <row r="4723" spans="1:6" ht="24.95" customHeight="1" x14ac:dyDescent="0.25">
      <c r="A4723" s="90" t="s">
        <v>20</v>
      </c>
      <c r="B4723" s="91">
        <v>45517</v>
      </c>
      <c r="C4723" s="95" t="s">
        <v>37</v>
      </c>
      <c r="D4723" s="83" t="s">
        <v>38</v>
      </c>
      <c r="E4723" s="95" t="s">
        <v>40</v>
      </c>
      <c r="F4723" s="116">
        <v>13387500</v>
      </c>
    </row>
    <row r="4724" spans="1:6" ht="24.95" customHeight="1" x14ac:dyDescent="0.25">
      <c r="A4724" s="90" t="s">
        <v>20</v>
      </c>
      <c r="B4724" s="91">
        <v>45517</v>
      </c>
      <c r="C4724" s="95" t="s">
        <v>37</v>
      </c>
      <c r="D4724" s="83" t="s">
        <v>38</v>
      </c>
      <c r="E4724" s="95" t="s">
        <v>40</v>
      </c>
      <c r="F4724" s="116">
        <v>13387500</v>
      </c>
    </row>
    <row r="4725" spans="1:6" ht="24.95" customHeight="1" x14ac:dyDescent="0.25">
      <c r="A4725" s="90" t="s">
        <v>20</v>
      </c>
      <c r="B4725" s="91">
        <v>45517</v>
      </c>
      <c r="C4725" s="95" t="s">
        <v>37</v>
      </c>
      <c r="D4725" s="83" t="s">
        <v>38</v>
      </c>
      <c r="E4725" s="95" t="s">
        <v>40</v>
      </c>
      <c r="F4725" s="116">
        <v>225000</v>
      </c>
    </row>
    <row r="4726" spans="1:6" ht="24.95" customHeight="1" x14ac:dyDescent="0.25">
      <c r="A4726" s="90" t="s">
        <v>20</v>
      </c>
      <c r="B4726" s="91">
        <v>45517</v>
      </c>
      <c r="C4726" s="95" t="s">
        <v>37</v>
      </c>
      <c r="D4726" s="83" t="s">
        <v>38</v>
      </c>
      <c r="E4726" s="95" t="s">
        <v>40</v>
      </c>
      <c r="F4726" s="116">
        <v>3825000</v>
      </c>
    </row>
    <row r="4727" spans="1:6" ht="24.95" customHeight="1" x14ac:dyDescent="0.25">
      <c r="A4727" s="90" t="s">
        <v>20</v>
      </c>
      <c r="B4727" s="91">
        <v>45517</v>
      </c>
      <c r="C4727" s="95" t="s">
        <v>37</v>
      </c>
      <c r="D4727" s="83" t="s">
        <v>38</v>
      </c>
      <c r="E4727" s="95" t="s">
        <v>40</v>
      </c>
      <c r="F4727" s="116">
        <v>225000</v>
      </c>
    </row>
    <row r="4728" spans="1:6" ht="24.95" customHeight="1" x14ac:dyDescent="0.25">
      <c r="A4728" s="90" t="s">
        <v>20</v>
      </c>
      <c r="B4728" s="91">
        <v>45517</v>
      </c>
      <c r="C4728" s="95" t="s">
        <v>37</v>
      </c>
      <c r="D4728" s="83" t="s">
        <v>38</v>
      </c>
      <c r="E4728" s="95" t="s">
        <v>40</v>
      </c>
      <c r="F4728" s="116">
        <v>225000</v>
      </c>
    </row>
    <row r="4729" spans="1:6" ht="24.95" customHeight="1" x14ac:dyDescent="0.25">
      <c r="A4729" s="90" t="s">
        <v>20</v>
      </c>
      <c r="B4729" s="91">
        <v>45517</v>
      </c>
      <c r="C4729" s="95" t="s">
        <v>37</v>
      </c>
      <c r="D4729" s="83" t="s">
        <v>38</v>
      </c>
      <c r="E4729" s="95" t="s">
        <v>40</v>
      </c>
      <c r="F4729" s="116">
        <v>337500</v>
      </c>
    </row>
    <row r="4730" spans="1:6" ht="24.95" customHeight="1" x14ac:dyDescent="0.25">
      <c r="A4730" s="90" t="s">
        <v>20</v>
      </c>
      <c r="B4730" s="91">
        <v>45517</v>
      </c>
      <c r="C4730" s="95" t="s">
        <v>37</v>
      </c>
      <c r="D4730" s="83" t="s">
        <v>38</v>
      </c>
      <c r="E4730" s="95" t="s">
        <v>40</v>
      </c>
      <c r="F4730" s="116">
        <v>10237500</v>
      </c>
    </row>
    <row r="4731" spans="1:6" ht="24.95" customHeight="1" x14ac:dyDescent="0.25">
      <c r="A4731" s="90" t="s">
        <v>20</v>
      </c>
      <c r="B4731" s="91">
        <v>45517</v>
      </c>
      <c r="C4731" s="95" t="s">
        <v>37</v>
      </c>
      <c r="D4731" s="83" t="s">
        <v>38</v>
      </c>
      <c r="E4731" s="95" t="s">
        <v>40</v>
      </c>
      <c r="F4731" s="116">
        <v>337500</v>
      </c>
    </row>
    <row r="4732" spans="1:6" ht="24.95" customHeight="1" x14ac:dyDescent="0.25">
      <c r="A4732" s="90" t="s">
        <v>20</v>
      </c>
      <c r="B4732" s="91">
        <v>45517</v>
      </c>
      <c r="C4732" s="95" t="s">
        <v>37</v>
      </c>
      <c r="D4732" s="83" t="s">
        <v>38</v>
      </c>
      <c r="E4732" s="95" t="s">
        <v>40</v>
      </c>
      <c r="F4732" s="116">
        <v>337500</v>
      </c>
    </row>
    <row r="4733" spans="1:6" ht="24.95" customHeight="1" x14ac:dyDescent="0.25">
      <c r="A4733" s="90" t="s">
        <v>20</v>
      </c>
      <c r="B4733" s="91">
        <v>45517</v>
      </c>
      <c r="C4733" s="95" t="s">
        <v>37</v>
      </c>
      <c r="D4733" s="83" t="s">
        <v>38</v>
      </c>
      <c r="E4733" s="95" t="s">
        <v>40</v>
      </c>
      <c r="F4733" s="116">
        <v>20944000</v>
      </c>
    </row>
    <row r="4734" spans="1:6" ht="24.95" customHeight="1" x14ac:dyDescent="0.25">
      <c r="A4734" s="90" t="s">
        <v>20</v>
      </c>
      <c r="B4734" s="91">
        <v>45517</v>
      </c>
      <c r="C4734" s="95" t="s">
        <v>37</v>
      </c>
      <c r="D4734" s="83" t="s">
        <v>38</v>
      </c>
      <c r="E4734" s="95" t="s">
        <v>40</v>
      </c>
      <c r="F4734" s="116">
        <v>13387500</v>
      </c>
    </row>
    <row r="4735" spans="1:6" ht="24.95" customHeight="1" x14ac:dyDescent="0.25">
      <c r="A4735" s="90" t="s">
        <v>20</v>
      </c>
      <c r="B4735" s="91">
        <v>45517</v>
      </c>
      <c r="C4735" s="95" t="s">
        <v>37</v>
      </c>
      <c r="D4735" s="83" t="s">
        <v>38</v>
      </c>
      <c r="E4735" s="95" t="s">
        <v>40</v>
      </c>
      <c r="F4735" s="116">
        <v>3000000</v>
      </c>
    </row>
    <row r="4736" spans="1:6" ht="24.95" customHeight="1" x14ac:dyDescent="0.25">
      <c r="A4736" s="90" t="s">
        <v>20</v>
      </c>
      <c r="B4736" s="91">
        <v>45517</v>
      </c>
      <c r="C4736" s="95" t="s">
        <v>37</v>
      </c>
      <c r="D4736" s="83" t="s">
        <v>38</v>
      </c>
      <c r="E4736" s="95" t="s">
        <v>40</v>
      </c>
      <c r="F4736" s="116">
        <v>25020940</v>
      </c>
    </row>
    <row r="4737" spans="1:6" ht="24.95" customHeight="1" x14ac:dyDescent="0.25">
      <c r="A4737" s="90" t="s">
        <v>20</v>
      </c>
      <c r="B4737" s="91">
        <v>45517</v>
      </c>
      <c r="C4737" s="95" t="s">
        <v>37</v>
      </c>
      <c r="D4737" s="83" t="s">
        <v>38</v>
      </c>
      <c r="E4737" s="95" t="s">
        <v>40</v>
      </c>
      <c r="F4737" s="116">
        <v>7500000</v>
      </c>
    </row>
    <row r="4738" spans="1:6" ht="24.95" customHeight="1" x14ac:dyDescent="0.25">
      <c r="A4738" s="90" t="s">
        <v>20</v>
      </c>
      <c r="B4738" s="91">
        <v>45517</v>
      </c>
      <c r="C4738" s="95" t="s">
        <v>37</v>
      </c>
      <c r="D4738" s="83" t="s">
        <v>38</v>
      </c>
      <c r="E4738" s="95" t="s">
        <v>40</v>
      </c>
      <c r="F4738" s="116">
        <v>5250000</v>
      </c>
    </row>
    <row r="4739" spans="1:6" ht="24.95" customHeight="1" x14ac:dyDescent="0.25">
      <c r="A4739" s="90" t="s">
        <v>20</v>
      </c>
      <c r="B4739" s="91">
        <v>45517</v>
      </c>
      <c r="C4739" s="95" t="s">
        <v>37</v>
      </c>
      <c r="D4739" s="83" t="s">
        <v>38</v>
      </c>
      <c r="E4739" s="95" t="s">
        <v>40</v>
      </c>
      <c r="F4739" s="116">
        <v>250000</v>
      </c>
    </row>
    <row r="4740" spans="1:6" ht="24.95" customHeight="1" x14ac:dyDescent="0.25">
      <c r="A4740" s="90" t="s">
        <v>20</v>
      </c>
      <c r="B4740" s="91">
        <v>45517</v>
      </c>
      <c r="C4740" s="95" t="s">
        <v>37</v>
      </c>
      <c r="D4740" s="83" t="s">
        <v>38</v>
      </c>
      <c r="E4740" s="95" t="s">
        <v>40</v>
      </c>
      <c r="F4740" s="116">
        <v>11500000</v>
      </c>
    </row>
    <row r="4741" spans="1:6" ht="24.95" customHeight="1" x14ac:dyDescent="0.25">
      <c r="A4741" s="90" t="s">
        <v>20</v>
      </c>
      <c r="B4741" s="91">
        <v>45517</v>
      </c>
      <c r="C4741" s="95" t="s">
        <v>37</v>
      </c>
      <c r="D4741" s="83" t="s">
        <v>38</v>
      </c>
      <c r="E4741" s="95" t="s">
        <v>40</v>
      </c>
      <c r="F4741" s="116">
        <v>250000</v>
      </c>
    </row>
    <row r="4742" spans="1:6" ht="24.95" customHeight="1" x14ac:dyDescent="0.25">
      <c r="A4742" s="90" t="s">
        <v>20</v>
      </c>
      <c r="B4742" s="91">
        <v>45517</v>
      </c>
      <c r="C4742" s="95" t="s">
        <v>37</v>
      </c>
      <c r="D4742" s="83" t="s">
        <v>38</v>
      </c>
      <c r="E4742" s="95" t="s">
        <v>40</v>
      </c>
      <c r="F4742" s="116">
        <v>250000</v>
      </c>
    </row>
    <row r="4743" spans="1:6" ht="24.95" customHeight="1" x14ac:dyDescent="0.25">
      <c r="A4743" s="90" t="s">
        <v>20</v>
      </c>
      <c r="B4743" s="91">
        <v>45517</v>
      </c>
      <c r="C4743" s="95" t="s">
        <v>37</v>
      </c>
      <c r="D4743" s="83" t="s">
        <v>38</v>
      </c>
      <c r="E4743" s="95" t="s">
        <v>40</v>
      </c>
      <c r="F4743" s="116">
        <v>250000</v>
      </c>
    </row>
    <row r="4744" spans="1:6" ht="24.95" customHeight="1" x14ac:dyDescent="0.25">
      <c r="A4744" s="90" t="s">
        <v>20</v>
      </c>
      <c r="B4744" s="91">
        <v>45517</v>
      </c>
      <c r="C4744" s="95" t="s">
        <v>37</v>
      </c>
      <c r="D4744" s="83" t="s">
        <v>38</v>
      </c>
      <c r="E4744" s="95" t="s">
        <v>40</v>
      </c>
      <c r="F4744" s="116">
        <v>13387500</v>
      </c>
    </row>
    <row r="4745" spans="1:6" ht="24.95" customHeight="1" x14ac:dyDescent="0.25">
      <c r="A4745" s="90" t="s">
        <v>20</v>
      </c>
      <c r="B4745" s="91">
        <v>45517</v>
      </c>
      <c r="C4745" s="95" t="s">
        <v>37</v>
      </c>
      <c r="D4745" s="83" t="s">
        <v>38</v>
      </c>
      <c r="E4745" s="95" t="s">
        <v>40</v>
      </c>
      <c r="F4745" s="116">
        <v>9100000</v>
      </c>
    </row>
    <row r="4746" spans="1:6" ht="24.95" customHeight="1" x14ac:dyDescent="0.25">
      <c r="A4746" s="90" t="s">
        <v>20</v>
      </c>
      <c r="B4746" s="91">
        <v>45517</v>
      </c>
      <c r="C4746" s="95" t="s">
        <v>37</v>
      </c>
      <c r="D4746" s="83" t="s">
        <v>38</v>
      </c>
      <c r="E4746" s="95" t="s">
        <v>40</v>
      </c>
      <c r="F4746" s="116">
        <v>5900000</v>
      </c>
    </row>
    <row r="4747" spans="1:6" ht="24.95" customHeight="1" x14ac:dyDescent="0.25">
      <c r="A4747" s="90" t="s">
        <v>20</v>
      </c>
      <c r="B4747" s="91">
        <v>45517</v>
      </c>
      <c r="C4747" s="95" t="s">
        <v>37</v>
      </c>
      <c r="D4747" s="83" t="s">
        <v>38</v>
      </c>
      <c r="E4747" s="95" t="s">
        <v>40</v>
      </c>
      <c r="F4747" s="116">
        <v>14200000</v>
      </c>
    </row>
    <row r="4748" spans="1:6" ht="24.95" customHeight="1" x14ac:dyDescent="0.25">
      <c r="A4748" s="90" t="s">
        <v>20</v>
      </c>
      <c r="B4748" s="91">
        <v>45517</v>
      </c>
      <c r="C4748" s="95" t="s">
        <v>37</v>
      </c>
      <c r="D4748" s="83" t="s">
        <v>38</v>
      </c>
      <c r="E4748" s="95" t="s">
        <v>40</v>
      </c>
      <c r="F4748" s="116">
        <v>2900000</v>
      </c>
    </row>
    <row r="4749" spans="1:6" ht="24.95" customHeight="1" x14ac:dyDescent="0.25">
      <c r="A4749" s="90" t="s">
        <v>20</v>
      </c>
      <c r="B4749" s="91">
        <v>45517</v>
      </c>
      <c r="C4749" s="95" t="s">
        <v>37</v>
      </c>
      <c r="D4749" s="83" t="s">
        <v>38</v>
      </c>
      <c r="E4749" s="95" t="s">
        <v>40</v>
      </c>
      <c r="F4749" s="116">
        <v>1516667</v>
      </c>
    </row>
    <row r="4750" spans="1:6" ht="24.95" customHeight="1" x14ac:dyDescent="0.25">
      <c r="A4750" s="90" t="s">
        <v>20</v>
      </c>
      <c r="B4750" s="91">
        <v>45517</v>
      </c>
      <c r="C4750" s="95" t="s">
        <v>37</v>
      </c>
      <c r="D4750" s="83" t="s">
        <v>38</v>
      </c>
      <c r="E4750" s="95" t="s">
        <v>40</v>
      </c>
      <c r="F4750" s="116">
        <v>9100000</v>
      </c>
    </row>
    <row r="4751" spans="1:6" ht="24.95" customHeight="1" x14ac:dyDescent="0.25">
      <c r="A4751" s="90" t="s">
        <v>20</v>
      </c>
      <c r="B4751" s="91">
        <v>45517</v>
      </c>
      <c r="C4751" s="95" t="s">
        <v>37</v>
      </c>
      <c r="D4751" s="83" t="s">
        <v>38</v>
      </c>
      <c r="E4751" s="95" t="s">
        <v>40</v>
      </c>
      <c r="F4751" s="116">
        <v>7500000</v>
      </c>
    </row>
    <row r="4752" spans="1:6" ht="24.95" customHeight="1" x14ac:dyDescent="0.25">
      <c r="A4752" s="90" t="s">
        <v>20</v>
      </c>
      <c r="B4752" s="91">
        <v>45517</v>
      </c>
      <c r="C4752" s="95" t="s">
        <v>37</v>
      </c>
      <c r="D4752" s="83" t="s">
        <v>38</v>
      </c>
      <c r="E4752" s="95" t="s">
        <v>40</v>
      </c>
      <c r="F4752" s="116">
        <v>1575000</v>
      </c>
    </row>
    <row r="4753" spans="1:6" ht="24.95" customHeight="1" x14ac:dyDescent="0.25">
      <c r="A4753" s="90" t="s">
        <v>20</v>
      </c>
      <c r="B4753" s="91">
        <v>45517</v>
      </c>
      <c r="C4753" s="95" t="s">
        <v>37</v>
      </c>
      <c r="D4753" s="83" t="s">
        <v>38</v>
      </c>
      <c r="E4753" s="95" t="s">
        <v>40</v>
      </c>
      <c r="F4753" s="116">
        <v>10829000</v>
      </c>
    </row>
    <row r="4754" spans="1:6" ht="24.95" customHeight="1" x14ac:dyDescent="0.25">
      <c r="A4754" s="90" t="s">
        <v>20</v>
      </c>
      <c r="B4754" s="91">
        <v>45518</v>
      </c>
      <c r="C4754" s="95" t="s">
        <v>37</v>
      </c>
      <c r="D4754" s="83" t="s">
        <v>38</v>
      </c>
      <c r="E4754" s="95" t="s">
        <v>40</v>
      </c>
      <c r="F4754" s="116">
        <v>12718125</v>
      </c>
    </row>
    <row r="4755" spans="1:6" ht="24.95" customHeight="1" x14ac:dyDescent="0.25">
      <c r="A4755" s="90" t="s">
        <v>20</v>
      </c>
      <c r="B4755" s="91">
        <v>45518</v>
      </c>
      <c r="C4755" s="95" t="s">
        <v>37</v>
      </c>
      <c r="D4755" s="83" t="s">
        <v>38</v>
      </c>
      <c r="E4755" s="95" t="s">
        <v>40</v>
      </c>
      <c r="F4755" s="116">
        <v>669375</v>
      </c>
    </row>
    <row r="4756" spans="1:6" ht="24.95" customHeight="1" x14ac:dyDescent="0.25">
      <c r="A4756" s="90" t="s">
        <v>20</v>
      </c>
      <c r="B4756" s="91">
        <v>45518</v>
      </c>
      <c r="C4756" s="95" t="s">
        <v>37</v>
      </c>
      <c r="D4756" s="83" t="s">
        <v>38</v>
      </c>
      <c r="E4756" s="95" t="s">
        <v>40</v>
      </c>
      <c r="F4756" s="116">
        <v>10000000</v>
      </c>
    </row>
    <row r="4757" spans="1:6" ht="24.95" customHeight="1" x14ac:dyDescent="0.25">
      <c r="A4757" s="90" t="s">
        <v>20</v>
      </c>
      <c r="B4757" s="91">
        <v>45518</v>
      </c>
      <c r="C4757" s="95" t="s">
        <v>37</v>
      </c>
      <c r="D4757" s="83" t="s">
        <v>38</v>
      </c>
      <c r="E4757" s="95" t="s">
        <v>40</v>
      </c>
      <c r="F4757" s="116">
        <v>11250000</v>
      </c>
    </row>
    <row r="4758" spans="1:6" ht="24.95" customHeight="1" x14ac:dyDescent="0.25">
      <c r="A4758" s="90" t="s">
        <v>20</v>
      </c>
      <c r="B4758" s="91">
        <v>45518</v>
      </c>
      <c r="C4758" s="95" t="s">
        <v>37</v>
      </c>
      <c r="D4758" s="83" t="s">
        <v>38</v>
      </c>
      <c r="E4758" s="95" t="s">
        <v>40</v>
      </c>
      <c r="F4758" s="116">
        <v>11250000</v>
      </c>
    </row>
    <row r="4759" spans="1:6" ht="24.95" customHeight="1" x14ac:dyDescent="0.25">
      <c r="A4759" s="90" t="s">
        <v>20</v>
      </c>
      <c r="B4759" s="91">
        <v>45518</v>
      </c>
      <c r="C4759" s="95" t="s">
        <v>37</v>
      </c>
      <c r="D4759" s="83" t="s">
        <v>38</v>
      </c>
      <c r="E4759" s="95" t="s">
        <v>40</v>
      </c>
      <c r="F4759" s="116">
        <v>9000000</v>
      </c>
    </row>
    <row r="4760" spans="1:6" ht="24.95" customHeight="1" x14ac:dyDescent="0.25">
      <c r="A4760" s="90" t="s">
        <v>20</v>
      </c>
      <c r="B4760" s="91">
        <v>45518</v>
      </c>
      <c r="C4760" s="95" t="s">
        <v>37</v>
      </c>
      <c r="D4760" s="83" t="s">
        <v>38</v>
      </c>
      <c r="E4760" s="95" t="s">
        <v>40</v>
      </c>
      <c r="F4760" s="116">
        <v>5763333</v>
      </c>
    </row>
    <row r="4761" spans="1:6" ht="24.95" customHeight="1" x14ac:dyDescent="0.25">
      <c r="A4761" s="90" t="s">
        <v>20</v>
      </c>
      <c r="B4761" s="91">
        <v>45518</v>
      </c>
      <c r="C4761" s="95" t="s">
        <v>37</v>
      </c>
      <c r="D4761" s="83" t="s">
        <v>38</v>
      </c>
      <c r="E4761" s="95" t="s">
        <v>40</v>
      </c>
      <c r="F4761" s="116">
        <v>11250000</v>
      </c>
    </row>
    <row r="4762" spans="1:6" ht="24.95" customHeight="1" x14ac:dyDescent="0.25">
      <c r="A4762" s="90" t="s">
        <v>20</v>
      </c>
      <c r="B4762" s="91">
        <v>45518</v>
      </c>
      <c r="C4762" s="95" t="s">
        <v>37</v>
      </c>
      <c r="D4762" s="83" t="s">
        <v>38</v>
      </c>
      <c r="E4762" s="95" t="s">
        <v>40</v>
      </c>
      <c r="F4762" s="116">
        <v>11250000</v>
      </c>
    </row>
    <row r="4763" spans="1:6" ht="24.95" customHeight="1" x14ac:dyDescent="0.25">
      <c r="A4763" s="90" t="s">
        <v>20</v>
      </c>
      <c r="B4763" s="91">
        <v>45518</v>
      </c>
      <c r="C4763" s="95" t="s">
        <v>37</v>
      </c>
      <c r="D4763" s="83" t="s">
        <v>38</v>
      </c>
      <c r="E4763" s="95" t="s">
        <v>40</v>
      </c>
      <c r="F4763" s="116">
        <v>1687500</v>
      </c>
    </row>
    <row r="4764" spans="1:6" ht="24.95" customHeight="1" x14ac:dyDescent="0.25">
      <c r="A4764" s="90" t="s">
        <v>20</v>
      </c>
      <c r="B4764" s="91">
        <v>45518</v>
      </c>
      <c r="C4764" s="95" t="s">
        <v>37</v>
      </c>
      <c r="D4764" s="83" t="s">
        <v>38</v>
      </c>
      <c r="E4764" s="95" t="s">
        <v>40</v>
      </c>
      <c r="F4764" s="116">
        <v>2812500</v>
      </c>
    </row>
    <row r="4765" spans="1:6" ht="24.95" customHeight="1" x14ac:dyDescent="0.25">
      <c r="A4765" s="90" t="s">
        <v>20</v>
      </c>
      <c r="B4765" s="91">
        <v>45518</v>
      </c>
      <c r="C4765" s="95" t="s">
        <v>37</v>
      </c>
      <c r="D4765" s="83" t="s">
        <v>38</v>
      </c>
      <c r="E4765" s="95" t="s">
        <v>40</v>
      </c>
      <c r="F4765" s="116">
        <v>3937500</v>
      </c>
    </row>
    <row r="4766" spans="1:6" ht="24.95" customHeight="1" x14ac:dyDescent="0.25">
      <c r="A4766" s="90" t="s">
        <v>20</v>
      </c>
      <c r="B4766" s="91">
        <v>45518</v>
      </c>
      <c r="C4766" s="95" t="s">
        <v>37</v>
      </c>
      <c r="D4766" s="83" t="s">
        <v>38</v>
      </c>
      <c r="E4766" s="95" t="s">
        <v>40</v>
      </c>
      <c r="F4766" s="116">
        <v>562500</v>
      </c>
    </row>
    <row r="4767" spans="1:6" ht="24.95" customHeight="1" x14ac:dyDescent="0.25">
      <c r="A4767" s="90" t="s">
        <v>20</v>
      </c>
      <c r="B4767" s="91">
        <v>45518</v>
      </c>
      <c r="C4767" s="95" t="s">
        <v>37</v>
      </c>
      <c r="D4767" s="83" t="s">
        <v>38</v>
      </c>
      <c r="E4767" s="95" t="s">
        <v>40</v>
      </c>
      <c r="F4767" s="116">
        <v>2250000</v>
      </c>
    </row>
    <row r="4768" spans="1:6" ht="24.95" customHeight="1" x14ac:dyDescent="0.25">
      <c r="A4768" s="90" t="s">
        <v>20</v>
      </c>
      <c r="B4768" s="91">
        <v>45518</v>
      </c>
      <c r="C4768" s="95" t="s">
        <v>37</v>
      </c>
      <c r="D4768" s="83" t="s">
        <v>38</v>
      </c>
      <c r="E4768" s="95" t="s">
        <v>40</v>
      </c>
      <c r="F4768" s="116">
        <v>11250000</v>
      </c>
    </row>
    <row r="4769" spans="1:6" ht="24.95" customHeight="1" x14ac:dyDescent="0.25">
      <c r="A4769" s="90" t="s">
        <v>20</v>
      </c>
      <c r="B4769" s="91">
        <v>45518</v>
      </c>
      <c r="C4769" s="95" t="s">
        <v>37</v>
      </c>
      <c r="D4769" s="83" t="s">
        <v>38</v>
      </c>
      <c r="E4769" s="95" t="s">
        <v>40</v>
      </c>
      <c r="F4769" s="116">
        <v>11250000</v>
      </c>
    </row>
    <row r="4770" spans="1:6" ht="24.95" customHeight="1" x14ac:dyDescent="0.25">
      <c r="A4770" s="90" t="s">
        <v>20</v>
      </c>
      <c r="B4770" s="91">
        <v>45518</v>
      </c>
      <c r="C4770" s="95" t="s">
        <v>37</v>
      </c>
      <c r="D4770" s="83" t="s">
        <v>38</v>
      </c>
      <c r="E4770" s="95" t="s">
        <v>40</v>
      </c>
      <c r="F4770" s="116">
        <v>2900000</v>
      </c>
    </row>
    <row r="4771" spans="1:6" ht="24.95" customHeight="1" x14ac:dyDescent="0.25">
      <c r="A4771" s="90" t="s">
        <v>20</v>
      </c>
      <c r="B4771" s="91">
        <v>45518</v>
      </c>
      <c r="C4771" s="95" t="s">
        <v>37</v>
      </c>
      <c r="D4771" s="83" t="s">
        <v>38</v>
      </c>
      <c r="E4771" s="95" t="s">
        <v>40</v>
      </c>
      <c r="F4771" s="116">
        <v>6024375</v>
      </c>
    </row>
    <row r="4772" spans="1:6" ht="24.95" customHeight="1" x14ac:dyDescent="0.25">
      <c r="A4772" s="90" t="s">
        <v>20</v>
      </c>
      <c r="B4772" s="91">
        <v>45518</v>
      </c>
      <c r="C4772" s="95" t="s">
        <v>37</v>
      </c>
      <c r="D4772" s="83" t="s">
        <v>38</v>
      </c>
      <c r="E4772" s="95" t="s">
        <v>40</v>
      </c>
      <c r="F4772" s="116">
        <v>401625</v>
      </c>
    </row>
    <row r="4773" spans="1:6" ht="24.95" customHeight="1" x14ac:dyDescent="0.25">
      <c r="A4773" s="90" t="s">
        <v>20</v>
      </c>
      <c r="B4773" s="91">
        <v>45518</v>
      </c>
      <c r="C4773" s="95" t="s">
        <v>37</v>
      </c>
      <c r="D4773" s="83" t="s">
        <v>38</v>
      </c>
      <c r="E4773" s="95" t="s">
        <v>40</v>
      </c>
      <c r="F4773" s="116">
        <v>267750</v>
      </c>
    </row>
    <row r="4774" spans="1:6" ht="24.95" customHeight="1" x14ac:dyDescent="0.25">
      <c r="A4774" s="90" t="s">
        <v>20</v>
      </c>
      <c r="B4774" s="91">
        <v>45518</v>
      </c>
      <c r="C4774" s="95" t="s">
        <v>37</v>
      </c>
      <c r="D4774" s="83" t="s">
        <v>38</v>
      </c>
      <c r="E4774" s="95" t="s">
        <v>40</v>
      </c>
      <c r="F4774" s="116">
        <v>337500</v>
      </c>
    </row>
    <row r="4775" spans="1:6" ht="24.95" customHeight="1" x14ac:dyDescent="0.25">
      <c r="A4775" s="90" t="s">
        <v>20</v>
      </c>
      <c r="B4775" s="91">
        <v>45518</v>
      </c>
      <c r="C4775" s="95" t="s">
        <v>37</v>
      </c>
      <c r="D4775" s="83" t="s">
        <v>38</v>
      </c>
      <c r="E4775" s="95" t="s">
        <v>40</v>
      </c>
      <c r="F4775" s="116">
        <v>10237500</v>
      </c>
    </row>
    <row r="4776" spans="1:6" ht="24.95" customHeight="1" x14ac:dyDescent="0.25">
      <c r="A4776" s="90" t="s">
        <v>20</v>
      </c>
      <c r="B4776" s="91">
        <v>45518</v>
      </c>
      <c r="C4776" s="95" t="s">
        <v>37</v>
      </c>
      <c r="D4776" s="83" t="s">
        <v>38</v>
      </c>
      <c r="E4776" s="95" t="s">
        <v>40</v>
      </c>
      <c r="F4776" s="116">
        <v>337500</v>
      </c>
    </row>
    <row r="4777" spans="1:6" ht="24.95" customHeight="1" x14ac:dyDescent="0.25">
      <c r="A4777" s="90" t="s">
        <v>20</v>
      </c>
      <c r="B4777" s="91">
        <v>45518</v>
      </c>
      <c r="C4777" s="95" t="s">
        <v>37</v>
      </c>
      <c r="D4777" s="83" t="s">
        <v>38</v>
      </c>
      <c r="E4777" s="95" t="s">
        <v>40</v>
      </c>
      <c r="F4777" s="116">
        <v>337500</v>
      </c>
    </row>
    <row r="4778" spans="1:6" ht="24.95" customHeight="1" x14ac:dyDescent="0.25">
      <c r="A4778" s="90" t="s">
        <v>20</v>
      </c>
      <c r="B4778" s="91">
        <v>45518</v>
      </c>
      <c r="C4778" s="95" t="s">
        <v>37</v>
      </c>
      <c r="D4778" s="83" t="s">
        <v>38</v>
      </c>
      <c r="E4778" s="95" t="s">
        <v>40</v>
      </c>
      <c r="F4778" s="116">
        <v>5044000</v>
      </c>
    </row>
    <row r="4779" spans="1:6" ht="24.95" customHeight="1" x14ac:dyDescent="0.25">
      <c r="A4779" s="90" t="s">
        <v>20</v>
      </c>
      <c r="B4779" s="91">
        <v>45518</v>
      </c>
      <c r="C4779" s="95" t="s">
        <v>37</v>
      </c>
      <c r="D4779" s="83" t="s">
        <v>38</v>
      </c>
      <c r="E4779" s="95" t="s">
        <v>40</v>
      </c>
      <c r="F4779" s="116">
        <v>52000</v>
      </c>
    </row>
    <row r="4780" spans="1:6" ht="24.95" customHeight="1" x14ac:dyDescent="0.25">
      <c r="A4780" s="90" t="s">
        <v>20</v>
      </c>
      <c r="B4780" s="91">
        <v>45518</v>
      </c>
      <c r="C4780" s="95" t="s">
        <v>37</v>
      </c>
      <c r="D4780" s="83" t="s">
        <v>38</v>
      </c>
      <c r="E4780" s="95" t="s">
        <v>40</v>
      </c>
      <c r="F4780" s="116">
        <v>52000</v>
      </c>
    </row>
    <row r="4781" spans="1:6" ht="24.95" customHeight="1" x14ac:dyDescent="0.25">
      <c r="A4781" s="90" t="s">
        <v>20</v>
      </c>
      <c r="B4781" s="91">
        <v>45518</v>
      </c>
      <c r="C4781" s="95" t="s">
        <v>37</v>
      </c>
      <c r="D4781" s="83" t="s">
        <v>38</v>
      </c>
      <c r="E4781" s="95" t="s">
        <v>40</v>
      </c>
      <c r="F4781" s="116">
        <v>52000</v>
      </c>
    </row>
    <row r="4782" spans="1:6" ht="24.95" customHeight="1" x14ac:dyDescent="0.25">
      <c r="A4782" s="90" t="s">
        <v>20</v>
      </c>
      <c r="B4782" s="91">
        <v>45518</v>
      </c>
      <c r="C4782" s="95" t="s">
        <v>37</v>
      </c>
      <c r="D4782" s="83" t="s">
        <v>38</v>
      </c>
      <c r="E4782" s="95" t="s">
        <v>40</v>
      </c>
      <c r="F4782" s="116">
        <v>669742</v>
      </c>
    </row>
    <row r="4783" spans="1:6" ht="24.95" customHeight="1" x14ac:dyDescent="0.25">
      <c r="A4783" s="90" t="s">
        <v>20</v>
      </c>
      <c r="B4783" s="91">
        <v>45518</v>
      </c>
      <c r="C4783" s="95" t="s">
        <v>37</v>
      </c>
      <c r="D4783" s="83" t="s">
        <v>38</v>
      </c>
      <c r="E4783" s="95" t="s">
        <v>40</v>
      </c>
      <c r="F4783" s="116">
        <v>692037</v>
      </c>
    </row>
    <row r="4784" spans="1:6" ht="24.95" customHeight="1" x14ac:dyDescent="0.25">
      <c r="A4784" s="90" t="s">
        <v>20</v>
      </c>
      <c r="B4784" s="91">
        <v>45518</v>
      </c>
      <c r="C4784" s="95" t="s">
        <v>37</v>
      </c>
      <c r="D4784" s="83" t="s">
        <v>38</v>
      </c>
      <c r="E4784" s="95" t="s">
        <v>40</v>
      </c>
      <c r="F4784" s="116">
        <v>6160000</v>
      </c>
    </row>
    <row r="4785" spans="1:6" ht="24.95" customHeight="1" x14ac:dyDescent="0.25">
      <c r="A4785" s="90" t="s">
        <v>20</v>
      </c>
      <c r="B4785" s="91">
        <v>45518</v>
      </c>
      <c r="C4785" s="95" t="s">
        <v>37</v>
      </c>
      <c r="D4785" s="83" t="s">
        <v>38</v>
      </c>
      <c r="E4785" s="95" t="s">
        <v>40</v>
      </c>
      <c r="F4785" s="116">
        <v>10650000</v>
      </c>
    </row>
    <row r="4786" spans="1:6" ht="24.95" customHeight="1" x14ac:dyDescent="0.25">
      <c r="A4786" s="90" t="s">
        <v>20</v>
      </c>
      <c r="B4786" s="91">
        <v>45518</v>
      </c>
      <c r="C4786" s="95" t="s">
        <v>37</v>
      </c>
      <c r="D4786" s="83" t="s">
        <v>38</v>
      </c>
      <c r="E4786" s="95" t="s">
        <v>40</v>
      </c>
      <c r="F4786" s="116">
        <v>14200000</v>
      </c>
    </row>
    <row r="4787" spans="1:6" ht="24.95" customHeight="1" x14ac:dyDescent="0.25">
      <c r="A4787" s="90" t="s">
        <v>20</v>
      </c>
      <c r="B4787" s="91">
        <v>45518</v>
      </c>
      <c r="C4787" s="95" t="s">
        <v>37</v>
      </c>
      <c r="D4787" s="83" t="s">
        <v>38</v>
      </c>
      <c r="E4787" s="95" t="s">
        <v>40</v>
      </c>
      <c r="F4787" s="116">
        <v>4140000</v>
      </c>
    </row>
    <row r="4788" spans="1:6" ht="24.95" customHeight="1" x14ac:dyDescent="0.25">
      <c r="A4788" s="90" t="s">
        <v>20</v>
      </c>
      <c r="B4788" s="91">
        <v>45518</v>
      </c>
      <c r="C4788" s="95" t="s">
        <v>37</v>
      </c>
      <c r="D4788" s="83" t="s">
        <v>38</v>
      </c>
      <c r="E4788" s="95" t="s">
        <v>40</v>
      </c>
      <c r="F4788" s="116">
        <v>360000</v>
      </c>
    </row>
    <row r="4789" spans="1:6" ht="24.95" customHeight="1" x14ac:dyDescent="0.25">
      <c r="A4789" s="90" t="s">
        <v>20</v>
      </c>
      <c r="B4789" s="91">
        <v>45519</v>
      </c>
      <c r="C4789" s="95" t="s">
        <v>37</v>
      </c>
      <c r="D4789" s="83" t="s">
        <v>38</v>
      </c>
      <c r="E4789" s="95" t="s">
        <v>40</v>
      </c>
      <c r="F4789" s="116">
        <v>6750000</v>
      </c>
    </row>
    <row r="4790" spans="1:6" ht="24.95" customHeight="1" x14ac:dyDescent="0.25">
      <c r="A4790" s="90" t="s">
        <v>20</v>
      </c>
      <c r="B4790" s="91">
        <v>45519</v>
      </c>
      <c r="C4790" s="95" t="s">
        <v>37</v>
      </c>
      <c r="D4790" s="83" t="s">
        <v>38</v>
      </c>
      <c r="E4790" s="95" t="s">
        <v>40</v>
      </c>
      <c r="F4790" s="116">
        <v>1892100</v>
      </c>
    </row>
    <row r="4791" spans="1:6" ht="24.95" customHeight="1" x14ac:dyDescent="0.25">
      <c r="A4791" s="90" t="s">
        <v>20</v>
      </c>
      <c r="B4791" s="91">
        <v>45519</v>
      </c>
      <c r="C4791" s="95" t="s">
        <v>37</v>
      </c>
      <c r="D4791" s="83" t="s">
        <v>38</v>
      </c>
      <c r="E4791" s="95" t="s">
        <v>40</v>
      </c>
      <c r="F4791" s="116">
        <v>9460500</v>
      </c>
    </row>
    <row r="4792" spans="1:6" ht="24.95" customHeight="1" x14ac:dyDescent="0.25">
      <c r="A4792" s="90" t="s">
        <v>20</v>
      </c>
      <c r="B4792" s="91">
        <v>45519</v>
      </c>
      <c r="C4792" s="95" t="s">
        <v>37</v>
      </c>
      <c r="D4792" s="83" t="s">
        <v>38</v>
      </c>
      <c r="E4792" s="95" t="s">
        <v>40</v>
      </c>
      <c r="F4792" s="116">
        <v>1892100</v>
      </c>
    </row>
    <row r="4793" spans="1:6" ht="24.95" customHeight="1" x14ac:dyDescent="0.25">
      <c r="A4793" s="90" t="s">
        <v>20</v>
      </c>
      <c r="B4793" s="91">
        <v>45519</v>
      </c>
      <c r="C4793" s="95" t="s">
        <v>37</v>
      </c>
      <c r="D4793" s="83" t="s">
        <v>38</v>
      </c>
      <c r="E4793" s="95" t="s">
        <v>40</v>
      </c>
      <c r="F4793" s="116">
        <v>4730250</v>
      </c>
    </row>
    <row r="4794" spans="1:6" ht="24.95" customHeight="1" x14ac:dyDescent="0.25">
      <c r="A4794" s="90" t="s">
        <v>20</v>
      </c>
      <c r="B4794" s="91">
        <v>45519</v>
      </c>
      <c r="C4794" s="95" t="s">
        <v>37</v>
      </c>
      <c r="D4794" s="83" t="s">
        <v>38</v>
      </c>
      <c r="E4794" s="95" t="s">
        <v>40</v>
      </c>
      <c r="F4794" s="116">
        <v>946050</v>
      </c>
    </row>
    <row r="4795" spans="1:6" ht="24.95" customHeight="1" x14ac:dyDescent="0.25">
      <c r="A4795" s="90" t="s">
        <v>20</v>
      </c>
      <c r="B4795" s="91">
        <v>45519</v>
      </c>
      <c r="C4795" s="95" t="s">
        <v>37</v>
      </c>
      <c r="D4795" s="83" t="s">
        <v>38</v>
      </c>
      <c r="E4795" s="95" t="s">
        <v>40</v>
      </c>
      <c r="F4795" s="116">
        <v>12495000</v>
      </c>
    </row>
    <row r="4796" spans="1:6" ht="24.95" customHeight="1" x14ac:dyDescent="0.25">
      <c r="A4796" s="90" t="s">
        <v>20</v>
      </c>
      <c r="B4796" s="91">
        <v>45519</v>
      </c>
      <c r="C4796" s="95" t="s">
        <v>37</v>
      </c>
      <c r="D4796" s="83" t="s">
        <v>38</v>
      </c>
      <c r="E4796" s="95" t="s">
        <v>40</v>
      </c>
      <c r="F4796" s="116">
        <v>8625000</v>
      </c>
    </row>
    <row r="4797" spans="1:6" ht="24.95" customHeight="1" x14ac:dyDescent="0.25">
      <c r="A4797" s="90" t="s">
        <v>20</v>
      </c>
      <c r="B4797" s="91">
        <v>45519</v>
      </c>
      <c r="C4797" s="95" t="s">
        <v>37</v>
      </c>
      <c r="D4797" s="83" t="s">
        <v>38</v>
      </c>
      <c r="E4797" s="95" t="s">
        <v>40</v>
      </c>
      <c r="F4797" s="116">
        <v>2625000</v>
      </c>
    </row>
    <row r="4798" spans="1:6" ht="24.95" customHeight="1" x14ac:dyDescent="0.25">
      <c r="A4798" s="90" t="s">
        <v>20</v>
      </c>
      <c r="B4798" s="91">
        <v>45519</v>
      </c>
      <c r="C4798" s="95" t="s">
        <v>37</v>
      </c>
      <c r="D4798" s="83" t="s">
        <v>38</v>
      </c>
      <c r="E4798" s="95" t="s">
        <v>40</v>
      </c>
      <c r="F4798" s="116">
        <v>4260000</v>
      </c>
    </row>
    <row r="4799" spans="1:6" ht="24.95" customHeight="1" x14ac:dyDescent="0.25">
      <c r="A4799" s="90" t="s">
        <v>20</v>
      </c>
      <c r="B4799" s="91">
        <v>45519</v>
      </c>
      <c r="C4799" s="95" t="s">
        <v>37</v>
      </c>
      <c r="D4799" s="83" t="s">
        <v>38</v>
      </c>
      <c r="E4799" s="95" t="s">
        <v>40</v>
      </c>
      <c r="F4799" s="116">
        <v>710000</v>
      </c>
    </row>
    <row r="4800" spans="1:6" ht="24.95" customHeight="1" x14ac:dyDescent="0.25">
      <c r="A4800" s="90" t="s">
        <v>20</v>
      </c>
      <c r="B4800" s="91">
        <v>45519</v>
      </c>
      <c r="C4800" s="95" t="s">
        <v>37</v>
      </c>
      <c r="D4800" s="83" t="s">
        <v>38</v>
      </c>
      <c r="E4800" s="95" t="s">
        <v>40</v>
      </c>
      <c r="F4800" s="116">
        <v>1420000</v>
      </c>
    </row>
    <row r="4801" spans="1:6" ht="24.95" customHeight="1" x14ac:dyDescent="0.25">
      <c r="A4801" s="90" t="s">
        <v>20</v>
      </c>
      <c r="B4801" s="91">
        <v>45519</v>
      </c>
      <c r="C4801" s="95" t="s">
        <v>37</v>
      </c>
      <c r="D4801" s="83" t="s">
        <v>38</v>
      </c>
      <c r="E4801" s="95" t="s">
        <v>40</v>
      </c>
      <c r="F4801" s="116">
        <v>3550000</v>
      </c>
    </row>
    <row r="4802" spans="1:6" ht="24.95" customHeight="1" x14ac:dyDescent="0.25">
      <c r="A4802" s="90" t="s">
        <v>20</v>
      </c>
      <c r="B4802" s="91">
        <v>45519</v>
      </c>
      <c r="C4802" s="95" t="s">
        <v>37</v>
      </c>
      <c r="D4802" s="83" t="s">
        <v>38</v>
      </c>
      <c r="E4802" s="95" t="s">
        <v>40</v>
      </c>
      <c r="F4802" s="116">
        <v>4260000</v>
      </c>
    </row>
    <row r="4803" spans="1:6" ht="24.95" customHeight="1" x14ac:dyDescent="0.25">
      <c r="A4803" s="90" t="s">
        <v>20</v>
      </c>
      <c r="B4803" s="91">
        <v>45519</v>
      </c>
      <c r="C4803" s="95" t="s">
        <v>37</v>
      </c>
      <c r="D4803" s="83" t="s">
        <v>38</v>
      </c>
      <c r="E4803" s="95" t="s">
        <v>40</v>
      </c>
      <c r="F4803" s="116">
        <v>8211000</v>
      </c>
    </row>
    <row r="4804" spans="1:6" ht="24.95" customHeight="1" x14ac:dyDescent="0.25">
      <c r="A4804" s="90" t="s">
        <v>20</v>
      </c>
      <c r="B4804" s="91">
        <v>45519</v>
      </c>
      <c r="C4804" s="95" t="s">
        <v>37</v>
      </c>
      <c r="D4804" s="83" t="s">
        <v>38</v>
      </c>
      <c r="E4804" s="95" t="s">
        <v>40</v>
      </c>
      <c r="F4804" s="116">
        <v>513188</v>
      </c>
    </row>
    <row r="4805" spans="1:6" ht="24.95" customHeight="1" x14ac:dyDescent="0.25">
      <c r="A4805" s="90" t="s">
        <v>20</v>
      </c>
      <c r="B4805" s="91">
        <v>45519</v>
      </c>
      <c r="C4805" s="95" t="s">
        <v>37</v>
      </c>
      <c r="D4805" s="83" t="s">
        <v>38</v>
      </c>
      <c r="E4805" s="95" t="s">
        <v>40</v>
      </c>
      <c r="F4805" s="116">
        <v>513187</v>
      </c>
    </row>
    <row r="4806" spans="1:6" ht="24.95" customHeight="1" x14ac:dyDescent="0.25">
      <c r="A4806" s="90" t="s">
        <v>20</v>
      </c>
      <c r="B4806" s="91">
        <v>45519</v>
      </c>
      <c r="C4806" s="95" t="s">
        <v>37</v>
      </c>
      <c r="D4806" s="83" t="s">
        <v>38</v>
      </c>
      <c r="E4806" s="95" t="s">
        <v>40</v>
      </c>
      <c r="F4806" s="116">
        <v>513187</v>
      </c>
    </row>
    <row r="4807" spans="1:6" ht="24.95" customHeight="1" x14ac:dyDescent="0.25">
      <c r="A4807" s="90" t="s">
        <v>20</v>
      </c>
      <c r="B4807" s="91">
        <v>45519</v>
      </c>
      <c r="C4807" s="95" t="s">
        <v>37</v>
      </c>
      <c r="D4807" s="83" t="s">
        <v>38</v>
      </c>
      <c r="E4807" s="95" t="s">
        <v>40</v>
      </c>
      <c r="F4807" s="116">
        <v>513188</v>
      </c>
    </row>
    <row r="4808" spans="1:6" ht="24.95" customHeight="1" x14ac:dyDescent="0.25">
      <c r="A4808" s="90" t="s">
        <v>20</v>
      </c>
      <c r="B4808" s="91">
        <v>45519</v>
      </c>
      <c r="C4808" s="95" t="s">
        <v>37</v>
      </c>
      <c r="D4808" s="83" t="s">
        <v>38</v>
      </c>
      <c r="E4808" s="95" t="s">
        <v>40</v>
      </c>
      <c r="F4808" s="116">
        <v>7500000</v>
      </c>
    </row>
    <row r="4809" spans="1:6" ht="24.95" customHeight="1" x14ac:dyDescent="0.25">
      <c r="A4809" s="90" t="s">
        <v>20</v>
      </c>
      <c r="B4809" s="91">
        <v>45519</v>
      </c>
      <c r="C4809" s="95" t="s">
        <v>37</v>
      </c>
      <c r="D4809" s="83" t="s">
        <v>38</v>
      </c>
      <c r="E4809" s="95" t="s">
        <v>40</v>
      </c>
      <c r="F4809" s="116">
        <v>10237500</v>
      </c>
    </row>
    <row r="4810" spans="1:6" ht="24.95" customHeight="1" x14ac:dyDescent="0.25">
      <c r="A4810" s="90" t="s">
        <v>20</v>
      </c>
      <c r="B4810" s="91">
        <v>45519</v>
      </c>
      <c r="C4810" s="95" t="s">
        <v>37</v>
      </c>
      <c r="D4810" s="83" t="s">
        <v>38</v>
      </c>
      <c r="E4810" s="95" t="s">
        <v>40</v>
      </c>
      <c r="F4810" s="116">
        <v>337500</v>
      </c>
    </row>
    <row r="4811" spans="1:6" ht="24.95" customHeight="1" x14ac:dyDescent="0.25">
      <c r="A4811" s="90" t="s">
        <v>20</v>
      </c>
      <c r="B4811" s="91">
        <v>45519</v>
      </c>
      <c r="C4811" s="95" t="s">
        <v>37</v>
      </c>
      <c r="D4811" s="83" t="s">
        <v>38</v>
      </c>
      <c r="E4811" s="95" t="s">
        <v>40</v>
      </c>
      <c r="F4811" s="116">
        <v>337500</v>
      </c>
    </row>
    <row r="4812" spans="1:6" ht="24.95" customHeight="1" x14ac:dyDescent="0.25">
      <c r="A4812" s="90" t="s">
        <v>20</v>
      </c>
      <c r="B4812" s="91">
        <v>45519</v>
      </c>
      <c r="C4812" s="95" t="s">
        <v>37</v>
      </c>
      <c r="D4812" s="83" t="s">
        <v>38</v>
      </c>
      <c r="E4812" s="95" t="s">
        <v>40</v>
      </c>
      <c r="F4812" s="116">
        <v>337500</v>
      </c>
    </row>
    <row r="4813" spans="1:6" ht="24.95" customHeight="1" x14ac:dyDescent="0.25">
      <c r="A4813" s="90" t="s">
        <v>20</v>
      </c>
      <c r="B4813" s="91">
        <v>45519</v>
      </c>
      <c r="C4813" s="95" t="s">
        <v>37</v>
      </c>
      <c r="D4813" s="83" t="s">
        <v>38</v>
      </c>
      <c r="E4813" s="95" t="s">
        <v>40</v>
      </c>
      <c r="F4813" s="116">
        <v>3784200</v>
      </c>
    </row>
    <row r="4814" spans="1:6" ht="24.95" customHeight="1" x14ac:dyDescent="0.25">
      <c r="A4814" s="90" t="s">
        <v>20</v>
      </c>
      <c r="B4814" s="91">
        <v>45519</v>
      </c>
      <c r="C4814" s="95" t="s">
        <v>37</v>
      </c>
      <c r="D4814" s="83" t="s">
        <v>38</v>
      </c>
      <c r="E4814" s="95" t="s">
        <v>40</v>
      </c>
      <c r="F4814" s="116">
        <v>1892100</v>
      </c>
    </row>
    <row r="4815" spans="1:6" ht="24.95" customHeight="1" x14ac:dyDescent="0.25">
      <c r="A4815" s="90" t="s">
        <v>20</v>
      </c>
      <c r="B4815" s="91">
        <v>45519</v>
      </c>
      <c r="C4815" s="95" t="s">
        <v>37</v>
      </c>
      <c r="D4815" s="83" t="s">
        <v>38</v>
      </c>
      <c r="E4815" s="95" t="s">
        <v>40</v>
      </c>
      <c r="F4815" s="116">
        <v>10406550</v>
      </c>
    </row>
    <row r="4816" spans="1:6" ht="24.95" customHeight="1" x14ac:dyDescent="0.25">
      <c r="A4816" s="90" t="s">
        <v>20</v>
      </c>
      <c r="B4816" s="91">
        <v>45519</v>
      </c>
      <c r="C4816" s="95" t="s">
        <v>37</v>
      </c>
      <c r="D4816" s="83" t="s">
        <v>38</v>
      </c>
      <c r="E4816" s="95" t="s">
        <v>40</v>
      </c>
      <c r="F4816" s="116">
        <v>1892100</v>
      </c>
    </row>
    <row r="4817" spans="1:6" ht="24.95" customHeight="1" x14ac:dyDescent="0.25">
      <c r="A4817" s="90" t="s">
        <v>20</v>
      </c>
      <c r="B4817" s="91">
        <v>45519</v>
      </c>
      <c r="C4817" s="95" t="s">
        <v>37</v>
      </c>
      <c r="D4817" s="83" t="s">
        <v>38</v>
      </c>
      <c r="E4817" s="95" t="s">
        <v>40</v>
      </c>
      <c r="F4817" s="116">
        <v>946050</v>
      </c>
    </row>
    <row r="4818" spans="1:6" ht="24.95" customHeight="1" x14ac:dyDescent="0.25">
      <c r="A4818" s="90" t="s">
        <v>20</v>
      </c>
      <c r="B4818" s="91">
        <v>45519</v>
      </c>
      <c r="C4818" s="95" t="s">
        <v>37</v>
      </c>
      <c r="D4818" s="83" t="s">
        <v>38</v>
      </c>
      <c r="E4818" s="95" t="s">
        <v>40</v>
      </c>
      <c r="F4818" s="116">
        <v>11250000</v>
      </c>
    </row>
    <row r="4819" spans="1:6" ht="24.95" customHeight="1" x14ac:dyDescent="0.25">
      <c r="A4819" s="90" t="s">
        <v>20</v>
      </c>
      <c r="B4819" s="91">
        <v>45519</v>
      </c>
      <c r="C4819" s="95" t="s">
        <v>37</v>
      </c>
      <c r="D4819" s="83" t="s">
        <v>38</v>
      </c>
      <c r="E4819" s="95" t="s">
        <v>40</v>
      </c>
      <c r="F4819" s="116">
        <v>49330865513.330002</v>
      </c>
    </row>
    <row r="4820" spans="1:6" ht="24.95" customHeight="1" x14ac:dyDescent="0.25">
      <c r="A4820" s="90" t="s">
        <v>20</v>
      </c>
      <c r="B4820" s="91">
        <v>45520</v>
      </c>
      <c r="C4820" s="95" t="s">
        <v>37</v>
      </c>
      <c r="D4820" s="83" t="s">
        <v>38</v>
      </c>
      <c r="E4820" s="95" t="s">
        <v>40</v>
      </c>
      <c r="F4820" s="116">
        <v>20944000</v>
      </c>
    </row>
    <row r="4821" spans="1:6" ht="24.95" customHeight="1" x14ac:dyDescent="0.25">
      <c r="A4821" s="90" t="s">
        <v>20</v>
      </c>
      <c r="B4821" s="91">
        <v>45520</v>
      </c>
      <c r="C4821" s="95" t="s">
        <v>37</v>
      </c>
      <c r="D4821" s="83" t="s">
        <v>38</v>
      </c>
      <c r="E4821" s="95" t="s">
        <v>40</v>
      </c>
      <c r="F4821" s="116">
        <v>9420833</v>
      </c>
    </row>
    <row r="4822" spans="1:6" ht="24.95" customHeight="1" x14ac:dyDescent="0.25">
      <c r="A4822" s="90" t="s">
        <v>20</v>
      </c>
      <c r="B4822" s="91">
        <v>45520</v>
      </c>
      <c r="C4822" s="95" t="s">
        <v>37</v>
      </c>
      <c r="D4822" s="83" t="s">
        <v>38</v>
      </c>
      <c r="E4822" s="95" t="s">
        <v>40</v>
      </c>
      <c r="F4822" s="116">
        <v>6673333</v>
      </c>
    </row>
    <row r="4823" spans="1:6" ht="24.95" customHeight="1" x14ac:dyDescent="0.25">
      <c r="A4823" s="90" t="s">
        <v>20</v>
      </c>
      <c r="B4823" s="91">
        <v>45520</v>
      </c>
      <c r="C4823" s="95" t="s">
        <v>37</v>
      </c>
      <c r="D4823" s="83" t="s">
        <v>38</v>
      </c>
      <c r="E4823" s="95" t="s">
        <v>40</v>
      </c>
      <c r="F4823" s="116">
        <v>10462500</v>
      </c>
    </row>
    <row r="4824" spans="1:6" ht="24.95" customHeight="1" x14ac:dyDescent="0.25">
      <c r="A4824" s="90" t="s">
        <v>20</v>
      </c>
      <c r="B4824" s="91">
        <v>45520</v>
      </c>
      <c r="C4824" s="95" t="s">
        <v>37</v>
      </c>
      <c r="D4824" s="83" t="s">
        <v>38</v>
      </c>
      <c r="E4824" s="95" t="s">
        <v>40</v>
      </c>
      <c r="F4824" s="116">
        <v>225000</v>
      </c>
    </row>
    <row r="4825" spans="1:6" ht="24.95" customHeight="1" x14ac:dyDescent="0.25">
      <c r="A4825" s="90" t="s">
        <v>20</v>
      </c>
      <c r="B4825" s="91">
        <v>45520</v>
      </c>
      <c r="C4825" s="95" t="s">
        <v>37</v>
      </c>
      <c r="D4825" s="83" t="s">
        <v>38</v>
      </c>
      <c r="E4825" s="95" t="s">
        <v>40</v>
      </c>
      <c r="F4825" s="116">
        <v>337500</v>
      </c>
    </row>
    <row r="4826" spans="1:6" ht="24.95" customHeight="1" x14ac:dyDescent="0.25">
      <c r="A4826" s="90" t="s">
        <v>20</v>
      </c>
      <c r="B4826" s="91">
        <v>45520</v>
      </c>
      <c r="C4826" s="95" t="s">
        <v>37</v>
      </c>
      <c r="D4826" s="83" t="s">
        <v>38</v>
      </c>
      <c r="E4826" s="95" t="s">
        <v>40</v>
      </c>
      <c r="F4826" s="116">
        <v>225000</v>
      </c>
    </row>
    <row r="4827" spans="1:6" ht="24.95" customHeight="1" x14ac:dyDescent="0.25">
      <c r="A4827" s="90" t="s">
        <v>20</v>
      </c>
      <c r="B4827" s="91">
        <v>45520</v>
      </c>
      <c r="C4827" s="95" t="s">
        <v>37</v>
      </c>
      <c r="D4827" s="83" t="s">
        <v>38</v>
      </c>
      <c r="E4827" s="95" t="s">
        <v>40</v>
      </c>
      <c r="F4827" s="116">
        <v>569742</v>
      </c>
    </row>
    <row r="4828" spans="1:6" ht="24.95" customHeight="1" x14ac:dyDescent="0.25">
      <c r="A4828" s="90" t="s">
        <v>20</v>
      </c>
      <c r="B4828" s="91">
        <v>45524</v>
      </c>
      <c r="C4828" s="95" t="s">
        <v>37</v>
      </c>
      <c r="D4828" s="83" t="s">
        <v>38</v>
      </c>
      <c r="E4828" s="95" t="s">
        <v>40</v>
      </c>
      <c r="F4828" s="116">
        <v>3937500</v>
      </c>
    </row>
    <row r="4829" spans="1:6" ht="24.95" customHeight="1" x14ac:dyDescent="0.25">
      <c r="A4829" s="90" t="s">
        <v>20</v>
      </c>
      <c r="B4829" s="91">
        <v>45524</v>
      </c>
      <c r="C4829" s="95" t="s">
        <v>37</v>
      </c>
      <c r="D4829" s="83" t="s">
        <v>38</v>
      </c>
      <c r="E4829" s="95" t="s">
        <v>40</v>
      </c>
      <c r="F4829" s="116">
        <v>1687500</v>
      </c>
    </row>
    <row r="4830" spans="1:6" ht="24.95" customHeight="1" x14ac:dyDescent="0.25">
      <c r="A4830" s="90" t="s">
        <v>20</v>
      </c>
      <c r="B4830" s="91">
        <v>45524</v>
      </c>
      <c r="C4830" s="95" t="s">
        <v>37</v>
      </c>
      <c r="D4830" s="83" t="s">
        <v>38</v>
      </c>
      <c r="E4830" s="95" t="s">
        <v>40</v>
      </c>
      <c r="F4830" s="116">
        <v>2812500</v>
      </c>
    </row>
    <row r="4831" spans="1:6" ht="24.95" customHeight="1" x14ac:dyDescent="0.25">
      <c r="A4831" s="90" t="s">
        <v>20</v>
      </c>
      <c r="B4831" s="91">
        <v>45524</v>
      </c>
      <c r="C4831" s="95" t="s">
        <v>37</v>
      </c>
      <c r="D4831" s="83" t="s">
        <v>38</v>
      </c>
      <c r="E4831" s="95" t="s">
        <v>40</v>
      </c>
      <c r="F4831" s="116">
        <v>1125000</v>
      </c>
    </row>
    <row r="4832" spans="1:6" ht="24.95" customHeight="1" x14ac:dyDescent="0.25">
      <c r="A4832" s="90" t="s">
        <v>20</v>
      </c>
      <c r="B4832" s="91">
        <v>45524</v>
      </c>
      <c r="C4832" s="95" t="s">
        <v>37</v>
      </c>
      <c r="D4832" s="83" t="s">
        <v>38</v>
      </c>
      <c r="E4832" s="95" t="s">
        <v>40</v>
      </c>
      <c r="F4832" s="116">
        <v>1687500</v>
      </c>
    </row>
    <row r="4833" spans="1:6" ht="24.95" customHeight="1" x14ac:dyDescent="0.25">
      <c r="A4833" s="90" t="s">
        <v>20</v>
      </c>
      <c r="B4833" s="91">
        <v>45524</v>
      </c>
      <c r="C4833" s="95" t="s">
        <v>37</v>
      </c>
      <c r="D4833" s="83" t="s">
        <v>38</v>
      </c>
      <c r="E4833" s="95" t="s">
        <v>40</v>
      </c>
      <c r="F4833" s="116">
        <v>9100000</v>
      </c>
    </row>
    <row r="4834" spans="1:6" ht="24.95" customHeight="1" x14ac:dyDescent="0.25">
      <c r="A4834" s="90" t="s">
        <v>20</v>
      </c>
      <c r="B4834" s="91">
        <v>45524</v>
      </c>
      <c r="C4834" s="95" t="s">
        <v>37</v>
      </c>
      <c r="D4834" s="83" t="s">
        <v>38</v>
      </c>
      <c r="E4834" s="95" t="s">
        <v>40</v>
      </c>
      <c r="F4834" s="116">
        <v>2950000</v>
      </c>
    </row>
    <row r="4835" spans="1:6" ht="24.95" customHeight="1" x14ac:dyDescent="0.25">
      <c r="A4835" s="90" t="s">
        <v>20</v>
      </c>
      <c r="B4835" s="91">
        <v>45524</v>
      </c>
      <c r="C4835" s="95" t="s">
        <v>37</v>
      </c>
      <c r="D4835" s="83" t="s">
        <v>38</v>
      </c>
      <c r="E4835" s="95" t="s">
        <v>40</v>
      </c>
      <c r="F4835" s="116">
        <v>148750</v>
      </c>
    </row>
    <row r="4836" spans="1:6" ht="24.95" customHeight="1" x14ac:dyDescent="0.25">
      <c r="A4836" s="90" t="s">
        <v>20</v>
      </c>
      <c r="B4836" s="91">
        <v>45524</v>
      </c>
      <c r="C4836" s="95" t="s">
        <v>37</v>
      </c>
      <c r="D4836" s="83" t="s">
        <v>38</v>
      </c>
      <c r="E4836" s="95" t="s">
        <v>40</v>
      </c>
      <c r="F4836" s="116">
        <v>148750</v>
      </c>
    </row>
    <row r="4837" spans="1:6" ht="24.95" customHeight="1" x14ac:dyDescent="0.25">
      <c r="A4837" s="90" t="s">
        <v>20</v>
      </c>
      <c r="B4837" s="91">
        <v>45524</v>
      </c>
      <c r="C4837" s="95" t="s">
        <v>37</v>
      </c>
      <c r="D4837" s="83" t="s">
        <v>38</v>
      </c>
      <c r="E4837" s="95" t="s">
        <v>40</v>
      </c>
      <c r="F4837" s="116">
        <v>14280000</v>
      </c>
    </row>
    <row r="4838" spans="1:6" ht="24.95" customHeight="1" x14ac:dyDescent="0.25">
      <c r="A4838" s="90" t="s">
        <v>20</v>
      </c>
      <c r="B4838" s="91">
        <v>45524</v>
      </c>
      <c r="C4838" s="95" t="s">
        <v>37</v>
      </c>
      <c r="D4838" s="83" t="s">
        <v>38</v>
      </c>
      <c r="E4838" s="95" t="s">
        <v>40</v>
      </c>
      <c r="F4838" s="116">
        <v>148750</v>
      </c>
    </row>
    <row r="4839" spans="1:6" ht="24.95" customHeight="1" x14ac:dyDescent="0.25">
      <c r="A4839" s="90" t="s">
        <v>20</v>
      </c>
      <c r="B4839" s="91">
        <v>45524</v>
      </c>
      <c r="C4839" s="95" t="s">
        <v>37</v>
      </c>
      <c r="D4839" s="83" t="s">
        <v>38</v>
      </c>
      <c r="E4839" s="95" t="s">
        <v>40</v>
      </c>
      <c r="F4839" s="116">
        <v>148750</v>
      </c>
    </row>
    <row r="4840" spans="1:6" ht="24.95" customHeight="1" x14ac:dyDescent="0.25">
      <c r="A4840" s="90" t="s">
        <v>20</v>
      </c>
      <c r="B4840" s="91">
        <v>45524</v>
      </c>
      <c r="C4840" s="95" t="s">
        <v>37</v>
      </c>
      <c r="D4840" s="83" t="s">
        <v>38</v>
      </c>
      <c r="E4840" s="95" t="s">
        <v>40</v>
      </c>
      <c r="F4840" s="116">
        <v>6750000</v>
      </c>
    </row>
    <row r="4841" spans="1:6" ht="24.95" customHeight="1" x14ac:dyDescent="0.25">
      <c r="A4841" s="90" t="s">
        <v>20</v>
      </c>
      <c r="B4841" s="91">
        <v>45524</v>
      </c>
      <c r="C4841" s="95" t="s">
        <v>37</v>
      </c>
      <c r="D4841" s="83" t="s">
        <v>38</v>
      </c>
      <c r="E4841" s="95" t="s">
        <v>40</v>
      </c>
      <c r="F4841" s="116">
        <v>569742</v>
      </c>
    </row>
    <row r="4842" spans="1:6" ht="24.95" customHeight="1" x14ac:dyDescent="0.25">
      <c r="A4842" s="90" t="s">
        <v>20</v>
      </c>
      <c r="B4842" s="91">
        <v>45524</v>
      </c>
      <c r="C4842" s="95" t="s">
        <v>37</v>
      </c>
      <c r="D4842" s="83" t="s">
        <v>38</v>
      </c>
      <c r="E4842" s="95" t="s">
        <v>40</v>
      </c>
      <c r="F4842" s="116">
        <v>849530</v>
      </c>
    </row>
    <row r="4843" spans="1:6" ht="24.95" customHeight="1" x14ac:dyDescent="0.25">
      <c r="A4843" s="90" t="s">
        <v>20</v>
      </c>
      <c r="B4843" s="91">
        <v>45524</v>
      </c>
      <c r="C4843" s="95" t="s">
        <v>37</v>
      </c>
      <c r="D4843" s="83" t="s">
        <v>38</v>
      </c>
      <c r="E4843" s="95" t="s">
        <v>40</v>
      </c>
      <c r="F4843" s="116">
        <v>195731</v>
      </c>
    </row>
    <row r="4844" spans="1:6" ht="24.95" customHeight="1" x14ac:dyDescent="0.25">
      <c r="A4844" s="90" t="s">
        <v>20</v>
      </c>
      <c r="B4844" s="91">
        <v>45524</v>
      </c>
      <c r="C4844" s="95" t="s">
        <v>37</v>
      </c>
      <c r="D4844" s="83" t="s">
        <v>38</v>
      </c>
      <c r="E4844" s="95" t="s">
        <v>40</v>
      </c>
      <c r="F4844" s="116">
        <v>161815</v>
      </c>
    </row>
    <row r="4845" spans="1:6" ht="24.95" customHeight="1" x14ac:dyDescent="0.25">
      <c r="A4845" s="90" t="s">
        <v>20</v>
      </c>
      <c r="B4845" s="91">
        <v>45524</v>
      </c>
      <c r="C4845" s="95" t="s">
        <v>37</v>
      </c>
      <c r="D4845" s="83" t="s">
        <v>38</v>
      </c>
      <c r="E4845" s="95" t="s">
        <v>40</v>
      </c>
      <c r="F4845" s="116">
        <v>849530</v>
      </c>
    </row>
    <row r="4846" spans="1:6" ht="24.95" customHeight="1" x14ac:dyDescent="0.25">
      <c r="A4846" s="90" t="s">
        <v>20</v>
      </c>
      <c r="B4846" s="91">
        <v>45524</v>
      </c>
      <c r="C4846" s="95" t="s">
        <v>37</v>
      </c>
      <c r="D4846" s="83" t="s">
        <v>38</v>
      </c>
      <c r="E4846" s="95" t="s">
        <v>40</v>
      </c>
      <c r="F4846" s="116">
        <v>85461</v>
      </c>
    </row>
    <row r="4847" spans="1:6" ht="24.95" customHeight="1" x14ac:dyDescent="0.25">
      <c r="A4847" s="90" t="s">
        <v>20</v>
      </c>
      <c r="B4847" s="91">
        <v>45524</v>
      </c>
      <c r="C4847" s="95" t="s">
        <v>37</v>
      </c>
      <c r="D4847" s="83" t="s">
        <v>38</v>
      </c>
      <c r="E4847" s="95" t="s">
        <v>40</v>
      </c>
      <c r="F4847" s="116">
        <v>569742</v>
      </c>
    </row>
    <row r="4848" spans="1:6" ht="24.95" customHeight="1" x14ac:dyDescent="0.25">
      <c r="A4848" s="90" t="s">
        <v>20</v>
      </c>
      <c r="B4848" s="91">
        <v>45524</v>
      </c>
      <c r="C4848" s="95" t="s">
        <v>37</v>
      </c>
      <c r="D4848" s="83" t="s">
        <v>38</v>
      </c>
      <c r="E4848" s="95" t="s">
        <v>40</v>
      </c>
      <c r="F4848" s="116">
        <v>849530</v>
      </c>
    </row>
    <row r="4849" spans="1:6" ht="24.95" customHeight="1" x14ac:dyDescent="0.25">
      <c r="A4849" s="90" t="s">
        <v>20</v>
      </c>
      <c r="B4849" s="91">
        <v>45524</v>
      </c>
      <c r="C4849" s="95" t="s">
        <v>37</v>
      </c>
      <c r="D4849" s="83" t="s">
        <v>38</v>
      </c>
      <c r="E4849" s="95" t="s">
        <v>40</v>
      </c>
      <c r="F4849" s="116">
        <v>378585</v>
      </c>
    </row>
    <row r="4850" spans="1:6" ht="24.95" customHeight="1" x14ac:dyDescent="0.25">
      <c r="A4850" s="90" t="s">
        <v>20</v>
      </c>
      <c r="B4850" s="91">
        <v>45524</v>
      </c>
      <c r="C4850" s="95" t="s">
        <v>37</v>
      </c>
      <c r="D4850" s="83" t="s">
        <v>38</v>
      </c>
      <c r="E4850" s="95" t="s">
        <v>40</v>
      </c>
      <c r="F4850" s="116">
        <v>849530</v>
      </c>
    </row>
    <row r="4851" spans="1:6" ht="24.95" customHeight="1" x14ac:dyDescent="0.25">
      <c r="A4851" s="90" t="s">
        <v>20</v>
      </c>
      <c r="B4851" s="91">
        <v>45524</v>
      </c>
      <c r="C4851" s="95" t="s">
        <v>37</v>
      </c>
      <c r="D4851" s="83" t="s">
        <v>38</v>
      </c>
      <c r="E4851" s="95" t="s">
        <v>40</v>
      </c>
      <c r="F4851" s="116">
        <v>569742</v>
      </c>
    </row>
    <row r="4852" spans="1:6" ht="24.95" customHeight="1" x14ac:dyDescent="0.25">
      <c r="A4852" s="90" t="s">
        <v>20</v>
      </c>
      <c r="B4852" s="91">
        <v>45524</v>
      </c>
      <c r="C4852" s="95" t="s">
        <v>37</v>
      </c>
      <c r="D4852" s="83" t="s">
        <v>38</v>
      </c>
      <c r="E4852" s="95" t="s">
        <v>40</v>
      </c>
      <c r="F4852" s="116">
        <v>569742</v>
      </c>
    </row>
    <row r="4853" spans="1:6" ht="24.95" customHeight="1" x14ac:dyDescent="0.25">
      <c r="A4853" s="90" t="s">
        <v>20</v>
      </c>
      <c r="B4853" s="91">
        <v>45524</v>
      </c>
      <c r="C4853" s="95" t="s">
        <v>37</v>
      </c>
      <c r="D4853" s="83" t="s">
        <v>38</v>
      </c>
      <c r="E4853" s="95" t="s">
        <v>40</v>
      </c>
      <c r="F4853" s="116">
        <v>161815</v>
      </c>
    </row>
    <row r="4854" spans="1:6" ht="24.95" customHeight="1" x14ac:dyDescent="0.25">
      <c r="A4854" s="90" t="s">
        <v>20</v>
      </c>
      <c r="B4854" s="91">
        <v>45524</v>
      </c>
      <c r="C4854" s="95" t="s">
        <v>37</v>
      </c>
      <c r="D4854" s="83" t="s">
        <v>38</v>
      </c>
      <c r="E4854" s="95" t="s">
        <v>40</v>
      </c>
      <c r="F4854" s="116">
        <v>230503</v>
      </c>
    </row>
    <row r="4855" spans="1:6" ht="24.95" customHeight="1" x14ac:dyDescent="0.25">
      <c r="A4855" s="90" t="s">
        <v>20</v>
      </c>
      <c r="B4855" s="91">
        <v>45524</v>
      </c>
      <c r="C4855" s="95" t="s">
        <v>37</v>
      </c>
      <c r="D4855" s="83" t="s">
        <v>38</v>
      </c>
      <c r="E4855" s="95" t="s">
        <v>40</v>
      </c>
      <c r="F4855" s="116">
        <v>230503</v>
      </c>
    </row>
    <row r="4856" spans="1:6" ht="24.95" customHeight="1" x14ac:dyDescent="0.25">
      <c r="A4856" s="90" t="s">
        <v>20</v>
      </c>
      <c r="B4856" s="91">
        <v>45524</v>
      </c>
      <c r="C4856" s="95" t="s">
        <v>37</v>
      </c>
      <c r="D4856" s="83" t="s">
        <v>38</v>
      </c>
      <c r="E4856" s="95" t="s">
        <v>40</v>
      </c>
      <c r="F4856" s="116">
        <v>569742</v>
      </c>
    </row>
    <row r="4857" spans="1:6" ht="24.95" customHeight="1" x14ac:dyDescent="0.25">
      <c r="A4857" s="90" t="s">
        <v>20</v>
      </c>
      <c r="B4857" s="91">
        <v>45524</v>
      </c>
      <c r="C4857" s="95" t="s">
        <v>37</v>
      </c>
      <c r="D4857" s="83" t="s">
        <v>38</v>
      </c>
      <c r="E4857" s="95" t="s">
        <v>40</v>
      </c>
      <c r="F4857" s="116">
        <v>692037</v>
      </c>
    </row>
    <row r="4858" spans="1:6" ht="24.95" customHeight="1" x14ac:dyDescent="0.25">
      <c r="A4858" s="90" t="s">
        <v>20</v>
      </c>
      <c r="B4858" s="91">
        <v>45524</v>
      </c>
      <c r="C4858" s="95" t="s">
        <v>37</v>
      </c>
      <c r="D4858" s="83" t="s">
        <v>38</v>
      </c>
      <c r="E4858" s="95" t="s">
        <v>40</v>
      </c>
      <c r="F4858" s="116">
        <v>782037</v>
      </c>
    </row>
    <row r="4859" spans="1:6" ht="24.95" customHeight="1" x14ac:dyDescent="0.25">
      <c r="A4859" s="90" t="s">
        <v>20</v>
      </c>
      <c r="B4859" s="91">
        <v>45524</v>
      </c>
      <c r="C4859" s="95" t="s">
        <v>37</v>
      </c>
      <c r="D4859" s="83" t="s">
        <v>38</v>
      </c>
      <c r="E4859" s="95" t="s">
        <v>40</v>
      </c>
      <c r="F4859" s="116">
        <v>823524</v>
      </c>
    </row>
    <row r="4860" spans="1:6" ht="24.95" customHeight="1" x14ac:dyDescent="0.25">
      <c r="A4860" s="90" t="s">
        <v>20</v>
      </c>
      <c r="B4860" s="91">
        <v>45524</v>
      </c>
      <c r="C4860" s="95" t="s">
        <v>37</v>
      </c>
      <c r="D4860" s="83" t="s">
        <v>38</v>
      </c>
      <c r="E4860" s="95" t="s">
        <v>40</v>
      </c>
      <c r="F4860" s="116">
        <v>569742</v>
      </c>
    </row>
    <row r="4861" spans="1:6" ht="24.95" customHeight="1" x14ac:dyDescent="0.25">
      <c r="A4861" s="90" t="s">
        <v>20</v>
      </c>
      <c r="B4861" s="91">
        <v>45524</v>
      </c>
      <c r="C4861" s="95" t="s">
        <v>37</v>
      </c>
      <c r="D4861" s="83" t="s">
        <v>38</v>
      </c>
      <c r="E4861" s="95" t="s">
        <v>40</v>
      </c>
      <c r="F4861" s="116">
        <v>849530</v>
      </c>
    </row>
    <row r="4862" spans="1:6" ht="24.95" customHeight="1" x14ac:dyDescent="0.25">
      <c r="A4862" s="90" t="s">
        <v>20</v>
      </c>
      <c r="B4862" s="91">
        <v>45524</v>
      </c>
      <c r="C4862" s="95" t="s">
        <v>37</v>
      </c>
      <c r="D4862" s="83" t="s">
        <v>38</v>
      </c>
      <c r="E4862" s="95" t="s">
        <v>40</v>
      </c>
      <c r="F4862" s="116">
        <v>649742</v>
      </c>
    </row>
    <row r="4863" spans="1:6" ht="24.95" customHeight="1" x14ac:dyDescent="0.25">
      <c r="A4863" s="90" t="s">
        <v>20</v>
      </c>
      <c r="B4863" s="91">
        <v>45524</v>
      </c>
      <c r="C4863" s="95" t="s">
        <v>37</v>
      </c>
      <c r="D4863" s="83" t="s">
        <v>38</v>
      </c>
      <c r="E4863" s="95" t="s">
        <v>40</v>
      </c>
      <c r="F4863" s="116">
        <v>949570</v>
      </c>
    </row>
    <row r="4864" spans="1:6" ht="24.95" customHeight="1" x14ac:dyDescent="0.25">
      <c r="A4864" s="90" t="s">
        <v>20</v>
      </c>
      <c r="B4864" s="91">
        <v>45524</v>
      </c>
      <c r="C4864" s="95" t="s">
        <v>37</v>
      </c>
      <c r="D4864" s="83" t="s">
        <v>38</v>
      </c>
      <c r="E4864" s="95" t="s">
        <v>40</v>
      </c>
      <c r="F4864" s="116">
        <v>1027589</v>
      </c>
    </row>
    <row r="4865" spans="1:6" ht="24.95" customHeight="1" x14ac:dyDescent="0.25">
      <c r="A4865" s="90" t="s">
        <v>20</v>
      </c>
      <c r="B4865" s="91">
        <v>45524</v>
      </c>
      <c r="C4865" s="95" t="s">
        <v>37</v>
      </c>
      <c r="D4865" s="83" t="s">
        <v>38</v>
      </c>
      <c r="E4865" s="95" t="s">
        <v>40</v>
      </c>
      <c r="F4865" s="116">
        <v>377780</v>
      </c>
    </row>
    <row r="4866" spans="1:6" ht="24.95" customHeight="1" x14ac:dyDescent="0.25">
      <c r="A4866" s="90" t="s">
        <v>20</v>
      </c>
      <c r="B4866" s="91">
        <v>45524</v>
      </c>
      <c r="C4866" s="95" t="s">
        <v>37</v>
      </c>
      <c r="D4866" s="83" t="s">
        <v>38</v>
      </c>
      <c r="E4866" s="95" t="s">
        <v>40</v>
      </c>
      <c r="F4866" s="116">
        <v>195731</v>
      </c>
    </row>
    <row r="4867" spans="1:6" ht="24.95" customHeight="1" x14ac:dyDescent="0.25">
      <c r="A4867" s="90" t="s">
        <v>20</v>
      </c>
      <c r="B4867" s="91">
        <v>45524</v>
      </c>
      <c r="C4867" s="95" t="s">
        <v>37</v>
      </c>
      <c r="D4867" s="83" t="s">
        <v>38</v>
      </c>
      <c r="E4867" s="95" t="s">
        <v>40</v>
      </c>
      <c r="F4867" s="116">
        <v>1153395</v>
      </c>
    </row>
    <row r="4868" spans="1:6" ht="24.95" customHeight="1" x14ac:dyDescent="0.25">
      <c r="A4868" s="90" t="s">
        <v>20</v>
      </c>
      <c r="B4868" s="91">
        <v>45524</v>
      </c>
      <c r="C4868" s="95" t="s">
        <v>37</v>
      </c>
      <c r="D4868" s="83" t="s">
        <v>38</v>
      </c>
      <c r="E4868" s="95" t="s">
        <v>40</v>
      </c>
      <c r="F4868" s="116">
        <v>168260</v>
      </c>
    </row>
    <row r="4869" spans="1:6" ht="24.95" customHeight="1" x14ac:dyDescent="0.25">
      <c r="A4869" s="90" t="s">
        <v>20</v>
      </c>
      <c r="B4869" s="91">
        <v>45524</v>
      </c>
      <c r="C4869" s="95" t="s">
        <v>37</v>
      </c>
      <c r="D4869" s="83" t="s">
        <v>38</v>
      </c>
      <c r="E4869" s="95" t="s">
        <v>40</v>
      </c>
      <c r="F4869" s="116">
        <v>823524</v>
      </c>
    </row>
    <row r="4870" spans="1:6" ht="24.95" customHeight="1" x14ac:dyDescent="0.25">
      <c r="A4870" s="90" t="s">
        <v>20</v>
      </c>
      <c r="B4870" s="91">
        <v>45524</v>
      </c>
      <c r="C4870" s="95" t="s">
        <v>37</v>
      </c>
      <c r="D4870" s="83" t="s">
        <v>38</v>
      </c>
      <c r="E4870" s="95" t="s">
        <v>40</v>
      </c>
      <c r="F4870" s="116">
        <v>823524</v>
      </c>
    </row>
    <row r="4871" spans="1:6" ht="24.95" customHeight="1" x14ac:dyDescent="0.25">
      <c r="A4871" s="90" t="s">
        <v>20</v>
      </c>
      <c r="B4871" s="91">
        <v>45524</v>
      </c>
      <c r="C4871" s="95" t="s">
        <v>37</v>
      </c>
      <c r="D4871" s="83" t="s">
        <v>38</v>
      </c>
      <c r="E4871" s="95" t="s">
        <v>40</v>
      </c>
      <c r="F4871" s="116">
        <v>849530</v>
      </c>
    </row>
    <row r="4872" spans="1:6" ht="24.95" customHeight="1" x14ac:dyDescent="0.25">
      <c r="A4872" s="90" t="s">
        <v>20</v>
      </c>
      <c r="B4872" s="91">
        <v>45524</v>
      </c>
      <c r="C4872" s="95" t="s">
        <v>37</v>
      </c>
      <c r="D4872" s="83" t="s">
        <v>38</v>
      </c>
      <c r="E4872" s="95" t="s">
        <v>40</v>
      </c>
      <c r="F4872" s="116">
        <v>849530</v>
      </c>
    </row>
    <row r="4873" spans="1:6" ht="24.95" customHeight="1" x14ac:dyDescent="0.25">
      <c r="A4873" s="90" t="s">
        <v>20</v>
      </c>
      <c r="B4873" s="91">
        <v>45524</v>
      </c>
      <c r="C4873" s="95" t="s">
        <v>37</v>
      </c>
      <c r="D4873" s="83" t="s">
        <v>38</v>
      </c>
      <c r="E4873" s="95" t="s">
        <v>40</v>
      </c>
      <c r="F4873" s="116">
        <v>1027589</v>
      </c>
    </row>
    <row r="4874" spans="1:6" ht="24.95" customHeight="1" x14ac:dyDescent="0.25">
      <c r="A4874" s="90" t="s">
        <v>20</v>
      </c>
      <c r="B4874" s="91">
        <v>45524</v>
      </c>
      <c r="C4874" s="95" t="s">
        <v>37</v>
      </c>
      <c r="D4874" s="83" t="s">
        <v>38</v>
      </c>
      <c r="E4874" s="95" t="s">
        <v>40</v>
      </c>
      <c r="F4874" s="116">
        <v>161815</v>
      </c>
    </row>
    <row r="4875" spans="1:6" ht="24.95" customHeight="1" x14ac:dyDescent="0.25">
      <c r="A4875" s="90" t="s">
        <v>20</v>
      </c>
      <c r="B4875" s="91">
        <v>45524</v>
      </c>
      <c r="C4875" s="95" t="s">
        <v>37</v>
      </c>
      <c r="D4875" s="83" t="s">
        <v>38</v>
      </c>
      <c r="E4875" s="95" t="s">
        <v>40</v>
      </c>
      <c r="F4875" s="116">
        <v>1210142</v>
      </c>
    </row>
    <row r="4876" spans="1:6" ht="24.95" customHeight="1" x14ac:dyDescent="0.25">
      <c r="A4876" s="90" t="s">
        <v>20</v>
      </c>
      <c r="B4876" s="91">
        <v>45525</v>
      </c>
      <c r="C4876" s="95" t="s">
        <v>37</v>
      </c>
      <c r="D4876" s="83" t="s">
        <v>38</v>
      </c>
      <c r="E4876" s="95" t="s">
        <v>40</v>
      </c>
      <c r="F4876" s="116">
        <v>230503</v>
      </c>
    </row>
    <row r="4877" spans="1:6" ht="24.95" customHeight="1" x14ac:dyDescent="0.25">
      <c r="A4877" s="90" t="s">
        <v>20</v>
      </c>
      <c r="B4877" s="91">
        <v>45525</v>
      </c>
      <c r="C4877" s="95" t="s">
        <v>37</v>
      </c>
      <c r="D4877" s="83" t="s">
        <v>38</v>
      </c>
      <c r="E4877" s="95" t="s">
        <v>40</v>
      </c>
      <c r="F4877" s="116">
        <v>692037</v>
      </c>
    </row>
    <row r="4878" spans="1:6" ht="24.95" customHeight="1" x14ac:dyDescent="0.25">
      <c r="A4878" s="90" t="s">
        <v>20</v>
      </c>
      <c r="B4878" s="91">
        <v>45525</v>
      </c>
      <c r="C4878" s="95" t="s">
        <v>37</v>
      </c>
      <c r="D4878" s="83" t="s">
        <v>38</v>
      </c>
      <c r="E4878" s="95" t="s">
        <v>40</v>
      </c>
      <c r="F4878" s="116">
        <v>677992.98</v>
      </c>
    </row>
    <row r="4879" spans="1:6" ht="24.95" customHeight="1" x14ac:dyDescent="0.25">
      <c r="A4879" s="90" t="s">
        <v>20</v>
      </c>
      <c r="B4879" s="91">
        <v>45525</v>
      </c>
      <c r="C4879" s="95" t="s">
        <v>37</v>
      </c>
      <c r="D4879" s="83" t="s">
        <v>38</v>
      </c>
      <c r="E4879" s="95" t="s">
        <v>40</v>
      </c>
      <c r="F4879" s="116">
        <v>792037</v>
      </c>
    </row>
    <row r="4880" spans="1:6" ht="24.95" customHeight="1" x14ac:dyDescent="0.25">
      <c r="A4880" s="90" t="s">
        <v>20</v>
      </c>
      <c r="B4880" s="91">
        <v>45525</v>
      </c>
      <c r="C4880" s="95" t="s">
        <v>37</v>
      </c>
      <c r="D4880" s="83" t="s">
        <v>38</v>
      </c>
      <c r="E4880" s="95" t="s">
        <v>40</v>
      </c>
      <c r="F4880" s="116">
        <v>8085000</v>
      </c>
    </row>
    <row r="4881" spans="1:6" ht="24.95" customHeight="1" x14ac:dyDescent="0.25">
      <c r="A4881" s="90" t="s">
        <v>20</v>
      </c>
      <c r="B4881" s="91">
        <v>45525</v>
      </c>
      <c r="C4881" s="95" t="s">
        <v>37</v>
      </c>
      <c r="D4881" s="83" t="s">
        <v>38</v>
      </c>
      <c r="E4881" s="95" t="s">
        <v>40</v>
      </c>
      <c r="F4881" s="116">
        <v>165000</v>
      </c>
    </row>
    <row r="4882" spans="1:6" ht="24.95" customHeight="1" x14ac:dyDescent="0.25">
      <c r="A4882" s="90" t="s">
        <v>20</v>
      </c>
      <c r="B4882" s="91">
        <v>45525</v>
      </c>
      <c r="C4882" s="95" t="s">
        <v>37</v>
      </c>
      <c r="D4882" s="83" t="s">
        <v>38</v>
      </c>
      <c r="E4882" s="95" t="s">
        <v>40</v>
      </c>
      <c r="F4882" s="116">
        <v>11250000</v>
      </c>
    </row>
    <row r="4883" spans="1:6" ht="24.95" customHeight="1" x14ac:dyDescent="0.25">
      <c r="A4883" s="90" t="s">
        <v>20</v>
      </c>
      <c r="B4883" s="91">
        <v>45525</v>
      </c>
      <c r="C4883" s="95" t="s">
        <v>37</v>
      </c>
      <c r="D4883" s="83" t="s">
        <v>38</v>
      </c>
      <c r="E4883" s="95" t="s">
        <v>40</v>
      </c>
      <c r="F4883" s="116">
        <v>11250000</v>
      </c>
    </row>
    <row r="4884" spans="1:6" ht="24.95" customHeight="1" x14ac:dyDescent="0.25">
      <c r="A4884" s="90" t="s">
        <v>20</v>
      </c>
      <c r="B4884" s="91">
        <v>45525</v>
      </c>
      <c r="C4884" s="95" t="s">
        <v>37</v>
      </c>
      <c r="D4884" s="83" t="s">
        <v>38</v>
      </c>
      <c r="E4884" s="95" t="s">
        <v>40</v>
      </c>
      <c r="F4884" s="116">
        <v>14200000</v>
      </c>
    </row>
    <row r="4885" spans="1:6" ht="24.95" customHeight="1" x14ac:dyDescent="0.25">
      <c r="A4885" s="90" t="s">
        <v>20</v>
      </c>
      <c r="B4885" s="91">
        <v>45525</v>
      </c>
      <c r="C4885" s="95" t="s">
        <v>37</v>
      </c>
      <c r="D4885" s="83" t="s">
        <v>38</v>
      </c>
      <c r="E4885" s="95" t="s">
        <v>40</v>
      </c>
      <c r="F4885" s="116">
        <v>318000</v>
      </c>
    </row>
    <row r="4886" spans="1:6" ht="24.95" customHeight="1" x14ac:dyDescent="0.25">
      <c r="A4886" s="90" t="s">
        <v>20</v>
      </c>
      <c r="B4886" s="91">
        <v>45525</v>
      </c>
      <c r="C4886" s="95" t="s">
        <v>37</v>
      </c>
      <c r="D4886" s="83" t="s">
        <v>38</v>
      </c>
      <c r="E4886" s="95" t="s">
        <v>40</v>
      </c>
      <c r="F4886" s="116">
        <v>318000</v>
      </c>
    </row>
    <row r="4887" spans="1:6" ht="24.95" customHeight="1" x14ac:dyDescent="0.25">
      <c r="A4887" s="90" t="s">
        <v>20</v>
      </c>
      <c r="B4887" s="91">
        <v>45525</v>
      </c>
      <c r="C4887" s="95" t="s">
        <v>37</v>
      </c>
      <c r="D4887" s="83" t="s">
        <v>38</v>
      </c>
      <c r="E4887" s="95" t="s">
        <v>40</v>
      </c>
      <c r="F4887" s="116">
        <v>318000</v>
      </c>
    </row>
    <row r="4888" spans="1:6" ht="24.95" customHeight="1" x14ac:dyDescent="0.25">
      <c r="A4888" s="90" t="s">
        <v>20</v>
      </c>
      <c r="B4888" s="91">
        <v>45525</v>
      </c>
      <c r="C4888" s="95" t="s">
        <v>37</v>
      </c>
      <c r="D4888" s="83" t="s">
        <v>38</v>
      </c>
      <c r="E4888" s="95" t="s">
        <v>40</v>
      </c>
      <c r="F4888" s="116">
        <v>14628000</v>
      </c>
    </row>
    <row r="4889" spans="1:6" ht="24.95" customHeight="1" x14ac:dyDescent="0.25">
      <c r="A4889" s="90" t="s">
        <v>20</v>
      </c>
      <c r="B4889" s="91">
        <v>45525</v>
      </c>
      <c r="C4889" s="95" t="s">
        <v>37</v>
      </c>
      <c r="D4889" s="83" t="s">
        <v>38</v>
      </c>
      <c r="E4889" s="95" t="s">
        <v>40</v>
      </c>
      <c r="F4889" s="116">
        <v>318000</v>
      </c>
    </row>
    <row r="4890" spans="1:6" ht="24.95" customHeight="1" x14ac:dyDescent="0.25">
      <c r="A4890" s="90" t="s">
        <v>20</v>
      </c>
      <c r="B4890" s="91">
        <v>45526</v>
      </c>
      <c r="C4890" s="95" t="s">
        <v>37</v>
      </c>
      <c r="D4890" s="83" t="s">
        <v>38</v>
      </c>
      <c r="E4890" s="95" t="s">
        <v>40</v>
      </c>
      <c r="F4890" s="116">
        <v>937125</v>
      </c>
    </row>
    <row r="4891" spans="1:6" ht="24.95" customHeight="1" x14ac:dyDescent="0.25">
      <c r="A4891" s="90" t="s">
        <v>20</v>
      </c>
      <c r="B4891" s="91">
        <v>45526</v>
      </c>
      <c r="C4891" s="95" t="s">
        <v>37</v>
      </c>
      <c r="D4891" s="83" t="s">
        <v>38</v>
      </c>
      <c r="E4891" s="95" t="s">
        <v>40</v>
      </c>
      <c r="F4891" s="116">
        <v>12450375</v>
      </c>
    </row>
    <row r="4892" spans="1:6" ht="24.95" customHeight="1" x14ac:dyDescent="0.25">
      <c r="A4892" s="90" t="s">
        <v>20</v>
      </c>
      <c r="B4892" s="91">
        <v>45526</v>
      </c>
      <c r="C4892" s="95" t="s">
        <v>37</v>
      </c>
      <c r="D4892" s="83" t="s">
        <v>38</v>
      </c>
      <c r="E4892" s="95" t="s">
        <v>40</v>
      </c>
      <c r="F4892" s="116">
        <v>4685625</v>
      </c>
    </row>
    <row r="4893" spans="1:6" ht="24.95" customHeight="1" x14ac:dyDescent="0.25">
      <c r="A4893" s="90" t="s">
        <v>20</v>
      </c>
      <c r="B4893" s="91">
        <v>45526</v>
      </c>
      <c r="C4893" s="95" t="s">
        <v>37</v>
      </c>
      <c r="D4893" s="83" t="s">
        <v>38</v>
      </c>
      <c r="E4893" s="95" t="s">
        <v>40</v>
      </c>
      <c r="F4893" s="116">
        <v>1740375</v>
      </c>
    </row>
    <row r="4894" spans="1:6" ht="24.95" customHeight="1" x14ac:dyDescent="0.25">
      <c r="A4894" s="90" t="s">
        <v>20</v>
      </c>
      <c r="B4894" s="91">
        <v>45526</v>
      </c>
      <c r="C4894" s="95" t="s">
        <v>37</v>
      </c>
      <c r="D4894" s="83" t="s">
        <v>38</v>
      </c>
      <c r="E4894" s="95" t="s">
        <v>40</v>
      </c>
      <c r="F4894" s="116">
        <v>267750</v>
      </c>
    </row>
    <row r="4895" spans="1:6" ht="24.95" customHeight="1" x14ac:dyDescent="0.25">
      <c r="A4895" s="90" t="s">
        <v>20</v>
      </c>
      <c r="B4895" s="91">
        <v>45526</v>
      </c>
      <c r="C4895" s="95" t="s">
        <v>37</v>
      </c>
      <c r="D4895" s="83" t="s">
        <v>38</v>
      </c>
      <c r="E4895" s="95" t="s">
        <v>40</v>
      </c>
      <c r="F4895" s="116">
        <v>11250000</v>
      </c>
    </row>
    <row r="4896" spans="1:6" ht="24.95" customHeight="1" x14ac:dyDescent="0.25">
      <c r="A4896" s="90" t="s">
        <v>20</v>
      </c>
      <c r="B4896" s="91">
        <v>45526</v>
      </c>
      <c r="C4896" s="95" t="s">
        <v>37</v>
      </c>
      <c r="D4896" s="83" t="s">
        <v>38</v>
      </c>
      <c r="E4896" s="95" t="s">
        <v>40</v>
      </c>
      <c r="F4896" s="116">
        <v>5720000</v>
      </c>
    </row>
    <row r="4897" spans="1:6" ht="24.95" customHeight="1" x14ac:dyDescent="0.25">
      <c r="A4897" s="90" t="s">
        <v>20</v>
      </c>
      <c r="B4897" s="91">
        <v>45526</v>
      </c>
      <c r="C4897" s="95" t="s">
        <v>37</v>
      </c>
      <c r="D4897" s="83" t="s">
        <v>38</v>
      </c>
      <c r="E4897" s="95" t="s">
        <v>40</v>
      </c>
      <c r="F4897" s="116">
        <v>8750000</v>
      </c>
    </row>
    <row r="4898" spans="1:6" ht="24.95" customHeight="1" x14ac:dyDescent="0.25">
      <c r="A4898" s="90" t="s">
        <v>20</v>
      </c>
      <c r="B4898" s="91">
        <v>45526</v>
      </c>
      <c r="C4898" s="95" t="s">
        <v>37</v>
      </c>
      <c r="D4898" s="83" t="s">
        <v>38</v>
      </c>
      <c r="E4898" s="95" t="s">
        <v>40</v>
      </c>
      <c r="F4898" s="116">
        <v>312500</v>
      </c>
    </row>
    <row r="4899" spans="1:6" ht="24.95" customHeight="1" x14ac:dyDescent="0.25">
      <c r="A4899" s="90" t="s">
        <v>20</v>
      </c>
      <c r="B4899" s="91">
        <v>45526</v>
      </c>
      <c r="C4899" s="95" t="s">
        <v>37</v>
      </c>
      <c r="D4899" s="83" t="s">
        <v>38</v>
      </c>
      <c r="E4899" s="95" t="s">
        <v>40</v>
      </c>
      <c r="F4899" s="116">
        <v>312500</v>
      </c>
    </row>
    <row r="4900" spans="1:6" ht="24.95" customHeight="1" x14ac:dyDescent="0.25">
      <c r="A4900" s="90" t="s">
        <v>20</v>
      </c>
      <c r="B4900" s="91">
        <v>45526</v>
      </c>
      <c r="C4900" s="95" t="s">
        <v>37</v>
      </c>
      <c r="D4900" s="83" t="s">
        <v>38</v>
      </c>
      <c r="E4900" s="95" t="s">
        <v>40</v>
      </c>
      <c r="F4900" s="116">
        <v>13387500</v>
      </c>
    </row>
    <row r="4901" spans="1:6" ht="24.95" customHeight="1" x14ac:dyDescent="0.25">
      <c r="A4901" s="90" t="s">
        <v>20</v>
      </c>
      <c r="B4901" s="91">
        <v>45526</v>
      </c>
      <c r="C4901" s="95" t="s">
        <v>37</v>
      </c>
      <c r="D4901" s="83" t="s">
        <v>38</v>
      </c>
      <c r="E4901" s="95" t="s">
        <v>40</v>
      </c>
      <c r="F4901" s="116">
        <v>569742</v>
      </c>
    </row>
    <row r="4902" spans="1:6" ht="24.95" customHeight="1" x14ac:dyDescent="0.25">
      <c r="A4902" s="90" t="s">
        <v>20</v>
      </c>
      <c r="B4902" s="91">
        <v>45526</v>
      </c>
      <c r="C4902" s="95" t="s">
        <v>37</v>
      </c>
      <c r="D4902" s="83" t="s">
        <v>38</v>
      </c>
      <c r="E4902" s="95" t="s">
        <v>40</v>
      </c>
      <c r="F4902" s="116">
        <v>823523.44</v>
      </c>
    </row>
    <row r="4903" spans="1:6" ht="24.95" customHeight="1" x14ac:dyDescent="0.25">
      <c r="A4903" s="90" t="s">
        <v>20</v>
      </c>
      <c r="B4903" s="91">
        <v>45526</v>
      </c>
      <c r="C4903" s="95" t="s">
        <v>37</v>
      </c>
      <c r="D4903" s="83" t="s">
        <v>38</v>
      </c>
      <c r="E4903" s="95" t="s">
        <v>40</v>
      </c>
      <c r="F4903" s="116">
        <v>10000000</v>
      </c>
    </row>
    <row r="4904" spans="1:6" ht="24.95" customHeight="1" x14ac:dyDescent="0.25">
      <c r="A4904" s="90" t="s">
        <v>20</v>
      </c>
      <c r="B4904" s="91">
        <v>45526</v>
      </c>
      <c r="C4904" s="95" t="s">
        <v>37</v>
      </c>
      <c r="D4904" s="83" t="s">
        <v>38</v>
      </c>
      <c r="E4904" s="95" t="s">
        <v>40</v>
      </c>
      <c r="F4904" s="116">
        <v>1027589</v>
      </c>
    </row>
    <row r="4905" spans="1:6" ht="24.95" customHeight="1" x14ac:dyDescent="0.25">
      <c r="A4905" s="90" t="s">
        <v>20</v>
      </c>
      <c r="B4905" s="91">
        <v>45526</v>
      </c>
      <c r="C4905" s="95" t="s">
        <v>37</v>
      </c>
      <c r="D4905" s="83" t="s">
        <v>38</v>
      </c>
      <c r="E4905" s="95" t="s">
        <v>40</v>
      </c>
      <c r="F4905" s="116">
        <v>1415883</v>
      </c>
    </row>
    <row r="4906" spans="1:6" ht="24.95" customHeight="1" x14ac:dyDescent="0.25">
      <c r="A4906" s="90" t="s">
        <v>20</v>
      </c>
      <c r="B4906" s="91">
        <v>45526</v>
      </c>
      <c r="C4906" s="95" t="s">
        <v>37</v>
      </c>
      <c r="D4906" s="83" t="s">
        <v>38</v>
      </c>
      <c r="E4906" s="95" t="s">
        <v>40</v>
      </c>
      <c r="F4906" s="116">
        <v>168260</v>
      </c>
    </row>
    <row r="4907" spans="1:6" ht="24.95" customHeight="1" x14ac:dyDescent="0.25">
      <c r="A4907" s="90" t="s">
        <v>20</v>
      </c>
      <c r="B4907" s="91">
        <v>45526</v>
      </c>
      <c r="C4907" s="95" t="s">
        <v>37</v>
      </c>
      <c r="D4907" s="83" t="s">
        <v>38</v>
      </c>
      <c r="E4907" s="95" t="s">
        <v>40</v>
      </c>
      <c r="F4907" s="116">
        <v>85461</v>
      </c>
    </row>
    <row r="4908" spans="1:6" ht="24.95" customHeight="1" x14ac:dyDescent="0.25">
      <c r="A4908" s="90" t="s">
        <v>20</v>
      </c>
      <c r="B4908" s="91">
        <v>45526</v>
      </c>
      <c r="C4908" s="95" t="s">
        <v>37</v>
      </c>
      <c r="D4908" s="83" t="s">
        <v>38</v>
      </c>
      <c r="E4908" s="95" t="s">
        <v>40</v>
      </c>
      <c r="F4908" s="116">
        <v>849530</v>
      </c>
    </row>
    <row r="4909" spans="1:6" ht="24.95" customHeight="1" x14ac:dyDescent="0.25">
      <c r="A4909" s="90" t="s">
        <v>20</v>
      </c>
      <c r="B4909" s="91">
        <v>45526</v>
      </c>
      <c r="C4909" s="95" t="s">
        <v>37</v>
      </c>
      <c r="D4909" s="83" t="s">
        <v>38</v>
      </c>
      <c r="E4909" s="95" t="s">
        <v>40</v>
      </c>
      <c r="F4909" s="116">
        <v>849530</v>
      </c>
    </row>
    <row r="4910" spans="1:6" ht="24.95" customHeight="1" x14ac:dyDescent="0.25">
      <c r="A4910" s="90" t="s">
        <v>20</v>
      </c>
      <c r="B4910" s="91">
        <v>45526</v>
      </c>
      <c r="C4910" s="95" t="s">
        <v>37</v>
      </c>
      <c r="D4910" s="83" t="s">
        <v>38</v>
      </c>
      <c r="E4910" s="95" t="s">
        <v>40</v>
      </c>
      <c r="F4910" s="116">
        <v>949570</v>
      </c>
    </row>
    <row r="4911" spans="1:6" ht="24.95" customHeight="1" x14ac:dyDescent="0.25">
      <c r="A4911" s="90" t="s">
        <v>20</v>
      </c>
      <c r="B4911" s="91">
        <v>45526</v>
      </c>
      <c r="C4911" s="95" t="s">
        <v>37</v>
      </c>
      <c r="D4911" s="83" t="s">
        <v>38</v>
      </c>
      <c r="E4911" s="95" t="s">
        <v>40</v>
      </c>
      <c r="F4911" s="116">
        <v>2848710</v>
      </c>
    </row>
    <row r="4912" spans="1:6" ht="24.95" customHeight="1" x14ac:dyDescent="0.25">
      <c r="A4912" s="90" t="s">
        <v>20</v>
      </c>
      <c r="B4912" s="91">
        <v>45526</v>
      </c>
      <c r="C4912" s="95" t="s">
        <v>37</v>
      </c>
      <c r="D4912" s="83" t="s">
        <v>38</v>
      </c>
      <c r="E4912" s="95" t="s">
        <v>40</v>
      </c>
      <c r="F4912" s="116">
        <v>161815</v>
      </c>
    </row>
    <row r="4913" spans="1:6" ht="24.95" customHeight="1" x14ac:dyDescent="0.25">
      <c r="A4913" s="90" t="s">
        <v>20</v>
      </c>
      <c r="B4913" s="91">
        <v>45526</v>
      </c>
      <c r="C4913" s="95" t="s">
        <v>37</v>
      </c>
      <c r="D4913" s="83" t="s">
        <v>38</v>
      </c>
      <c r="E4913" s="95" t="s">
        <v>40</v>
      </c>
      <c r="F4913" s="116">
        <v>569742</v>
      </c>
    </row>
    <row r="4914" spans="1:6" ht="24.95" customHeight="1" x14ac:dyDescent="0.25">
      <c r="A4914" s="90" t="s">
        <v>20</v>
      </c>
      <c r="B4914" s="91">
        <v>45526</v>
      </c>
      <c r="C4914" s="95" t="s">
        <v>37</v>
      </c>
      <c r="D4914" s="83" t="s">
        <v>38</v>
      </c>
      <c r="E4914" s="95" t="s">
        <v>40</v>
      </c>
      <c r="F4914" s="116">
        <v>849530</v>
      </c>
    </row>
    <row r="4915" spans="1:6" ht="24.95" customHeight="1" x14ac:dyDescent="0.25">
      <c r="A4915" s="90" t="s">
        <v>20</v>
      </c>
      <c r="B4915" s="91">
        <v>45526</v>
      </c>
      <c r="C4915" s="95" t="s">
        <v>37</v>
      </c>
      <c r="D4915" s="83" t="s">
        <v>38</v>
      </c>
      <c r="E4915" s="95" t="s">
        <v>40</v>
      </c>
      <c r="F4915" s="116">
        <v>439584</v>
      </c>
    </row>
    <row r="4916" spans="1:6" ht="24.95" customHeight="1" x14ac:dyDescent="0.25">
      <c r="A4916" s="90" t="s">
        <v>20</v>
      </c>
      <c r="B4916" s="91">
        <v>45526</v>
      </c>
      <c r="C4916" s="95" t="s">
        <v>37</v>
      </c>
      <c r="D4916" s="83" t="s">
        <v>38</v>
      </c>
      <c r="E4916" s="95" t="s">
        <v>40</v>
      </c>
      <c r="F4916" s="116">
        <v>146528</v>
      </c>
    </row>
    <row r="4917" spans="1:6" ht="24.95" customHeight="1" x14ac:dyDescent="0.25">
      <c r="A4917" s="90" t="s">
        <v>20</v>
      </c>
      <c r="B4917" s="91">
        <v>45526</v>
      </c>
      <c r="C4917" s="95" t="s">
        <v>37</v>
      </c>
      <c r="D4917" s="83" t="s">
        <v>38</v>
      </c>
      <c r="E4917" s="95" t="s">
        <v>40</v>
      </c>
      <c r="F4917" s="116">
        <v>849530</v>
      </c>
    </row>
    <row r="4918" spans="1:6" ht="24.95" customHeight="1" x14ac:dyDescent="0.25">
      <c r="A4918" s="90" t="s">
        <v>20</v>
      </c>
      <c r="B4918" s="91">
        <v>45526</v>
      </c>
      <c r="C4918" s="95" t="s">
        <v>37</v>
      </c>
      <c r="D4918" s="83" t="s">
        <v>38</v>
      </c>
      <c r="E4918" s="95" t="s">
        <v>40</v>
      </c>
      <c r="F4918" s="116">
        <v>1027589</v>
      </c>
    </row>
    <row r="4919" spans="1:6" ht="24.95" customHeight="1" x14ac:dyDescent="0.25">
      <c r="A4919" s="90" t="s">
        <v>20</v>
      </c>
      <c r="B4919" s="91">
        <v>45526</v>
      </c>
      <c r="C4919" s="95" t="s">
        <v>37</v>
      </c>
      <c r="D4919" s="83" t="s">
        <v>38</v>
      </c>
      <c r="E4919" s="95" t="s">
        <v>40</v>
      </c>
      <c r="F4919" s="116">
        <v>849530</v>
      </c>
    </row>
    <row r="4920" spans="1:6" ht="24.95" customHeight="1" x14ac:dyDescent="0.25">
      <c r="A4920" s="90" t="s">
        <v>20</v>
      </c>
      <c r="B4920" s="91">
        <v>45526</v>
      </c>
      <c r="C4920" s="95" t="s">
        <v>37</v>
      </c>
      <c r="D4920" s="83" t="s">
        <v>38</v>
      </c>
      <c r="E4920" s="95" t="s">
        <v>40</v>
      </c>
      <c r="F4920" s="116">
        <v>378585</v>
      </c>
    </row>
    <row r="4921" spans="1:6" ht="24.95" customHeight="1" x14ac:dyDescent="0.25">
      <c r="A4921" s="90" t="s">
        <v>20</v>
      </c>
      <c r="B4921" s="91">
        <v>45526</v>
      </c>
      <c r="C4921" s="95" t="s">
        <v>37</v>
      </c>
      <c r="D4921" s="83" t="s">
        <v>38</v>
      </c>
      <c r="E4921" s="95" t="s">
        <v>40</v>
      </c>
      <c r="F4921" s="116">
        <v>13387500</v>
      </c>
    </row>
    <row r="4922" spans="1:6" ht="24.95" customHeight="1" x14ac:dyDescent="0.25">
      <c r="A4922" s="90" t="s">
        <v>20</v>
      </c>
      <c r="B4922" s="91">
        <v>45527</v>
      </c>
      <c r="C4922" s="95" t="s">
        <v>37</v>
      </c>
      <c r="D4922" s="83" t="s">
        <v>38</v>
      </c>
      <c r="E4922" s="95" t="s">
        <v>40</v>
      </c>
      <c r="F4922" s="116">
        <v>1415883</v>
      </c>
    </row>
    <row r="4923" spans="1:6" ht="24.95" customHeight="1" x14ac:dyDescent="0.25">
      <c r="A4923" s="90" t="s">
        <v>20</v>
      </c>
      <c r="B4923" s="91">
        <v>45527</v>
      </c>
      <c r="C4923" s="95" t="s">
        <v>37</v>
      </c>
      <c r="D4923" s="83" t="s">
        <v>38</v>
      </c>
      <c r="E4923" s="95" t="s">
        <v>40</v>
      </c>
      <c r="F4923" s="116">
        <v>161815</v>
      </c>
    </row>
    <row r="4924" spans="1:6" ht="24.95" customHeight="1" x14ac:dyDescent="0.25">
      <c r="A4924" s="90" t="s">
        <v>20</v>
      </c>
      <c r="B4924" s="91">
        <v>45527</v>
      </c>
      <c r="C4924" s="95" t="s">
        <v>37</v>
      </c>
      <c r="D4924" s="83" t="s">
        <v>38</v>
      </c>
      <c r="E4924" s="95" t="s">
        <v>40</v>
      </c>
      <c r="F4924" s="116">
        <v>2848710</v>
      </c>
    </row>
    <row r="4925" spans="1:6" ht="24.95" customHeight="1" x14ac:dyDescent="0.25">
      <c r="A4925" s="90" t="s">
        <v>20</v>
      </c>
      <c r="B4925" s="91">
        <v>45527</v>
      </c>
      <c r="C4925" s="95" t="s">
        <v>37</v>
      </c>
      <c r="D4925" s="83" t="s">
        <v>38</v>
      </c>
      <c r="E4925" s="95" t="s">
        <v>40</v>
      </c>
      <c r="F4925" s="116">
        <v>2848710</v>
      </c>
    </row>
    <row r="4926" spans="1:6" ht="24.95" customHeight="1" x14ac:dyDescent="0.25">
      <c r="A4926" s="90" t="s">
        <v>20</v>
      </c>
      <c r="B4926" s="91">
        <v>45527</v>
      </c>
      <c r="C4926" s="95" t="s">
        <v>37</v>
      </c>
      <c r="D4926" s="83" t="s">
        <v>38</v>
      </c>
      <c r="E4926" s="95" t="s">
        <v>40</v>
      </c>
      <c r="F4926" s="116">
        <v>161815</v>
      </c>
    </row>
    <row r="4927" spans="1:6" ht="24.95" customHeight="1" x14ac:dyDescent="0.25">
      <c r="A4927" s="90" t="s">
        <v>20</v>
      </c>
      <c r="B4927" s="91">
        <v>45527</v>
      </c>
      <c r="C4927" s="95" t="s">
        <v>37</v>
      </c>
      <c r="D4927" s="83" t="s">
        <v>38</v>
      </c>
      <c r="E4927" s="95" t="s">
        <v>40</v>
      </c>
      <c r="F4927" s="116">
        <v>146528</v>
      </c>
    </row>
    <row r="4928" spans="1:6" ht="24.95" customHeight="1" x14ac:dyDescent="0.25">
      <c r="A4928" s="90" t="s">
        <v>20</v>
      </c>
      <c r="B4928" s="91">
        <v>45527</v>
      </c>
      <c r="C4928" s="95" t="s">
        <v>37</v>
      </c>
      <c r="D4928" s="83" t="s">
        <v>38</v>
      </c>
      <c r="E4928" s="95" t="s">
        <v>40</v>
      </c>
      <c r="F4928" s="116">
        <v>15000000</v>
      </c>
    </row>
    <row r="4929" spans="1:6" ht="24.95" customHeight="1" x14ac:dyDescent="0.25">
      <c r="A4929" s="90" t="s">
        <v>20</v>
      </c>
      <c r="B4929" s="91">
        <v>45530</v>
      </c>
      <c r="C4929" s="95" t="s">
        <v>37</v>
      </c>
      <c r="D4929" s="83" t="s">
        <v>38</v>
      </c>
      <c r="E4929" s="95" t="s">
        <v>40</v>
      </c>
      <c r="F4929" s="116">
        <v>199920000</v>
      </c>
    </row>
    <row r="4930" spans="1:6" ht="24.95" customHeight="1" x14ac:dyDescent="0.25">
      <c r="A4930" s="90" t="s">
        <v>20</v>
      </c>
      <c r="B4930" s="91">
        <v>45530</v>
      </c>
      <c r="C4930" s="95" t="s">
        <v>37</v>
      </c>
      <c r="D4930" s="83" t="s">
        <v>38</v>
      </c>
      <c r="E4930" s="95" t="s">
        <v>40</v>
      </c>
      <c r="F4930" s="116">
        <v>53550000</v>
      </c>
    </row>
    <row r="4931" spans="1:6" ht="24.95" customHeight="1" x14ac:dyDescent="0.25">
      <c r="A4931" s="90" t="s">
        <v>20</v>
      </c>
      <c r="B4931" s="91">
        <v>45530</v>
      </c>
      <c r="C4931" s="95" t="s">
        <v>37</v>
      </c>
      <c r="D4931" s="83" t="s">
        <v>38</v>
      </c>
      <c r="E4931" s="95" t="s">
        <v>40</v>
      </c>
      <c r="F4931" s="116">
        <v>230503</v>
      </c>
    </row>
    <row r="4932" spans="1:6" ht="24.95" customHeight="1" x14ac:dyDescent="0.25">
      <c r="A4932" s="90" t="s">
        <v>20</v>
      </c>
      <c r="B4932" s="91">
        <v>45530</v>
      </c>
      <c r="C4932" s="95" t="s">
        <v>37</v>
      </c>
      <c r="D4932" s="83" t="s">
        <v>38</v>
      </c>
      <c r="E4932" s="95" t="s">
        <v>40</v>
      </c>
      <c r="F4932" s="116">
        <v>168260</v>
      </c>
    </row>
    <row r="4933" spans="1:6" ht="24.95" customHeight="1" x14ac:dyDescent="0.25">
      <c r="A4933" s="90" t="s">
        <v>20</v>
      </c>
      <c r="B4933" s="91">
        <v>45530</v>
      </c>
      <c r="C4933" s="95" t="s">
        <v>37</v>
      </c>
      <c r="D4933" s="83" t="s">
        <v>38</v>
      </c>
      <c r="E4933" s="95" t="s">
        <v>40</v>
      </c>
      <c r="F4933" s="116">
        <v>13387500</v>
      </c>
    </row>
    <row r="4934" spans="1:6" ht="24.95" customHeight="1" x14ac:dyDescent="0.25">
      <c r="A4934" s="90" t="s">
        <v>20</v>
      </c>
      <c r="B4934" s="91">
        <v>45530</v>
      </c>
      <c r="C4934" s="95" t="s">
        <v>37</v>
      </c>
      <c r="D4934" s="83" t="s">
        <v>38</v>
      </c>
      <c r="E4934" s="95" t="s">
        <v>40</v>
      </c>
      <c r="F4934" s="116">
        <v>161815</v>
      </c>
    </row>
    <row r="4935" spans="1:6" ht="24.95" customHeight="1" x14ac:dyDescent="0.25">
      <c r="A4935" s="90" t="s">
        <v>20</v>
      </c>
      <c r="B4935" s="91">
        <v>45530</v>
      </c>
      <c r="C4935" s="95" t="s">
        <v>37</v>
      </c>
      <c r="D4935" s="83" t="s">
        <v>38</v>
      </c>
      <c r="E4935" s="95" t="s">
        <v>40</v>
      </c>
      <c r="F4935" s="116">
        <v>653493</v>
      </c>
    </row>
    <row r="4936" spans="1:6" ht="24.95" customHeight="1" x14ac:dyDescent="0.25">
      <c r="A4936" s="90" t="s">
        <v>20</v>
      </c>
      <c r="B4936" s="91">
        <v>45530</v>
      </c>
      <c r="C4936" s="95" t="s">
        <v>37</v>
      </c>
      <c r="D4936" s="83" t="s">
        <v>38</v>
      </c>
      <c r="E4936" s="95" t="s">
        <v>40</v>
      </c>
      <c r="F4936" s="116">
        <v>2940000</v>
      </c>
    </row>
    <row r="4937" spans="1:6" ht="24.95" customHeight="1" x14ac:dyDescent="0.25">
      <c r="A4937" s="90" t="s">
        <v>20</v>
      </c>
      <c r="B4937" s="91">
        <v>45530</v>
      </c>
      <c r="C4937" s="95" t="s">
        <v>37</v>
      </c>
      <c r="D4937" s="83" t="s">
        <v>38</v>
      </c>
      <c r="E4937" s="95" t="s">
        <v>40</v>
      </c>
      <c r="F4937" s="116">
        <v>60000</v>
      </c>
    </row>
    <row r="4938" spans="1:6" ht="24.95" customHeight="1" x14ac:dyDescent="0.25">
      <c r="A4938" s="90" t="s">
        <v>20</v>
      </c>
      <c r="B4938" s="91">
        <v>45530</v>
      </c>
      <c r="C4938" s="95" t="s">
        <v>37</v>
      </c>
      <c r="D4938" s="83" t="s">
        <v>38</v>
      </c>
      <c r="E4938" s="95" t="s">
        <v>40</v>
      </c>
      <c r="F4938" s="116">
        <v>949570</v>
      </c>
    </row>
    <row r="4939" spans="1:6" ht="24.95" customHeight="1" x14ac:dyDescent="0.25">
      <c r="A4939" s="90" t="s">
        <v>20</v>
      </c>
      <c r="B4939" s="91">
        <v>45530</v>
      </c>
      <c r="C4939" s="95" t="s">
        <v>37</v>
      </c>
      <c r="D4939" s="83" t="s">
        <v>38</v>
      </c>
      <c r="E4939" s="95" t="s">
        <v>40</v>
      </c>
      <c r="F4939" s="116">
        <v>849530</v>
      </c>
    </row>
    <row r="4940" spans="1:6" ht="24.95" customHeight="1" x14ac:dyDescent="0.25">
      <c r="A4940" s="90" t="s">
        <v>20</v>
      </c>
      <c r="B4940" s="91">
        <v>45530</v>
      </c>
      <c r="C4940" s="95" t="s">
        <v>37</v>
      </c>
      <c r="D4940" s="83" t="s">
        <v>38</v>
      </c>
      <c r="E4940" s="95" t="s">
        <v>40</v>
      </c>
      <c r="F4940" s="116">
        <v>569742</v>
      </c>
    </row>
    <row r="4941" spans="1:6" ht="24.95" customHeight="1" x14ac:dyDescent="0.25">
      <c r="A4941" s="90" t="s">
        <v>20</v>
      </c>
      <c r="B4941" s="91">
        <v>45530</v>
      </c>
      <c r="C4941" s="95" t="s">
        <v>37</v>
      </c>
      <c r="D4941" s="83" t="s">
        <v>38</v>
      </c>
      <c r="E4941" s="95" t="s">
        <v>40</v>
      </c>
      <c r="F4941" s="116">
        <v>1210142</v>
      </c>
    </row>
    <row r="4942" spans="1:6" ht="24.95" customHeight="1" x14ac:dyDescent="0.25">
      <c r="A4942" s="90" t="s">
        <v>20</v>
      </c>
      <c r="B4942" s="91">
        <v>45530</v>
      </c>
      <c r="C4942" s="95" t="s">
        <v>37</v>
      </c>
      <c r="D4942" s="83" t="s">
        <v>38</v>
      </c>
      <c r="E4942" s="95" t="s">
        <v>40</v>
      </c>
      <c r="F4942" s="116">
        <v>1210142</v>
      </c>
    </row>
    <row r="4943" spans="1:6" ht="24.95" customHeight="1" x14ac:dyDescent="0.25">
      <c r="A4943" s="90" t="s">
        <v>20</v>
      </c>
      <c r="B4943" s="91">
        <v>45530</v>
      </c>
      <c r="C4943" s="95" t="s">
        <v>37</v>
      </c>
      <c r="D4943" s="83" t="s">
        <v>38</v>
      </c>
      <c r="E4943" s="95" t="s">
        <v>40</v>
      </c>
      <c r="F4943" s="116">
        <v>225998</v>
      </c>
    </row>
    <row r="4944" spans="1:6" ht="24.95" customHeight="1" x14ac:dyDescent="0.25">
      <c r="A4944" s="90" t="s">
        <v>20</v>
      </c>
      <c r="B4944" s="91">
        <v>45530</v>
      </c>
      <c r="C4944" s="95" t="s">
        <v>37</v>
      </c>
      <c r="D4944" s="83" t="s">
        <v>38</v>
      </c>
      <c r="E4944" s="95" t="s">
        <v>40</v>
      </c>
      <c r="F4944" s="116">
        <v>569742</v>
      </c>
    </row>
    <row r="4945" spans="1:6" ht="24.95" customHeight="1" x14ac:dyDescent="0.25">
      <c r="A4945" s="90" t="s">
        <v>20</v>
      </c>
      <c r="B4945" s="91">
        <v>45530</v>
      </c>
      <c r="C4945" s="95" t="s">
        <v>37</v>
      </c>
      <c r="D4945" s="83" t="s">
        <v>38</v>
      </c>
      <c r="E4945" s="95" t="s">
        <v>40</v>
      </c>
      <c r="F4945" s="116">
        <v>569742</v>
      </c>
    </row>
    <row r="4946" spans="1:6" ht="24.95" customHeight="1" x14ac:dyDescent="0.25">
      <c r="A4946" s="90" t="s">
        <v>20</v>
      </c>
      <c r="B4946" s="91">
        <v>45530</v>
      </c>
      <c r="C4946" s="95" t="s">
        <v>37</v>
      </c>
      <c r="D4946" s="83" t="s">
        <v>38</v>
      </c>
      <c r="E4946" s="95" t="s">
        <v>40</v>
      </c>
      <c r="F4946" s="116">
        <v>230503</v>
      </c>
    </row>
    <row r="4947" spans="1:6" ht="24.95" customHeight="1" x14ac:dyDescent="0.25">
      <c r="A4947" s="90" t="s">
        <v>20</v>
      </c>
      <c r="B4947" s="91">
        <v>45530</v>
      </c>
      <c r="C4947" s="95" t="s">
        <v>37</v>
      </c>
      <c r="D4947" s="83" t="s">
        <v>38</v>
      </c>
      <c r="E4947" s="95" t="s">
        <v>40</v>
      </c>
      <c r="F4947" s="116">
        <v>146528</v>
      </c>
    </row>
    <row r="4948" spans="1:6" ht="24.95" customHeight="1" x14ac:dyDescent="0.25">
      <c r="A4948" s="90" t="s">
        <v>20</v>
      </c>
      <c r="B4948" s="91">
        <v>45530</v>
      </c>
      <c r="C4948" s="95" t="s">
        <v>37</v>
      </c>
      <c r="D4948" s="83" t="s">
        <v>38</v>
      </c>
      <c r="E4948" s="95" t="s">
        <v>40</v>
      </c>
      <c r="F4948" s="116">
        <v>195731</v>
      </c>
    </row>
    <row r="4949" spans="1:6" ht="24.95" customHeight="1" x14ac:dyDescent="0.25">
      <c r="A4949" s="90" t="s">
        <v>20</v>
      </c>
      <c r="B4949" s="91">
        <v>45530</v>
      </c>
      <c r="C4949" s="95" t="s">
        <v>37</v>
      </c>
      <c r="D4949" s="83" t="s">
        <v>38</v>
      </c>
      <c r="E4949" s="95" t="s">
        <v>40</v>
      </c>
      <c r="F4949" s="116">
        <v>168260</v>
      </c>
    </row>
    <row r="4950" spans="1:6" ht="24.95" customHeight="1" x14ac:dyDescent="0.25">
      <c r="A4950" s="90" t="s">
        <v>20</v>
      </c>
      <c r="B4950" s="91">
        <v>45530</v>
      </c>
      <c r="C4950" s="95" t="s">
        <v>37</v>
      </c>
      <c r="D4950" s="83" t="s">
        <v>38</v>
      </c>
      <c r="E4950" s="95" t="s">
        <v>40</v>
      </c>
      <c r="F4950" s="116">
        <v>168260</v>
      </c>
    </row>
    <row r="4951" spans="1:6" ht="24.95" customHeight="1" x14ac:dyDescent="0.25">
      <c r="A4951" s="90" t="s">
        <v>20</v>
      </c>
      <c r="B4951" s="91">
        <v>45530</v>
      </c>
      <c r="C4951" s="95" t="s">
        <v>37</v>
      </c>
      <c r="D4951" s="83" t="s">
        <v>38</v>
      </c>
      <c r="E4951" s="95" t="s">
        <v>40</v>
      </c>
      <c r="F4951" s="116">
        <v>161815</v>
      </c>
    </row>
    <row r="4952" spans="1:6" ht="24.95" customHeight="1" x14ac:dyDescent="0.25">
      <c r="A4952" s="90" t="s">
        <v>20</v>
      </c>
      <c r="B4952" s="91">
        <v>45530</v>
      </c>
      <c r="C4952" s="95" t="s">
        <v>37</v>
      </c>
      <c r="D4952" s="83" t="s">
        <v>38</v>
      </c>
      <c r="E4952" s="95" t="s">
        <v>40</v>
      </c>
      <c r="F4952" s="116">
        <v>195731</v>
      </c>
    </row>
    <row r="4953" spans="1:6" ht="24.95" customHeight="1" x14ac:dyDescent="0.25">
      <c r="A4953" s="90" t="s">
        <v>20</v>
      </c>
      <c r="B4953" s="91">
        <v>45530</v>
      </c>
      <c r="C4953" s="95" t="s">
        <v>37</v>
      </c>
      <c r="D4953" s="83" t="s">
        <v>38</v>
      </c>
      <c r="E4953" s="95" t="s">
        <v>40</v>
      </c>
      <c r="F4953" s="116">
        <v>10000000</v>
      </c>
    </row>
    <row r="4954" spans="1:6" ht="24.95" customHeight="1" x14ac:dyDescent="0.25">
      <c r="A4954" s="90" t="s">
        <v>20</v>
      </c>
      <c r="B4954" s="91">
        <v>45530</v>
      </c>
      <c r="C4954" s="95" t="s">
        <v>37</v>
      </c>
      <c r="D4954" s="83" t="s">
        <v>38</v>
      </c>
      <c r="E4954" s="95" t="s">
        <v>40</v>
      </c>
      <c r="F4954" s="116">
        <v>13387500</v>
      </c>
    </row>
    <row r="4955" spans="1:6" ht="24.95" customHeight="1" x14ac:dyDescent="0.25">
      <c r="A4955" s="90" t="s">
        <v>20</v>
      </c>
      <c r="B4955" s="91">
        <v>45530</v>
      </c>
      <c r="C4955" s="95" t="s">
        <v>37</v>
      </c>
      <c r="D4955" s="83" t="s">
        <v>38</v>
      </c>
      <c r="E4955" s="95" t="s">
        <v>40</v>
      </c>
      <c r="F4955" s="116">
        <v>25020940</v>
      </c>
    </row>
    <row r="4956" spans="1:6" ht="24.95" customHeight="1" x14ac:dyDescent="0.25">
      <c r="A4956" s="90" t="s">
        <v>20</v>
      </c>
      <c r="B4956" s="91">
        <v>45531</v>
      </c>
      <c r="C4956" s="95" t="s">
        <v>37</v>
      </c>
      <c r="D4956" s="83" t="s">
        <v>38</v>
      </c>
      <c r="E4956" s="95" t="s">
        <v>40</v>
      </c>
      <c r="F4956" s="116">
        <v>677993</v>
      </c>
    </row>
    <row r="4957" spans="1:6" ht="24.95" customHeight="1" x14ac:dyDescent="0.25">
      <c r="A4957" s="90" t="s">
        <v>20</v>
      </c>
      <c r="B4957" s="91">
        <v>45531</v>
      </c>
      <c r="C4957" s="95" t="s">
        <v>37</v>
      </c>
      <c r="D4957" s="83" t="s">
        <v>38</v>
      </c>
      <c r="E4957" s="95" t="s">
        <v>40</v>
      </c>
      <c r="F4957" s="116">
        <v>195731</v>
      </c>
    </row>
    <row r="4958" spans="1:6" ht="24.95" customHeight="1" x14ac:dyDescent="0.25">
      <c r="A4958" s="90" t="s">
        <v>20</v>
      </c>
      <c r="B4958" s="91">
        <v>45532</v>
      </c>
      <c r="C4958" s="95" t="s">
        <v>37</v>
      </c>
      <c r="D4958" s="83" t="s">
        <v>38</v>
      </c>
      <c r="E4958" s="95" t="s">
        <v>40</v>
      </c>
      <c r="F4958" s="116">
        <v>24087930</v>
      </c>
    </row>
    <row r="4959" spans="1:6" ht="24.95" customHeight="1" x14ac:dyDescent="0.25">
      <c r="A4959" s="90" t="s">
        <v>20</v>
      </c>
      <c r="B4959" s="91">
        <v>45532</v>
      </c>
      <c r="C4959" s="95" t="s">
        <v>37</v>
      </c>
      <c r="D4959" s="83" t="s">
        <v>38</v>
      </c>
      <c r="E4959" s="95" t="s">
        <v>40</v>
      </c>
      <c r="F4959" s="116">
        <v>5526430</v>
      </c>
    </row>
    <row r="4960" spans="1:6" ht="24.95" customHeight="1" x14ac:dyDescent="0.25">
      <c r="A4960" s="90" t="s">
        <v>20</v>
      </c>
      <c r="B4960" s="91">
        <v>45532</v>
      </c>
      <c r="C4960" s="95" t="s">
        <v>37</v>
      </c>
      <c r="D4960" s="83" t="s">
        <v>38</v>
      </c>
      <c r="E4960" s="95" t="s">
        <v>40</v>
      </c>
      <c r="F4960" s="116">
        <v>7784492</v>
      </c>
    </row>
    <row r="4961" spans="1:6" ht="24.95" customHeight="1" x14ac:dyDescent="0.25">
      <c r="A4961" s="90" t="s">
        <v>20</v>
      </c>
      <c r="B4961" s="91">
        <v>45532</v>
      </c>
      <c r="C4961" s="95" t="s">
        <v>37</v>
      </c>
      <c r="D4961" s="83" t="s">
        <v>38</v>
      </c>
      <c r="E4961" s="95" t="s">
        <v>40</v>
      </c>
      <c r="F4961" s="116">
        <v>19965750</v>
      </c>
    </row>
    <row r="4962" spans="1:6" ht="24.95" customHeight="1" x14ac:dyDescent="0.25">
      <c r="A4962" s="90" t="s">
        <v>20</v>
      </c>
      <c r="B4962" s="91">
        <v>45532</v>
      </c>
      <c r="C4962" s="95" t="s">
        <v>37</v>
      </c>
      <c r="D4962" s="83" t="s">
        <v>38</v>
      </c>
      <c r="E4962" s="95" t="s">
        <v>40</v>
      </c>
      <c r="F4962" s="116">
        <v>16109382</v>
      </c>
    </row>
    <row r="4963" spans="1:6" ht="24.95" customHeight="1" x14ac:dyDescent="0.25">
      <c r="A4963" s="90" t="s">
        <v>20</v>
      </c>
      <c r="B4963" s="91">
        <v>45532</v>
      </c>
      <c r="C4963" s="95" t="s">
        <v>37</v>
      </c>
      <c r="D4963" s="83" t="s">
        <v>38</v>
      </c>
      <c r="E4963" s="95" t="s">
        <v>40</v>
      </c>
      <c r="F4963" s="116">
        <v>4384260</v>
      </c>
    </row>
    <row r="4964" spans="1:6" ht="24.95" customHeight="1" x14ac:dyDescent="0.25">
      <c r="A4964" s="90" t="s">
        <v>20</v>
      </c>
      <c r="B4964" s="91">
        <v>45532</v>
      </c>
      <c r="C4964" s="95" t="s">
        <v>37</v>
      </c>
      <c r="D4964" s="83" t="s">
        <v>38</v>
      </c>
      <c r="E4964" s="95" t="s">
        <v>40</v>
      </c>
      <c r="F4964" s="116">
        <v>31486555</v>
      </c>
    </row>
    <row r="4965" spans="1:6" ht="24.95" customHeight="1" x14ac:dyDescent="0.25">
      <c r="A4965" s="90" t="s">
        <v>20</v>
      </c>
      <c r="B4965" s="91">
        <v>45532</v>
      </c>
      <c r="C4965" s="95" t="s">
        <v>37</v>
      </c>
      <c r="D4965" s="83" t="s">
        <v>38</v>
      </c>
      <c r="E4965" s="95" t="s">
        <v>40</v>
      </c>
      <c r="F4965" s="116">
        <v>5455890</v>
      </c>
    </row>
    <row r="4966" spans="1:6" ht="24.95" customHeight="1" x14ac:dyDescent="0.25">
      <c r="A4966" s="90" t="s">
        <v>20</v>
      </c>
      <c r="B4966" s="91">
        <v>45532</v>
      </c>
      <c r="C4966" s="95" t="s">
        <v>37</v>
      </c>
      <c r="D4966" s="83" t="s">
        <v>38</v>
      </c>
      <c r="E4966" s="95" t="s">
        <v>40</v>
      </c>
      <c r="F4966" s="116">
        <v>2271020</v>
      </c>
    </row>
    <row r="4967" spans="1:6" ht="24.95" customHeight="1" x14ac:dyDescent="0.25">
      <c r="A4967" s="90" t="s">
        <v>20</v>
      </c>
      <c r="B4967" s="91">
        <v>45532</v>
      </c>
      <c r="C4967" s="95" t="s">
        <v>37</v>
      </c>
      <c r="D4967" s="83" t="s">
        <v>38</v>
      </c>
      <c r="E4967" s="95" t="s">
        <v>40</v>
      </c>
      <c r="F4967" s="116">
        <v>7341430</v>
      </c>
    </row>
    <row r="4968" spans="1:6" ht="24.95" customHeight="1" x14ac:dyDescent="0.25">
      <c r="A4968" s="90" t="s">
        <v>20</v>
      </c>
      <c r="B4968" s="91">
        <v>45532</v>
      </c>
      <c r="C4968" s="95" t="s">
        <v>37</v>
      </c>
      <c r="D4968" s="83" t="s">
        <v>38</v>
      </c>
      <c r="E4968" s="95" t="s">
        <v>40</v>
      </c>
      <c r="F4968" s="116">
        <v>5189195</v>
      </c>
    </row>
    <row r="4969" spans="1:6" ht="24.95" customHeight="1" x14ac:dyDescent="0.25">
      <c r="A4969" s="90" t="s">
        <v>20</v>
      </c>
      <c r="B4969" s="91">
        <v>45532</v>
      </c>
      <c r="C4969" s="95" t="s">
        <v>37</v>
      </c>
      <c r="D4969" s="83" t="s">
        <v>38</v>
      </c>
      <c r="E4969" s="95" t="s">
        <v>40</v>
      </c>
      <c r="F4969" s="116">
        <v>9297290</v>
      </c>
    </row>
    <row r="4970" spans="1:6" ht="24.95" customHeight="1" x14ac:dyDescent="0.25">
      <c r="A4970" s="90" t="s">
        <v>20</v>
      </c>
      <c r="B4970" s="91">
        <v>45532</v>
      </c>
      <c r="C4970" s="95" t="s">
        <v>37</v>
      </c>
      <c r="D4970" s="83" t="s">
        <v>38</v>
      </c>
      <c r="E4970" s="95" t="s">
        <v>40</v>
      </c>
      <c r="F4970" s="116">
        <v>21000000</v>
      </c>
    </row>
    <row r="4971" spans="1:6" ht="24.95" customHeight="1" x14ac:dyDescent="0.25">
      <c r="A4971" s="90" t="s">
        <v>20</v>
      </c>
      <c r="B4971" s="91">
        <v>45532</v>
      </c>
      <c r="C4971" s="95" t="s">
        <v>37</v>
      </c>
      <c r="D4971" s="83" t="s">
        <v>38</v>
      </c>
      <c r="E4971" s="95" t="s">
        <v>40</v>
      </c>
      <c r="F4971" s="116">
        <v>4500000</v>
      </c>
    </row>
    <row r="4972" spans="1:6" ht="24.95" customHeight="1" x14ac:dyDescent="0.25">
      <c r="A4972" s="90" t="s">
        <v>20</v>
      </c>
      <c r="B4972" s="91">
        <v>45532</v>
      </c>
      <c r="C4972" s="95" t="s">
        <v>37</v>
      </c>
      <c r="D4972" s="83" t="s">
        <v>38</v>
      </c>
      <c r="E4972" s="95" t="s">
        <v>40</v>
      </c>
      <c r="F4972" s="116">
        <v>10000000</v>
      </c>
    </row>
    <row r="4973" spans="1:6" ht="24.95" customHeight="1" x14ac:dyDescent="0.25">
      <c r="A4973" s="90" t="s">
        <v>20</v>
      </c>
      <c r="B4973" s="91">
        <v>45532</v>
      </c>
      <c r="C4973" s="95" t="s">
        <v>37</v>
      </c>
      <c r="D4973" s="83" t="s">
        <v>38</v>
      </c>
      <c r="E4973" s="95" t="s">
        <v>40</v>
      </c>
      <c r="F4973" s="116">
        <v>5625000</v>
      </c>
    </row>
    <row r="4974" spans="1:6" ht="24.95" customHeight="1" x14ac:dyDescent="0.25">
      <c r="A4974" s="90" t="s">
        <v>20</v>
      </c>
      <c r="B4974" s="91">
        <v>45532</v>
      </c>
      <c r="C4974" s="95" t="s">
        <v>37</v>
      </c>
      <c r="D4974" s="83" t="s">
        <v>38</v>
      </c>
      <c r="E4974" s="95" t="s">
        <v>40</v>
      </c>
      <c r="F4974" s="116">
        <v>25775.38</v>
      </c>
    </row>
    <row r="4975" spans="1:6" ht="24.95" customHeight="1" x14ac:dyDescent="0.25">
      <c r="A4975" s="90" t="s">
        <v>20</v>
      </c>
      <c r="B4975" s="91">
        <v>45532</v>
      </c>
      <c r="C4975" s="95" t="s">
        <v>37</v>
      </c>
      <c r="D4975" s="83" t="s">
        <v>38</v>
      </c>
      <c r="E4975" s="95" t="s">
        <v>40</v>
      </c>
      <c r="F4975" s="116">
        <v>32548</v>
      </c>
    </row>
    <row r="4976" spans="1:6" ht="24.95" customHeight="1" x14ac:dyDescent="0.25">
      <c r="A4976" s="90" t="s">
        <v>20</v>
      </c>
      <c r="B4976" s="91">
        <v>45535</v>
      </c>
      <c r="C4976" s="95" t="s">
        <v>44</v>
      </c>
      <c r="D4976" s="83" t="s">
        <v>16</v>
      </c>
      <c r="E4976" s="95" t="s">
        <v>27</v>
      </c>
      <c r="F4976" s="116">
        <v>9399426</v>
      </c>
    </row>
    <row r="4977" spans="1:6" ht="24.95" customHeight="1" x14ac:dyDescent="0.25">
      <c r="A4977" s="90" t="s">
        <v>20</v>
      </c>
      <c r="B4977" s="91">
        <v>45535</v>
      </c>
      <c r="C4977" s="95" t="s">
        <v>29</v>
      </c>
      <c r="D4977" s="83" t="s">
        <v>16</v>
      </c>
      <c r="E4977" s="95" t="s">
        <v>27</v>
      </c>
      <c r="F4977" s="116">
        <v>7002920832</v>
      </c>
    </row>
    <row r="4978" spans="1:6" ht="24.95" customHeight="1" x14ac:dyDescent="0.25">
      <c r="A4978" s="90" t="s">
        <v>20</v>
      </c>
      <c r="B4978" s="91">
        <v>45535</v>
      </c>
      <c r="C4978" s="95" t="s">
        <v>28</v>
      </c>
      <c r="D4978" s="83" t="s">
        <v>16</v>
      </c>
      <c r="E4978" s="95" t="s">
        <v>27</v>
      </c>
      <c r="F4978" s="116">
        <v>1296312076</v>
      </c>
    </row>
    <row r="4979" spans="1:6" ht="24.95" customHeight="1" x14ac:dyDescent="0.25">
      <c r="A4979" s="90" t="s">
        <v>20</v>
      </c>
      <c r="B4979" s="91">
        <v>45535</v>
      </c>
      <c r="C4979" s="95" t="s">
        <v>33</v>
      </c>
      <c r="D4979" s="83" t="s">
        <v>16</v>
      </c>
      <c r="E4979" s="95" t="s">
        <v>27</v>
      </c>
      <c r="F4979" s="116">
        <v>9335580.8399999999</v>
      </c>
    </row>
    <row r="4980" spans="1:6" ht="24.95" customHeight="1" x14ac:dyDescent="0.25">
      <c r="A4980" s="90" t="s">
        <v>20</v>
      </c>
      <c r="B4980" s="91">
        <v>45535</v>
      </c>
      <c r="C4980" s="95" t="s">
        <v>33</v>
      </c>
      <c r="D4980" s="83" t="s">
        <v>16</v>
      </c>
      <c r="E4980" s="95" t="s">
        <v>27</v>
      </c>
      <c r="F4980" s="116">
        <v>3277444.61</v>
      </c>
    </row>
    <row r="4981" spans="1:6" ht="24.95" customHeight="1" x14ac:dyDescent="0.25">
      <c r="A4981" s="90" t="s">
        <v>20</v>
      </c>
      <c r="B4981" s="91">
        <v>45535</v>
      </c>
      <c r="C4981" s="95" t="s">
        <v>29</v>
      </c>
      <c r="D4981" s="83" t="s">
        <v>16</v>
      </c>
      <c r="E4981" s="95" t="s">
        <v>27</v>
      </c>
      <c r="F4981" s="116">
        <v>360</v>
      </c>
    </row>
    <row r="4982" spans="1:6" ht="24.95" customHeight="1" x14ac:dyDescent="0.25">
      <c r="A4982" s="90" t="s">
        <v>20</v>
      </c>
      <c r="B4982" s="91">
        <v>45535</v>
      </c>
      <c r="C4982" s="95" t="s">
        <v>33</v>
      </c>
      <c r="D4982" s="83" t="s">
        <v>16</v>
      </c>
      <c r="E4982" s="95" t="s">
        <v>27</v>
      </c>
      <c r="F4982" s="116">
        <v>31859999.27</v>
      </c>
    </row>
    <row r="4983" spans="1:6" ht="24.95" customHeight="1" x14ac:dyDescent="0.25">
      <c r="A4983" s="90" t="s">
        <v>20</v>
      </c>
      <c r="B4983" s="91">
        <v>45535</v>
      </c>
      <c r="C4983" s="95" t="s">
        <v>29</v>
      </c>
      <c r="D4983" s="83" t="s">
        <v>16</v>
      </c>
      <c r="E4983" s="95" t="s">
        <v>27</v>
      </c>
      <c r="F4983" s="116">
        <v>9172465767</v>
      </c>
    </row>
    <row r="4984" spans="1:6" ht="24.95" customHeight="1" x14ac:dyDescent="0.25">
      <c r="A4984" s="90" t="s">
        <v>20</v>
      </c>
      <c r="B4984" s="91">
        <v>45535</v>
      </c>
      <c r="C4984" s="95" t="s">
        <v>26</v>
      </c>
      <c r="D4984" s="83" t="s">
        <v>16</v>
      </c>
      <c r="E4984" s="95" t="s">
        <v>27</v>
      </c>
      <c r="F4984" s="116">
        <v>11680728.98</v>
      </c>
    </row>
    <row r="4985" spans="1:6" ht="24.95" customHeight="1" x14ac:dyDescent="0.25">
      <c r="A4985" s="90" t="s">
        <v>20</v>
      </c>
      <c r="B4985" s="91">
        <v>45535</v>
      </c>
      <c r="C4985" s="95" t="s">
        <v>33</v>
      </c>
      <c r="D4985" s="83" t="s">
        <v>16</v>
      </c>
      <c r="E4985" s="95" t="s">
        <v>34</v>
      </c>
      <c r="F4985" s="116">
        <v>897477.04</v>
      </c>
    </row>
    <row r="4986" spans="1:6" ht="24.95" customHeight="1" x14ac:dyDescent="0.25">
      <c r="A4986" s="90" t="s">
        <v>20</v>
      </c>
      <c r="B4986" s="91">
        <v>45535</v>
      </c>
      <c r="C4986" s="95" t="s">
        <v>33</v>
      </c>
      <c r="D4986" s="83" t="s">
        <v>16</v>
      </c>
      <c r="E4986" s="95" t="s">
        <v>34</v>
      </c>
      <c r="F4986" s="116">
        <v>288816.53999999998</v>
      </c>
    </row>
    <row r="4987" spans="1:6" ht="24.95" customHeight="1" x14ac:dyDescent="0.25">
      <c r="A4987" s="90" t="s">
        <v>20</v>
      </c>
      <c r="B4987" s="91">
        <v>45535</v>
      </c>
      <c r="C4987" s="95" t="s">
        <v>26</v>
      </c>
      <c r="D4987" s="83" t="s">
        <v>16</v>
      </c>
      <c r="E4987" s="95" t="s">
        <v>34</v>
      </c>
      <c r="F4987" s="116">
        <v>2490743.09</v>
      </c>
    </row>
    <row r="4988" spans="1:6" ht="24.95" customHeight="1" x14ac:dyDescent="0.25">
      <c r="A4988" s="90" t="s">
        <v>20</v>
      </c>
      <c r="B4988" s="91">
        <v>45535</v>
      </c>
      <c r="C4988" s="95" t="s">
        <v>26</v>
      </c>
      <c r="D4988" s="83" t="s">
        <v>16</v>
      </c>
      <c r="E4988" s="95" t="s">
        <v>34</v>
      </c>
      <c r="F4988" s="116">
        <v>3143573.63</v>
      </c>
    </row>
    <row r="4989" spans="1:6" ht="24.95" customHeight="1" x14ac:dyDescent="0.25">
      <c r="A4989" s="90" t="s">
        <v>20</v>
      </c>
      <c r="B4989" s="91">
        <v>45535</v>
      </c>
      <c r="C4989" s="95" t="s">
        <v>26</v>
      </c>
      <c r="D4989" s="83" t="s">
        <v>16</v>
      </c>
      <c r="E4989" s="95" t="s">
        <v>34</v>
      </c>
      <c r="F4989" s="116">
        <v>81083163.870000005</v>
      </c>
    </row>
    <row r="4990" spans="1:6" ht="24.95" customHeight="1" x14ac:dyDescent="0.25">
      <c r="A4990" s="90" t="s">
        <v>20</v>
      </c>
      <c r="B4990" s="91">
        <v>45535</v>
      </c>
      <c r="C4990" s="95" t="s">
        <v>33</v>
      </c>
      <c r="D4990" s="83" t="s">
        <v>16</v>
      </c>
      <c r="E4990" s="95" t="s">
        <v>34</v>
      </c>
      <c r="F4990" s="116">
        <v>2717421.45</v>
      </c>
    </row>
    <row r="4991" spans="1:6" ht="24.95" customHeight="1" x14ac:dyDescent="0.25">
      <c r="A4991" s="90" t="s">
        <v>20</v>
      </c>
      <c r="B4991" s="91">
        <v>45535</v>
      </c>
      <c r="C4991" s="95" t="s">
        <v>26</v>
      </c>
      <c r="D4991" s="83" t="s">
        <v>16</v>
      </c>
      <c r="E4991" s="95" t="s">
        <v>34</v>
      </c>
      <c r="F4991" s="116">
        <v>41828527.93</v>
      </c>
    </row>
    <row r="4992" spans="1:6" ht="24.95" customHeight="1" x14ac:dyDescent="0.25">
      <c r="A4992" s="90" t="s">
        <v>20</v>
      </c>
      <c r="B4992" s="91">
        <v>45510</v>
      </c>
      <c r="C4992" s="95" t="s">
        <v>24</v>
      </c>
      <c r="D4992" s="83" t="s">
        <v>16</v>
      </c>
      <c r="E4992" s="95" t="s">
        <v>25</v>
      </c>
      <c r="F4992" s="116">
        <v>266592.68</v>
      </c>
    </row>
    <row r="4993" spans="1:6" ht="24.95" customHeight="1" x14ac:dyDescent="0.25">
      <c r="A4993" s="90" t="s">
        <v>20</v>
      </c>
      <c r="B4993" s="91">
        <v>45530</v>
      </c>
      <c r="C4993" s="95" t="s">
        <v>24</v>
      </c>
      <c r="D4993" s="83" t="s">
        <v>16</v>
      </c>
      <c r="E4993" s="95" t="s">
        <v>25</v>
      </c>
      <c r="F4993" s="116">
        <v>5491.66</v>
      </c>
    </row>
    <row r="4994" spans="1:6" ht="24.95" customHeight="1" x14ac:dyDescent="0.25">
      <c r="A4994" s="90" t="s">
        <v>20</v>
      </c>
      <c r="B4994" s="91">
        <v>45507</v>
      </c>
      <c r="C4994" s="95" t="s">
        <v>24</v>
      </c>
      <c r="D4994" s="83" t="s">
        <v>16</v>
      </c>
      <c r="E4994" s="95" t="s">
        <v>25</v>
      </c>
      <c r="F4994" s="116">
        <v>16189.57</v>
      </c>
    </row>
    <row r="4995" spans="1:6" ht="24.95" customHeight="1" x14ac:dyDescent="0.25">
      <c r="A4995" s="90" t="s">
        <v>20</v>
      </c>
      <c r="B4995" s="91">
        <v>45509</v>
      </c>
      <c r="C4995" s="95" t="s">
        <v>24</v>
      </c>
      <c r="D4995" s="83" t="s">
        <v>16</v>
      </c>
      <c r="E4995" s="95" t="s">
        <v>25</v>
      </c>
      <c r="F4995" s="116">
        <v>266573.32</v>
      </c>
    </row>
    <row r="4996" spans="1:6" ht="24.95" customHeight="1" x14ac:dyDescent="0.25">
      <c r="A4996" s="90" t="s">
        <v>20</v>
      </c>
      <c r="B4996" s="91">
        <v>45512</v>
      </c>
      <c r="C4996" s="95" t="s">
        <v>24</v>
      </c>
      <c r="D4996" s="83" t="s">
        <v>16</v>
      </c>
      <c r="E4996" s="95" t="s">
        <v>25</v>
      </c>
      <c r="F4996" s="116">
        <v>266614.82</v>
      </c>
    </row>
    <row r="4997" spans="1:6" ht="24.95" customHeight="1" x14ac:dyDescent="0.25">
      <c r="A4997" s="90" t="s">
        <v>20</v>
      </c>
      <c r="B4997" s="91">
        <v>45519</v>
      </c>
      <c r="C4997" s="95" t="s">
        <v>24</v>
      </c>
      <c r="D4997" s="83" t="s">
        <v>16</v>
      </c>
      <c r="E4997" s="95" t="s">
        <v>25</v>
      </c>
      <c r="F4997" s="116">
        <v>285128.28000000003</v>
      </c>
    </row>
    <row r="4998" spans="1:6" ht="24.95" customHeight="1" x14ac:dyDescent="0.25">
      <c r="A4998" s="90" t="s">
        <v>20</v>
      </c>
      <c r="B4998" s="91">
        <v>45528</v>
      </c>
      <c r="C4998" s="95" t="s">
        <v>24</v>
      </c>
      <c r="D4998" s="83" t="s">
        <v>16</v>
      </c>
      <c r="E4998" s="95" t="s">
        <v>25</v>
      </c>
      <c r="F4998" s="116">
        <v>5491.36</v>
      </c>
    </row>
    <row r="4999" spans="1:6" ht="24.95" customHeight="1" x14ac:dyDescent="0.25">
      <c r="A4999" s="90" t="s">
        <v>20</v>
      </c>
      <c r="B4999" s="91">
        <v>45531</v>
      </c>
      <c r="C4999" s="95" t="s">
        <v>24</v>
      </c>
      <c r="D4999" s="83" t="s">
        <v>16</v>
      </c>
      <c r="E4999" s="95" t="s">
        <v>25</v>
      </c>
      <c r="F4999" s="116">
        <v>6614.82</v>
      </c>
    </row>
    <row r="5000" spans="1:6" ht="24.95" customHeight="1" x14ac:dyDescent="0.25">
      <c r="A5000" s="90" t="s">
        <v>20</v>
      </c>
      <c r="B5000" s="91">
        <v>45513</v>
      </c>
      <c r="C5000" s="95" t="s">
        <v>24</v>
      </c>
      <c r="D5000" s="83" t="s">
        <v>16</v>
      </c>
      <c r="E5000" s="95" t="s">
        <v>25</v>
      </c>
      <c r="F5000" s="116">
        <v>266622.09000000003</v>
      </c>
    </row>
    <row r="5001" spans="1:6" ht="24.95" customHeight="1" x14ac:dyDescent="0.25">
      <c r="A5001" s="90" t="s">
        <v>20</v>
      </c>
      <c r="B5001" s="91">
        <v>45514</v>
      </c>
      <c r="C5001" s="95" t="s">
        <v>24</v>
      </c>
      <c r="D5001" s="83" t="s">
        <v>16</v>
      </c>
      <c r="E5001" s="95" t="s">
        <v>25</v>
      </c>
      <c r="F5001" s="116">
        <v>266629.36</v>
      </c>
    </row>
    <row r="5002" spans="1:6" ht="24.95" customHeight="1" x14ac:dyDescent="0.25">
      <c r="A5002" s="90" t="s">
        <v>20</v>
      </c>
      <c r="B5002" s="91">
        <v>45533</v>
      </c>
      <c r="C5002" s="95" t="s">
        <v>24</v>
      </c>
      <c r="D5002" s="83" t="s">
        <v>16</v>
      </c>
      <c r="E5002" s="95" t="s">
        <v>25</v>
      </c>
      <c r="F5002" s="116">
        <v>6634.58</v>
      </c>
    </row>
    <row r="5003" spans="1:6" ht="24.95" customHeight="1" x14ac:dyDescent="0.25">
      <c r="A5003" s="90" t="s">
        <v>20</v>
      </c>
      <c r="B5003" s="91">
        <v>45511</v>
      </c>
      <c r="C5003" s="95" t="s">
        <v>24</v>
      </c>
      <c r="D5003" s="83" t="s">
        <v>16</v>
      </c>
      <c r="E5003" s="95" t="s">
        <v>25</v>
      </c>
      <c r="F5003" s="116">
        <v>266599.95</v>
      </c>
    </row>
    <row r="5004" spans="1:6" ht="24.95" customHeight="1" x14ac:dyDescent="0.25">
      <c r="A5004" s="90" t="s">
        <v>20</v>
      </c>
      <c r="B5004" s="91">
        <v>45521</v>
      </c>
      <c r="C5004" s="95" t="s">
        <v>24</v>
      </c>
      <c r="D5004" s="83" t="s">
        <v>16</v>
      </c>
      <c r="E5004" s="95" t="s">
        <v>25</v>
      </c>
      <c r="F5004" s="116">
        <v>13554.07</v>
      </c>
    </row>
    <row r="5005" spans="1:6" ht="24.95" customHeight="1" x14ac:dyDescent="0.25">
      <c r="A5005" s="90" t="s">
        <v>20</v>
      </c>
      <c r="B5005" s="91">
        <v>45532</v>
      </c>
      <c r="C5005" s="95" t="s">
        <v>24</v>
      </c>
      <c r="D5005" s="83" t="s">
        <v>16</v>
      </c>
      <c r="E5005" s="95" t="s">
        <v>25</v>
      </c>
      <c r="F5005" s="116">
        <v>6634.4</v>
      </c>
    </row>
    <row r="5006" spans="1:6" ht="24.95" customHeight="1" x14ac:dyDescent="0.25">
      <c r="A5006" s="90" t="s">
        <v>20</v>
      </c>
      <c r="B5006" s="91">
        <v>45505</v>
      </c>
      <c r="C5006" s="95" t="s">
        <v>24</v>
      </c>
      <c r="D5006" s="83" t="s">
        <v>16</v>
      </c>
      <c r="E5006" s="95" t="s">
        <v>25</v>
      </c>
      <c r="F5006" s="116">
        <v>16188.69</v>
      </c>
    </row>
    <row r="5007" spans="1:6" ht="24.95" customHeight="1" x14ac:dyDescent="0.25">
      <c r="A5007" s="90" t="s">
        <v>20</v>
      </c>
      <c r="B5007" s="91">
        <v>45506</v>
      </c>
      <c r="C5007" s="95" t="s">
        <v>24</v>
      </c>
      <c r="D5007" s="83" t="s">
        <v>16</v>
      </c>
      <c r="E5007" s="95" t="s">
        <v>25</v>
      </c>
      <c r="F5007" s="116">
        <v>16189.13</v>
      </c>
    </row>
    <row r="5008" spans="1:6" ht="24.95" customHeight="1" x14ac:dyDescent="0.25">
      <c r="A5008" s="90" t="s">
        <v>20</v>
      </c>
      <c r="B5008" s="91">
        <v>45524</v>
      </c>
      <c r="C5008" s="95" t="s">
        <v>24</v>
      </c>
      <c r="D5008" s="83" t="s">
        <v>16</v>
      </c>
      <c r="E5008" s="95" t="s">
        <v>25</v>
      </c>
      <c r="F5008" s="116">
        <v>240050.78</v>
      </c>
    </row>
    <row r="5009" spans="1:6" ht="24.95" customHeight="1" x14ac:dyDescent="0.25">
      <c r="A5009" s="90" t="s">
        <v>20</v>
      </c>
      <c r="B5009" s="91">
        <v>45529</v>
      </c>
      <c r="C5009" s="95" t="s">
        <v>24</v>
      </c>
      <c r="D5009" s="83" t="s">
        <v>16</v>
      </c>
      <c r="E5009" s="95" t="s">
        <v>25</v>
      </c>
      <c r="F5009" s="116">
        <v>5491.51</v>
      </c>
    </row>
    <row r="5010" spans="1:6" ht="24.95" customHeight="1" x14ac:dyDescent="0.25">
      <c r="A5010" s="90" t="s">
        <v>20</v>
      </c>
      <c r="B5010" s="91">
        <v>45515</v>
      </c>
      <c r="C5010" s="95" t="s">
        <v>24</v>
      </c>
      <c r="D5010" s="83" t="s">
        <v>16</v>
      </c>
      <c r="E5010" s="95" t="s">
        <v>25</v>
      </c>
      <c r="F5010" s="116">
        <v>266636.63</v>
      </c>
    </row>
    <row r="5011" spans="1:6" ht="24.95" customHeight="1" x14ac:dyDescent="0.25">
      <c r="A5011" s="90" t="s">
        <v>20</v>
      </c>
      <c r="B5011" s="91">
        <v>45517</v>
      </c>
      <c r="C5011" s="95" t="s">
        <v>24</v>
      </c>
      <c r="D5011" s="83" t="s">
        <v>16</v>
      </c>
      <c r="E5011" s="95" t="s">
        <v>25</v>
      </c>
      <c r="F5011" s="116">
        <v>266727.24</v>
      </c>
    </row>
    <row r="5012" spans="1:6" ht="24.95" customHeight="1" x14ac:dyDescent="0.25">
      <c r="A5012" s="90" t="s">
        <v>20</v>
      </c>
      <c r="B5012" s="91">
        <v>45522</v>
      </c>
      <c r="C5012" s="95" t="s">
        <v>24</v>
      </c>
      <c r="D5012" s="83" t="s">
        <v>16</v>
      </c>
      <c r="E5012" s="95" t="s">
        <v>25</v>
      </c>
      <c r="F5012" s="116">
        <v>13554.44</v>
      </c>
    </row>
    <row r="5013" spans="1:6" ht="24.95" customHeight="1" x14ac:dyDescent="0.25">
      <c r="A5013" s="90" t="s">
        <v>20</v>
      </c>
      <c r="B5013" s="91">
        <v>45523</v>
      </c>
      <c r="C5013" s="95" t="s">
        <v>24</v>
      </c>
      <c r="D5013" s="83" t="s">
        <v>16</v>
      </c>
      <c r="E5013" s="95" t="s">
        <v>25</v>
      </c>
      <c r="F5013" s="116">
        <v>13554.81</v>
      </c>
    </row>
    <row r="5014" spans="1:6" ht="24.95" customHeight="1" x14ac:dyDescent="0.25">
      <c r="A5014" s="90" t="s">
        <v>20</v>
      </c>
      <c r="B5014" s="91">
        <v>45534</v>
      </c>
      <c r="C5014" s="95" t="s">
        <v>24</v>
      </c>
      <c r="D5014" s="83" t="s">
        <v>16</v>
      </c>
      <c r="E5014" s="95" t="s">
        <v>25</v>
      </c>
      <c r="F5014" s="116">
        <v>8930.7999999999993</v>
      </c>
    </row>
    <row r="5015" spans="1:6" ht="24.95" customHeight="1" x14ac:dyDescent="0.25">
      <c r="A5015" s="90" t="s">
        <v>20</v>
      </c>
      <c r="B5015" s="91">
        <v>45525</v>
      </c>
      <c r="C5015" s="95" t="s">
        <v>24</v>
      </c>
      <c r="D5015" s="83" t="s">
        <v>16</v>
      </c>
      <c r="E5015" s="95" t="s">
        <v>25</v>
      </c>
      <c r="F5015" s="116">
        <v>242936.15</v>
      </c>
    </row>
    <row r="5016" spans="1:6" ht="24.95" customHeight="1" x14ac:dyDescent="0.25">
      <c r="A5016" s="90" t="s">
        <v>20</v>
      </c>
      <c r="B5016" s="91">
        <v>45526</v>
      </c>
      <c r="C5016" s="95" t="s">
        <v>24</v>
      </c>
      <c r="D5016" s="83" t="s">
        <v>16</v>
      </c>
      <c r="E5016" s="95" t="s">
        <v>25</v>
      </c>
      <c r="F5016" s="116">
        <v>245374.94</v>
      </c>
    </row>
    <row r="5017" spans="1:6" ht="24.95" customHeight="1" x14ac:dyDescent="0.25">
      <c r="A5017" s="90" t="s">
        <v>20</v>
      </c>
      <c r="B5017" s="91">
        <v>45527</v>
      </c>
      <c r="C5017" s="95" t="s">
        <v>24</v>
      </c>
      <c r="D5017" s="83" t="s">
        <v>16</v>
      </c>
      <c r="E5017" s="95" t="s">
        <v>25</v>
      </c>
      <c r="F5017" s="116">
        <v>5491.21</v>
      </c>
    </row>
    <row r="5018" spans="1:6" ht="24.95" customHeight="1" x14ac:dyDescent="0.25">
      <c r="A5018" s="90" t="s">
        <v>20</v>
      </c>
      <c r="B5018" s="91">
        <v>45535</v>
      </c>
      <c r="C5018" s="95" t="s">
        <v>24</v>
      </c>
      <c r="D5018" s="83" t="s">
        <v>16</v>
      </c>
      <c r="E5018" s="95" t="s">
        <v>25</v>
      </c>
      <c r="F5018" s="116">
        <v>8931.0499999999993</v>
      </c>
    </row>
    <row r="5019" spans="1:6" ht="24.95" customHeight="1" x14ac:dyDescent="0.25">
      <c r="A5019" s="90" t="s">
        <v>20</v>
      </c>
      <c r="B5019" s="91">
        <v>45508</v>
      </c>
      <c r="C5019" s="95" t="s">
        <v>24</v>
      </c>
      <c r="D5019" s="83" t="s">
        <v>16</v>
      </c>
      <c r="E5019" s="95" t="s">
        <v>25</v>
      </c>
      <c r="F5019" s="116">
        <v>16190.02</v>
      </c>
    </row>
    <row r="5020" spans="1:6" ht="24.95" customHeight="1" x14ac:dyDescent="0.25">
      <c r="A5020" s="90" t="s">
        <v>20</v>
      </c>
      <c r="B5020" s="91">
        <v>45516</v>
      </c>
      <c r="C5020" s="95" t="s">
        <v>24</v>
      </c>
      <c r="D5020" s="83" t="s">
        <v>16</v>
      </c>
      <c r="E5020" s="95" t="s">
        <v>25</v>
      </c>
      <c r="F5020" s="116">
        <v>266643.89</v>
      </c>
    </row>
    <row r="5021" spans="1:6" ht="24.95" customHeight="1" x14ac:dyDescent="0.25">
      <c r="A5021" s="90" t="s">
        <v>20</v>
      </c>
      <c r="B5021" s="91">
        <v>45518</v>
      </c>
      <c r="C5021" s="95" t="s">
        <v>24</v>
      </c>
      <c r="D5021" s="83" t="s">
        <v>16</v>
      </c>
      <c r="E5021" s="95" t="s">
        <v>25</v>
      </c>
      <c r="F5021" s="116">
        <v>285119.37</v>
      </c>
    </row>
    <row r="5022" spans="1:6" ht="24.95" customHeight="1" x14ac:dyDescent="0.25">
      <c r="A5022" s="90" t="s">
        <v>20</v>
      </c>
      <c r="B5022" s="91">
        <v>45520</v>
      </c>
      <c r="C5022" s="95" t="s">
        <v>24</v>
      </c>
      <c r="D5022" s="83" t="s">
        <v>16</v>
      </c>
      <c r="E5022" s="95" t="s">
        <v>25</v>
      </c>
      <c r="F5022" s="116">
        <v>13553.7</v>
      </c>
    </row>
    <row r="5023" spans="1:6" ht="24.95" customHeight="1" x14ac:dyDescent="0.25">
      <c r="A5023" s="90" t="s">
        <v>20</v>
      </c>
      <c r="B5023" s="91">
        <v>45535</v>
      </c>
      <c r="C5023" s="95" t="s">
        <v>23</v>
      </c>
      <c r="D5023" s="83" t="s">
        <v>16</v>
      </c>
      <c r="E5023" s="95" t="s">
        <v>22</v>
      </c>
      <c r="F5023" s="116">
        <v>92420240.030000001</v>
      </c>
    </row>
    <row r="5024" spans="1:6" ht="24.95" customHeight="1" x14ac:dyDescent="0.25">
      <c r="A5024" s="90" t="s">
        <v>20</v>
      </c>
      <c r="B5024" s="91">
        <v>45535</v>
      </c>
      <c r="C5024" s="95" t="s">
        <v>23</v>
      </c>
      <c r="D5024" s="83" t="s">
        <v>16</v>
      </c>
      <c r="E5024" s="95" t="s">
        <v>22</v>
      </c>
      <c r="F5024" s="116">
        <v>26753329.059999999</v>
      </c>
    </row>
    <row r="5025" spans="1:6" ht="24.95" customHeight="1" x14ac:dyDescent="0.25">
      <c r="A5025" s="90" t="s">
        <v>20</v>
      </c>
      <c r="B5025" s="91">
        <v>45517</v>
      </c>
      <c r="C5025" s="95" t="s">
        <v>21</v>
      </c>
      <c r="D5025" s="83" t="s">
        <v>16</v>
      </c>
      <c r="E5025" s="95" t="s">
        <v>22</v>
      </c>
      <c r="F5025" s="116">
        <v>73353.47</v>
      </c>
    </row>
    <row r="5026" spans="1:6" ht="24.95" customHeight="1" x14ac:dyDescent="0.25">
      <c r="A5026" s="90" t="s">
        <v>20</v>
      </c>
      <c r="B5026" s="91">
        <v>45535</v>
      </c>
      <c r="C5026" s="95" t="s">
        <v>23</v>
      </c>
      <c r="D5026" s="83" t="s">
        <v>16</v>
      </c>
      <c r="E5026" s="95" t="s">
        <v>22</v>
      </c>
      <c r="F5026" s="116">
        <v>36867</v>
      </c>
    </row>
    <row r="5027" spans="1:6" ht="24.95" customHeight="1" x14ac:dyDescent="0.25">
      <c r="A5027" s="90" t="s">
        <v>20</v>
      </c>
      <c r="B5027" s="91">
        <v>45525</v>
      </c>
      <c r="C5027" s="95" t="s">
        <v>21</v>
      </c>
      <c r="D5027" s="83" t="s">
        <v>16</v>
      </c>
      <c r="E5027" s="95" t="s">
        <v>22</v>
      </c>
      <c r="F5027" s="116">
        <v>721225.47</v>
      </c>
    </row>
    <row r="5028" spans="1:6" ht="24.95" customHeight="1" x14ac:dyDescent="0.25">
      <c r="A5028" s="90" t="s">
        <v>20</v>
      </c>
      <c r="B5028" s="91">
        <v>45535</v>
      </c>
      <c r="C5028" s="95" t="s">
        <v>23</v>
      </c>
      <c r="D5028" s="83" t="s">
        <v>16</v>
      </c>
      <c r="E5028" s="95" t="s">
        <v>22</v>
      </c>
      <c r="F5028" s="116">
        <v>1735855.8</v>
      </c>
    </row>
    <row r="5029" spans="1:6" ht="24.95" customHeight="1" x14ac:dyDescent="0.25">
      <c r="A5029" s="90" t="s">
        <v>20</v>
      </c>
      <c r="B5029" s="91">
        <v>45535</v>
      </c>
      <c r="C5029" s="95" t="s">
        <v>23</v>
      </c>
      <c r="D5029" s="83" t="s">
        <v>16</v>
      </c>
      <c r="E5029" s="95" t="s">
        <v>22</v>
      </c>
      <c r="F5029" s="116">
        <v>553509822.36000001</v>
      </c>
    </row>
    <row r="5030" spans="1:6" ht="24.95" customHeight="1" x14ac:dyDescent="0.25">
      <c r="A5030" s="90" t="s">
        <v>20</v>
      </c>
      <c r="B5030" s="91">
        <v>45525</v>
      </c>
      <c r="C5030" s="95" t="s">
        <v>21</v>
      </c>
      <c r="D5030" s="83" t="s">
        <v>16</v>
      </c>
      <c r="E5030" s="95" t="s">
        <v>22</v>
      </c>
      <c r="F5030" s="116">
        <v>1395757.34</v>
      </c>
    </row>
    <row r="5031" spans="1:6" ht="24.95" customHeight="1" x14ac:dyDescent="0.25">
      <c r="A5031" s="90" t="s">
        <v>20</v>
      </c>
      <c r="B5031" s="91">
        <v>45535</v>
      </c>
      <c r="C5031" s="95" t="s">
        <v>23</v>
      </c>
      <c r="D5031" s="83" t="s">
        <v>16</v>
      </c>
      <c r="E5031" s="95" t="s">
        <v>22</v>
      </c>
      <c r="F5031" s="116">
        <v>406777.41</v>
      </c>
    </row>
    <row r="5032" spans="1:6" ht="24.95" customHeight="1" x14ac:dyDescent="0.25">
      <c r="A5032" s="90" t="s">
        <v>20</v>
      </c>
      <c r="B5032" s="91">
        <v>45535</v>
      </c>
      <c r="C5032" s="95" t="s">
        <v>19</v>
      </c>
      <c r="D5032" s="83" t="s">
        <v>16</v>
      </c>
      <c r="E5032" s="95" t="s">
        <v>17</v>
      </c>
      <c r="F5032" s="116">
        <v>12433328.880000001</v>
      </c>
    </row>
    <row r="5033" spans="1:6" ht="24.95" customHeight="1" x14ac:dyDescent="0.25">
      <c r="A5033" s="90"/>
      <c r="B5033" s="91">
        <v>45561</v>
      </c>
      <c r="C5033" s="95" t="s">
        <v>37</v>
      </c>
      <c r="D5033" s="83" t="s">
        <v>38</v>
      </c>
      <c r="E5033" s="95" t="s">
        <v>39</v>
      </c>
      <c r="F5033" s="116">
        <v>635342074</v>
      </c>
    </row>
    <row r="5034" spans="1:6" ht="30" customHeight="1" x14ac:dyDescent="0.25">
      <c r="A5034" s="90" t="s">
        <v>20</v>
      </c>
      <c r="B5034" s="91">
        <v>45537</v>
      </c>
      <c r="C5034" s="95" t="s">
        <v>37</v>
      </c>
      <c r="D5034" s="83" t="s">
        <v>38</v>
      </c>
      <c r="E5034" s="95" t="s">
        <v>40</v>
      </c>
      <c r="F5034" s="116">
        <v>11250000</v>
      </c>
    </row>
    <row r="5035" spans="1:6" ht="30" customHeight="1" x14ac:dyDescent="0.25">
      <c r="A5035" s="90" t="s">
        <v>20</v>
      </c>
      <c r="B5035" s="91">
        <v>45537</v>
      </c>
      <c r="C5035" s="95" t="s">
        <v>37</v>
      </c>
      <c r="D5035" s="83" t="s">
        <v>38</v>
      </c>
      <c r="E5035" s="95" t="s">
        <v>40</v>
      </c>
      <c r="F5035" s="116">
        <v>8000000</v>
      </c>
    </row>
    <row r="5036" spans="1:6" ht="30" customHeight="1" x14ac:dyDescent="0.25">
      <c r="A5036" s="90" t="s">
        <v>20</v>
      </c>
      <c r="B5036" s="91">
        <v>45537</v>
      </c>
      <c r="C5036" s="95" t="s">
        <v>37</v>
      </c>
      <c r="D5036" s="83" t="s">
        <v>38</v>
      </c>
      <c r="E5036" s="95" t="s">
        <v>40</v>
      </c>
      <c r="F5036" s="116">
        <v>16898000</v>
      </c>
    </row>
    <row r="5037" spans="1:6" ht="30" customHeight="1" x14ac:dyDescent="0.25">
      <c r="A5037" s="90" t="s">
        <v>20</v>
      </c>
      <c r="B5037" s="91">
        <v>45537</v>
      </c>
      <c r="C5037" s="95" t="s">
        <v>37</v>
      </c>
      <c r="D5037" s="83" t="s">
        <v>38</v>
      </c>
      <c r="E5037" s="95" t="s">
        <v>40</v>
      </c>
      <c r="F5037" s="116">
        <v>2812500</v>
      </c>
    </row>
    <row r="5038" spans="1:6" ht="30" customHeight="1" x14ac:dyDescent="0.25">
      <c r="A5038" s="90" t="s">
        <v>20</v>
      </c>
      <c r="B5038" s="91">
        <v>45537</v>
      </c>
      <c r="C5038" s="95" t="s">
        <v>37</v>
      </c>
      <c r="D5038" s="83" t="s">
        <v>38</v>
      </c>
      <c r="E5038" s="95" t="s">
        <v>40</v>
      </c>
      <c r="F5038" s="116">
        <v>330000</v>
      </c>
    </row>
    <row r="5039" spans="1:6" ht="30" customHeight="1" x14ac:dyDescent="0.25">
      <c r="A5039" s="90" t="s">
        <v>20</v>
      </c>
      <c r="B5039" s="91">
        <v>45537</v>
      </c>
      <c r="C5039" s="95" t="s">
        <v>37</v>
      </c>
      <c r="D5039" s="83" t="s">
        <v>38</v>
      </c>
      <c r="E5039" s="95" t="s">
        <v>40</v>
      </c>
      <c r="F5039" s="116">
        <v>2970000</v>
      </c>
    </row>
    <row r="5040" spans="1:6" ht="30" customHeight="1" x14ac:dyDescent="0.25">
      <c r="A5040" s="90" t="s">
        <v>20</v>
      </c>
      <c r="B5040" s="91">
        <v>45537</v>
      </c>
      <c r="C5040" s="95" t="s">
        <v>37</v>
      </c>
      <c r="D5040" s="83" t="s">
        <v>38</v>
      </c>
      <c r="E5040" s="95" t="s">
        <v>40</v>
      </c>
      <c r="F5040" s="116">
        <v>161815</v>
      </c>
    </row>
    <row r="5041" spans="1:6" ht="30" customHeight="1" x14ac:dyDescent="0.25">
      <c r="A5041" s="90" t="s">
        <v>20</v>
      </c>
      <c r="B5041" s="91">
        <v>45537</v>
      </c>
      <c r="C5041" s="95" t="s">
        <v>37</v>
      </c>
      <c r="D5041" s="83" t="s">
        <v>38</v>
      </c>
      <c r="E5041" s="95" t="s">
        <v>40</v>
      </c>
      <c r="F5041" s="116">
        <v>1709226</v>
      </c>
    </row>
    <row r="5042" spans="1:6" ht="30" customHeight="1" x14ac:dyDescent="0.25">
      <c r="A5042" s="90" t="s">
        <v>20</v>
      </c>
      <c r="B5042" s="91">
        <v>45537</v>
      </c>
      <c r="C5042" s="95" t="s">
        <v>37</v>
      </c>
      <c r="D5042" s="83" t="s">
        <v>38</v>
      </c>
      <c r="E5042" s="95" t="s">
        <v>40</v>
      </c>
      <c r="F5042" s="116">
        <v>849530</v>
      </c>
    </row>
    <row r="5043" spans="1:6" ht="30" customHeight="1" x14ac:dyDescent="0.25">
      <c r="A5043" s="90" t="s">
        <v>20</v>
      </c>
      <c r="B5043" s="91">
        <v>45537</v>
      </c>
      <c r="C5043" s="95" t="s">
        <v>37</v>
      </c>
      <c r="D5043" s="83" t="s">
        <v>38</v>
      </c>
      <c r="E5043" s="95" t="s">
        <v>40</v>
      </c>
      <c r="F5043" s="116">
        <v>195731</v>
      </c>
    </row>
    <row r="5044" spans="1:6" ht="30" customHeight="1" x14ac:dyDescent="0.25">
      <c r="A5044" s="90" t="s">
        <v>20</v>
      </c>
      <c r="B5044" s="91">
        <v>45537</v>
      </c>
      <c r="C5044" s="95" t="s">
        <v>37</v>
      </c>
      <c r="D5044" s="83" t="s">
        <v>38</v>
      </c>
      <c r="E5044" s="95" t="s">
        <v>40</v>
      </c>
      <c r="F5044" s="116">
        <v>519029</v>
      </c>
    </row>
    <row r="5045" spans="1:6" ht="30" customHeight="1" x14ac:dyDescent="0.25">
      <c r="A5045" s="90" t="s">
        <v>20</v>
      </c>
      <c r="B5045" s="91">
        <v>45537</v>
      </c>
      <c r="C5045" s="95" t="s">
        <v>37</v>
      </c>
      <c r="D5045" s="83" t="s">
        <v>38</v>
      </c>
      <c r="E5045" s="95" t="s">
        <v>40</v>
      </c>
      <c r="F5045" s="116">
        <v>103785</v>
      </c>
    </row>
    <row r="5046" spans="1:6" ht="30" customHeight="1" x14ac:dyDescent="0.25">
      <c r="A5046" s="90" t="s">
        <v>20</v>
      </c>
      <c r="B5046" s="91">
        <v>45537</v>
      </c>
      <c r="C5046" s="95" t="s">
        <v>37</v>
      </c>
      <c r="D5046" s="83" t="s">
        <v>38</v>
      </c>
      <c r="E5046" s="95" t="s">
        <v>40</v>
      </c>
      <c r="F5046" s="116">
        <v>1614753</v>
      </c>
    </row>
    <row r="5047" spans="1:6" ht="30" customHeight="1" x14ac:dyDescent="0.25">
      <c r="A5047" s="90" t="s">
        <v>20</v>
      </c>
      <c r="B5047" s="91">
        <v>45537</v>
      </c>
      <c r="C5047" s="95" t="s">
        <v>37</v>
      </c>
      <c r="D5047" s="83" t="s">
        <v>38</v>
      </c>
      <c r="E5047" s="95" t="s">
        <v>40</v>
      </c>
      <c r="F5047" s="116">
        <v>949570</v>
      </c>
    </row>
    <row r="5048" spans="1:6" ht="30" customHeight="1" x14ac:dyDescent="0.25">
      <c r="A5048" s="90" t="s">
        <v>20</v>
      </c>
      <c r="B5048" s="91">
        <v>45537</v>
      </c>
      <c r="C5048" s="95" t="s">
        <v>37</v>
      </c>
      <c r="D5048" s="83" t="s">
        <v>38</v>
      </c>
      <c r="E5048" s="95" t="s">
        <v>40</v>
      </c>
      <c r="F5048" s="116">
        <v>195731</v>
      </c>
    </row>
    <row r="5049" spans="1:6" ht="30" customHeight="1" x14ac:dyDescent="0.25">
      <c r="A5049" s="90" t="s">
        <v>20</v>
      </c>
      <c r="B5049" s="91">
        <v>45537</v>
      </c>
      <c r="C5049" s="95" t="s">
        <v>37</v>
      </c>
      <c r="D5049" s="83" t="s">
        <v>38</v>
      </c>
      <c r="E5049" s="95" t="s">
        <v>40</v>
      </c>
      <c r="F5049" s="116">
        <v>1982236</v>
      </c>
    </row>
    <row r="5050" spans="1:6" ht="30" customHeight="1" x14ac:dyDescent="0.25">
      <c r="A5050" s="90" t="s">
        <v>20</v>
      </c>
      <c r="B5050" s="91">
        <v>45537</v>
      </c>
      <c r="C5050" s="95" t="s">
        <v>37</v>
      </c>
      <c r="D5050" s="83" t="s">
        <v>38</v>
      </c>
      <c r="E5050" s="95" t="s">
        <v>40</v>
      </c>
      <c r="F5050" s="116">
        <v>230503</v>
      </c>
    </row>
    <row r="5051" spans="1:6" ht="30" customHeight="1" x14ac:dyDescent="0.25">
      <c r="A5051" s="90" t="s">
        <v>20</v>
      </c>
      <c r="B5051" s="91">
        <v>45537</v>
      </c>
      <c r="C5051" s="95" t="s">
        <v>37</v>
      </c>
      <c r="D5051" s="83" t="s">
        <v>38</v>
      </c>
      <c r="E5051" s="95" t="s">
        <v>40</v>
      </c>
      <c r="F5051" s="116">
        <v>849530</v>
      </c>
    </row>
    <row r="5052" spans="1:6" ht="30" customHeight="1" x14ac:dyDescent="0.25">
      <c r="A5052" s="90" t="s">
        <v>20</v>
      </c>
      <c r="B5052" s="91">
        <v>45537</v>
      </c>
      <c r="C5052" s="95" t="s">
        <v>37</v>
      </c>
      <c r="D5052" s="83" t="s">
        <v>38</v>
      </c>
      <c r="E5052" s="95" t="s">
        <v>40</v>
      </c>
      <c r="F5052" s="116">
        <v>168260</v>
      </c>
    </row>
    <row r="5053" spans="1:6" ht="30" customHeight="1" x14ac:dyDescent="0.25">
      <c r="A5053" s="90" t="s">
        <v>20</v>
      </c>
      <c r="B5053" s="91">
        <v>45537</v>
      </c>
      <c r="C5053" s="95" t="s">
        <v>37</v>
      </c>
      <c r="D5053" s="83" t="s">
        <v>38</v>
      </c>
      <c r="E5053" s="95" t="s">
        <v>40</v>
      </c>
      <c r="F5053" s="116">
        <v>230503</v>
      </c>
    </row>
    <row r="5054" spans="1:6" ht="30" customHeight="1" x14ac:dyDescent="0.25">
      <c r="A5054" s="90" t="s">
        <v>20</v>
      </c>
      <c r="B5054" s="91">
        <v>45537</v>
      </c>
      <c r="C5054" s="95" t="s">
        <v>37</v>
      </c>
      <c r="D5054" s="83" t="s">
        <v>38</v>
      </c>
      <c r="E5054" s="95" t="s">
        <v>40</v>
      </c>
      <c r="F5054" s="116">
        <v>692037</v>
      </c>
    </row>
    <row r="5055" spans="1:6" ht="30" customHeight="1" x14ac:dyDescent="0.25">
      <c r="A5055" s="90" t="s">
        <v>20</v>
      </c>
      <c r="B5055" s="91">
        <v>45537</v>
      </c>
      <c r="C5055" s="95" t="s">
        <v>37</v>
      </c>
      <c r="D5055" s="83" t="s">
        <v>38</v>
      </c>
      <c r="E5055" s="95" t="s">
        <v>40</v>
      </c>
      <c r="F5055" s="116">
        <v>766170</v>
      </c>
    </row>
    <row r="5056" spans="1:6" ht="30" customHeight="1" x14ac:dyDescent="0.25">
      <c r="A5056" s="90" t="s">
        <v>20</v>
      </c>
      <c r="B5056" s="91">
        <v>45537</v>
      </c>
      <c r="C5056" s="95" t="s">
        <v>37</v>
      </c>
      <c r="D5056" s="83" t="s">
        <v>38</v>
      </c>
      <c r="E5056" s="95" t="s">
        <v>40</v>
      </c>
      <c r="F5056" s="116">
        <v>1415883</v>
      </c>
    </row>
    <row r="5057" spans="1:6" ht="30" customHeight="1" x14ac:dyDescent="0.25">
      <c r="A5057" s="90" t="s">
        <v>20</v>
      </c>
      <c r="B5057" s="91">
        <v>45537</v>
      </c>
      <c r="C5057" s="95" t="s">
        <v>37</v>
      </c>
      <c r="D5057" s="83" t="s">
        <v>38</v>
      </c>
      <c r="E5057" s="95" t="s">
        <v>40</v>
      </c>
      <c r="F5057" s="116">
        <v>849530</v>
      </c>
    </row>
    <row r="5058" spans="1:6" ht="30" customHeight="1" x14ac:dyDescent="0.25">
      <c r="A5058" s="90" t="s">
        <v>20</v>
      </c>
      <c r="B5058" s="91">
        <v>45537</v>
      </c>
      <c r="C5058" s="95" t="s">
        <v>37</v>
      </c>
      <c r="D5058" s="83" t="s">
        <v>38</v>
      </c>
      <c r="E5058" s="95" t="s">
        <v>40</v>
      </c>
      <c r="F5058" s="116">
        <v>692037</v>
      </c>
    </row>
    <row r="5059" spans="1:6" ht="30" customHeight="1" x14ac:dyDescent="0.25">
      <c r="A5059" s="90" t="s">
        <v>20</v>
      </c>
      <c r="B5059" s="91">
        <v>45537</v>
      </c>
      <c r="C5059" s="95" t="s">
        <v>37</v>
      </c>
      <c r="D5059" s="83" t="s">
        <v>38</v>
      </c>
      <c r="E5059" s="95" t="s">
        <v>40</v>
      </c>
      <c r="F5059" s="116">
        <v>1712648</v>
      </c>
    </row>
    <row r="5060" spans="1:6" ht="30" customHeight="1" x14ac:dyDescent="0.25">
      <c r="A5060" s="90" t="s">
        <v>20</v>
      </c>
      <c r="B5060" s="91">
        <v>45537</v>
      </c>
      <c r="C5060" s="95" t="s">
        <v>37</v>
      </c>
      <c r="D5060" s="83" t="s">
        <v>38</v>
      </c>
      <c r="E5060" s="95" t="s">
        <v>40</v>
      </c>
      <c r="F5060" s="116">
        <v>161815</v>
      </c>
    </row>
    <row r="5061" spans="1:6" ht="30" customHeight="1" x14ac:dyDescent="0.25">
      <c r="A5061" s="90" t="s">
        <v>20</v>
      </c>
      <c r="B5061" s="91">
        <v>45537</v>
      </c>
      <c r="C5061" s="95" t="s">
        <v>37</v>
      </c>
      <c r="D5061" s="83" t="s">
        <v>38</v>
      </c>
      <c r="E5061" s="95" t="s">
        <v>40</v>
      </c>
      <c r="F5061" s="116">
        <v>1329398</v>
      </c>
    </row>
    <row r="5062" spans="1:6" ht="30" customHeight="1" x14ac:dyDescent="0.25">
      <c r="A5062" s="90" t="s">
        <v>20</v>
      </c>
      <c r="B5062" s="91">
        <v>45537</v>
      </c>
      <c r="C5062" s="95" t="s">
        <v>37</v>
      </c>
      <c r="D5062" s="83" t="s">
        <v>38</v>
      </c>
      <c r="E5062" s="95" t="s">
        <v>40</v>
      </c>
      <c r="F5062" s="116">
        <v>161815</v>
      </c>
    </row>
    <row r="5063" spans="1:6" ht="30" customHeight="1" x14ac:dyDescent="0.25">
      <c r="A5063" s="90" t="s">
        <v>20</v>
      </c>
      <c r="B5063" s="91">
        <v>45537</v>
      </c>
      <c r="C5063" s="95" t="s">
        <v>37</v>
      </c>
      <c r="D5063" s="83" t="s">
        <v>38</v>
      </c>
      <c r="E5063" s="95" t="s">
        <v>40</v>
      </c>
      <c r="F5063" s="116">
        <v>1027589</v>
      </c>
    </row>
    <row r="5064" spans="1:6" ht="30" customHeight="1" x14ac:dyDescent="0.25">
      <c r="A5064" s="90" t="s">
        <v>20</v>
      </c>
      <c r="B5064" s="91">
        <v>45537</v>
      </c>
      <c r="C5064" s="95" t="s">
        <v>37</v>
      </c>
      <c r="D5064" s="83" t="s">
        <v>38</v>
      </c>
      <c r="E5064" s="95" t="s">
        <v>40</v>
      </c>
      <c r="F5064" s="116">
        <v>161815</v>
      </c>
    </row>
    <row r="5065" spans="1:6" ht="30" customHeight="1" x14ac:dyDescent="0.25">
      <c r="A5065" s="90" t="s">
        <v>20</v>
      </c>
      <c r="B5065" s="91">
        <v>45537</v>
      </c>
      <c r="C5065" s="95" t="s">
        <v>37</v>
      </c>
      <c r="D5065" s="83" t="s">
        <v>38</v>
      </c>
      <c r="E5065" s="95" t="s">
        <v>40</v>
      </c>
      <c r="F5065" s="116">
        <v>230503</v>
      </c>
    </row>
    <row r="5066" spans="1:6" ht="30" customHeight="1" x14ac:dyDescent="0.25">
      <c r="A5066" s="90" t="s">
        <v>20</v>
      </c>
      <c r="B5066" s="91">
        <v>45537</v>
      </c>
      <c r="C5066" s="95" t="s">
        <v>37</v>
      </c>
      <c r="D5066" s="83" t="s">
        <v>38</v>
      </c>
      <c r="E5066" s="95" t="s">
        <v>40</v>
      </c>
      <c r="F5066" s="116">
        <v>230503</v>
      </c>
    </row>
    <row r="5067" spans="1:6" ht="30" customHeight="1" x14ac:dyDescent="0.25">
      <c r="A5067" s="90" t="s">
        <v>20</v>
      </c>
      <c r="B5067" s="91">
        <v>45537</v>
      </c>
      <c r="C5067" s="95" t="s">
        <v>37</v>
      </c>
      <c r="D5067" s="83" t="s">
        <v>38</v>
      </c>
      <c r="E5067" s="95" t="s">
        <v>40</v>
      </c>
      <c r="F5067" s="116">
        <v>1027589</v>
      </c>
    </row>
    <row r="5068" spans="1:6" ht="30" customHeight="1" x14ac:dyDescent="0.25">
      <c r="A5068" s="90" t="s">
        <v>20</v>
      </c>
      <c r="B5068" s="91">
        <v>45537</v>
      </c>
      <c r="C5068" s="95" t="s">
        <v>37</v>
      </c>
      <c r="D5068" s="83" t="s">
        <v>38</v>
      </c>
      <c r="E5068" s="95" t="s">
        <v>40</v>
      </c>
      <c r="F5068" s="116">
        <v>195731</v>
      </c>
    </row>
    <row r="5069" spans="1:6" ht="30" customHeight="1" x14ac:dyDescent="0.25">
      <c r="A5069" s="90" t="s">
        <v>20</v>
      </c>
      <c r="B5069" s="91">
        <v>45537</v>
      </c>
      <c r="C5069" s="95" t="s">
        <v>37</v>
      </c>
      <c r="D5069" s="83" t="s">
        <v>38</v>
      </c>
      <c r="E5069" s="95" t="s">
        <v>40</v>
      </c>
      <c r="F5069" s="116">
        <v>1027589</v>
      </c>
    </row>
    <row r="5070" spans="1:6" ht="30" customHeight="1" x14ac:dyDescent="0.25">
      <c r="A5070" s="90" t="s">
        <v>20</v>
      </c>
      <c r="B5070" s="91">
        <v>45537</v>
      </c>
      <c r="C5070" s="95" t="s">
        <v>37</v>
      </c>
      <c r="D5070" s="83" t="s">
        <v>38</v>
      </c>
      <c r="E5070" s="95" t="s">
        <v>40</v>
      </c>
      <c r="F5070" s="116">
        <v>949570</v>
      </c>
    </row>
    <row r="5071" spans="1:6" ht="30" customHeight="1" x14ac:dyDescent="0.25">
      <c r="A5071" s="90" t="s">
        <v>20</v>
      </c>
      <c r="B5071" s="91">
        <v>45537</v>
      </c>
      <c r="C5071" s="95" t="s">
        <v>37</v>
      </c>
      <c r="D5071" s="83" t="s">
        <v>38</v>
      </c>
      <c r="E5071" s="95" t="s">
        <v>40</v>
      </c>
      <c r="F5071" s="116">
        <v>732640</v>
      </c>
    </row>
    <row r="5072" spans="1:6" ht="30" customHeight="1" x14ac:dyDescent="0.25">
      <c r="A5072" s="90" t="s">
        <v>20</v>
      </c>
      <c r="B5072" s="91">
        <v>45537</v>
      </c>
      <c r="C5072" s="95" t="s">
        <v>37</v>
      </c>
      <c r="D5072" s="83" t="s">
        <v>38</v>
      </c>
      <c r="E5072" s="95" t="s">
        <v>40</v>
      </c>
      <c r="F5072" s="116">
        <v>569742</v>
      </c>
    </row>
    <row r="5073" spans="1:6" ht="30" customHeight="1" x14ac:dyDescent="0.25">
      <c r="A5073" s="90" t="s">
        <v>20</v>
      </c>
      <c r="B5073" s="91">
        <v>45537</v>
      </c>
      <c r="C5073" s="95" t="s">
        <v>37</v>
      </c>
      <c r="D5073" s="83" t="s">
        <v>38</v>
      </c>
      <c r="E5073" s="95" t="s">
        <v>40</v>
      </c>
      <c r="F5073" s="116">
        <v>949570</v>
      </c>
    </row>
    <row r="5074" spans="1:6" ht="30" customHeight="1" x14ac:dyDescent="0.25">
      <c r="A5074" s="90" t="s">
        <v>20</v>
      </c>
      <c r="B5074" s="91">
        <v>45537</v>
      </c>
      <c r="C5074" s="95" t="s">
        <v>37</v>
      </c>
      <c r="D5074" s="83" t="s">
        <v>38</v>
      </c>
      <c r="E5074" s="95" t="s">
        <v>40</v>
      </c>
      <c r="F5074" s="116">
        <v>168260</v>
      </c>
    </row>
    <row r="5075" spans="1:6" ht="30" customHeight="1" x14ac:dyDescent="0.25">
      <c r="A5075" s="90" t="s">
        <v>20</v>
      </c>
      <c r="B5075" s="91">
        <v>45537</v>
      </c>
      <c r="C5075" s="95" t="s">
        <v>37</v>
      </c>
      <c r="D5075" s="83" t="s">
        <v>38</v>
      </c>
      <c r="E5075" s="95" t="s">
        <v>40</v>
      </c>
      <c r="F5075" s="116">
        <v>161815</v>
      </c>
    </row>
    <row r="5076" spans="1:6" ht="30" customHeight="1" x14ac:dyDescent="0.25">
      <c r="A5076" s="90" t="s">
        <v>20</v>
      </c>
      <c r="B5076" s="91">
        <v>45537</v>
      </c>
      <c r="C5076" s="95" t="s">
        <v>37</v>
      </c>
      <c r="D5076" s="83" t="s">
        <v>38</v>
      </c>
      <c r="E5076" s="95" t="s">
        <v>40</v>
      </c>
      <c r="F5076" s="116">
        <v>849530</v>
      </c>
    </row>
    <row r="5077" spans="1:6" ht="30" customHeight="1" x14ac:dyDescent="0.25">
      <c r="A5077" s="90" t="s">
        <v>20</v>
      </c>
      <c r="B5077" s="91">
        <v>45537</v>
      </c>
      <c r="C5077" s="95" t="s">
        <v>37</v>
      </c>
      <c r="D5077" s="83" t="s">
        <v>38</v>
      </c>
      <c r="E5077" s="95" t="s">
        <v>40</v>
      </c>
      <c r="F5077" s="116">
        <v>949570</v>
      </c>
    </row>
    <row r="5078" spans="1:6" ht="30" customHeight="1" x14ac:dyDescent="0.25">
      <c r="A5078" s="90" t="s">
        <v>20</v>
      </c>
      <c r="B5078" s="91">
        <v>45537</v>
      </c>
      <c r="C5078" s="95" t="s">
        <v>37</v>
      </c>
      <c r="D5078" s="83" t="s">
        <v>38</v>
      </c>
      <c r="E5078" s="95" t="s">
        <v>40</v>
      </c>
      <c r="F5078" s="116">
        <v>569742</v>
      </c>
    </row>
    <row r="5079" spans="1:6" ht="30" customHeight="1" x14ac:dyDescent="0.25">
      <c r="A5079" s="90" t="s">
        <v>20</v>
      </c>
      <c r="B5079" s="91">
        <v>45537</v>
      </c>
      <c r="C5079" s="95" t="s">
        <v>37</v>
      </c>
      <c r="D5079" s="83" t="s">
        <v>38</v>
      </c>
      <c r="E5079" s="95" t="s">
        <v>40</v>
      </c>
      <c r="F5079" s="116">
        <v>1712648</v>
      </c>
    </row>
    <row r="5080" spans="1:6" ht="30" customHeight="1" x14ac:dyDescent="0.25">
      <c r="A5080" s="90" t="s">
        <v>20</v>
      </c>
      <c r="B5080" s="91">
        <v>45537</v>
      </c>
      <c r="C5080" s="95" t="s">
        <v>37</v>
      </c>
      <c r="D5080" s="83" t="s">
        <v>38</v>
      </c>
      <c r="E5080" s="95" t="s">
        <v>40</v>
      </c>
      <c r="F5080" s="116">
        <v>1099570</v>
      </c>
    </row>
    <row r="5081" spans="1:6" ht="30" customHeight="1" x14ac:dyDescent="0.25">
      <c r="A5081" s="90" t="s">
        <v>20</v>
      </c>
      <c r="B5081" s="91">
        <v>45537</v>
      </c>
      <c r="C5081" s="95" t="s">
        <v>37</v>
      </c>
      <c r="D5081" s="83" t="s">
        <v>38</v>
      </c>
      <c r="E5081" s="95" t="s">
        <v>40</v>
      </c>
      <c r="F5081" s="116">
        <v>161815</v>
      </c>
    </row>
    <row r="5082" spans="1:6" ht="30" customHeight="1" x14ac:dyDescent="0.25">
      <c r="A5082" s="90" t="s">
        <v>20</v>
      </c>
      <c r="B5082" s="91">
        <v>45537</v>
      </c>
      <c r="C5082" s="95" t="s">
        <v>37</v>
      </c>
      <c r="D5082" s="83" t="s">
        <v>38</v>
      </c>
      <c r="E5082" s="95" t="s">
        <v>40</v>
      </c>
      <c r="F5082" s="116">
        <v>161815</v>
      </c>
    </row>
    <row r="5083" spans="1:6" ht="30" customHeight="1" x14ac:dyDescent="0.25">
      <c r="A5083" s="90" t="s">
        <v>20</v>
      </c>
      <c r="B5083" s="91">
        <v>45537</v>
      </c>
      <c r="C5083" s="95" t="s">
        <v>37</v>
      </c>
      <c r="D5083" s="83" t="s">
        <v>38</v>
      </c>
      <c r="E5083" s="95" t="s">
        <v>40</v>
      </c>
      <c r="F5083" s="116">
        <v>230503</v>
      </c>
    </row>
    <row r="5084" spans="1:6" ht="30" customHeight="1" x14ac:dyDescent="0.25">
      <c r="A5084" s="90" t="s">
        <v>20</v>
      </c>
      <c r="B5084" s="91">
        <v>45537</v>
      </c>
      <c r="C5084" s="95" t="s">
        <v>37</v>
      </c>
      <c r="D5084" s="83" t="s">
        <v>38</v>
      </c>
      <c r="E5084" s="95" t="s">
        <v>40</v>
      </c>
      <c r="F5084" s="116">
        <v>195731</v>
      </c>
    </row>
    <row r="5085" spans="1:6" ht="30" customHeight="1" x14ac:dyDescent="0.25">
      <c r="A5085" s="90" t="s">
        <v>20</v>
      </c>
      <c r="B5085" s="91">
        <v>45537</v>
      </c>
      <c r="C5085" s="95" t="s">
        <v>37</v>
      </c>
      <c r="D5085" s="83" t="s">
        <v>38</v>
      </c>
      <c r="E5085" s="95" t="s">
        <v>40</v>
      </c>
      <c r="F5085" s="116">
        <v>1110938</v>
      </c>
    </row>
    <row r="5086" spans="1:6" ht="30" customHeight="1" x14ac:dyDescent="0.25">
      <c r="A5086" s="90" t="s">
        <v>20</v>
      </c>
      <c r="B5086" s="91">
        <v>45537</v>
      </c>
      <c r="C5086" s="95" t="s">
        <v>37</v>
      </c>
      <c r="D5086" s="83" t="s">
        <v>38</v>
      </c>
      <c r="E5086" s="95" t="s">
        <v>40</v>
      </c>
      <c r="F5086" s="116">
        <v>161815</v>
      </c>
    </row>
    <row r="5087" spans="1:6" ht="30" customHeight="1" x14ac:dyDescent="0.25">
      <c r="A5087" s="90" t="s">
        <v>20</v>
      </c>
      <c r="B5087" s="91">
        <v>45537</v>
      </c>
      <c r="C5087" s="95" t="s">
        <v>37</v>
      </c>
      <c r="D5087" s="83" t="s">
        <v>38</v>
      </c>
      <c r="E5087" s="95" t="s">
        <v>40</v>
      </c>
      <c r="F5087" s="116">
        <v>146528</v>
      </c>
    </row>
    <row r="5088" spans="1:6" ht="30" customHeight="1" x14ac:dyDescent="0.25">
      <c r="A5088" s="90" t="s">
        <v>20</v>
      </c>
      <c r="B5088" s="91">
        <v>45537</v>
      </c>
      <c r="C5088" s="95" t="s">
        <v>37</v>
      </c>
      <c r="D5088" s="83" t="s">
        <v>38</v>
      </c>
      <c r="E5088" s="95" t="s">
        <v>40</v>
      </c>
      <c r="F5088" s="116">
        <v>10000000</v>
      </c>
    </row>
    <row r="5089" spans="1:6" ht="30" customHeight="1" x14ac:dyDescent="0.25">
      <c r="A5089" s="90" t="s">
        <v>20</v>
      </c>
      <c r="B5089" s="91">
        <v>45537</v>
      </c>
      <c r="C5089" s="95" t="s">
        <v>37</v>
      </c>
      <c r="D5089" s="83" t="s">
        <v>38</v>
      </c>
      <c r="E5089" s="95" t="s">
        <v>40</v>
      </c>
      <c r="F5089" s="116">
        <v>8478750</v>
      </c>
    </row>
    <row r="5090" spans="1:6" ht="30" customHeight="1" x14ac:dyDescent="0.25">
      <c r="A5090" s="90" t="s">
        <v>20</v>
      </c>
      <c r="B5090" s="91">
        <v>45537</v>
      </c>
      <c r="C5090" s="95" t="s">
        <v>37</v>
      </c>
      <c r="D5090" s="83" t="s">
        <v>38</v>
      </c>
      <c r="E5090" s="95" t="s">
        <v>40</v>
      </c>
      <c r="F5090" s="116">
        <v>446250</v>
      </c>
    </row>
    <row r="5091" spans="1:6" ht="30" customHeight="1" x14ac:dyDescent="0.25">
      <c r="A5091" s="90" t="s">
        <v>20</v>
      </c>
      <c r="B5091" s="91">
        <v>45537</v>
      </c>
      <c r="C5091" s="95" t="s">
        <v>37</v>
      </c>
      <c r="D5091" s="83" t="s">
        <v>38</v>
      </c>
      <c r="E5091" s="95" t="s">
        <v>40</v>
      </c>
      <c r="F5091" s="116">
        <v>100000000</v>
      </c>
    </row>
    <row r="5092" spans="1:6" ht="30" customHeight="1" x14ac:dyDescent="0.25">
      <c r="A5092" s="90" t="s">
        <v>20</v>
      </c>
      <c r="B5092" s="91">
        <v>45537</v>
      </c>
      <c r="C5092" s="95" t="s">
        <v>37</v>
      </c>
      <c r="D5092" s="83" t="s">
        <v>38</v>
      </c>
      <c r="E5092" s="95" t="s">
        <v>40</v>
      </c>
      <c r="F5092" s="116">
        <v>100000000</v>
      </c>
    </row>
    <row r="5093" spans="1:6" ht="30" customHeight="1" x14ac:dyDescent="0.25">
      <c r="A5093" s="90" t="s">
        <v>20</v>
      </c>
      <c r="B5093" s="91">
        <v>45537</v>
      </c>
      <c r="C5093" s="95" t="s">
        <v>37</v>
      </c>
      <c r="D5093" s="83" t="s">
        <v>38</v>
      </c>
      <c r="E5093" s="95" t="s">
        <v>40</v>
      </c>
      <c r="F5093" s="116">
        <v>200000000</v>
      </c>
    </row>
    <row r="5094" spans="1:6" ht="30" customHeight="1" x14ac:dyDescent="0.25">
      <c r="A5094" s="90" t="s">
        <v>20</v>
      </c>
      <c r="B5094" s="91">
        <v>45537</v>
      </c>
      <c r="C5094" s="95" t="s">
        <v>37</v>
      </c>
      <c r="D5094" s="83" t="s">
        <v>38</v>
      </c>
      <c r="E5094" s="95" t="s">
        <v>40</v>
      </c>
      <c r="F5094" s="116">
        <v>161840000</v>
      </c>
    </row>
    <row r="5095" spans="1:6" ht="30" customHeight="1" x14ac:dyDescent="0.25">
      <c r="A5095" s="90" t="s">
        <v>20</v>
      </c>
      <c r="B5095" s="91">
        <v>45537</v>
      </c>
      <c r="C5095" s="95" t="s">
        <v>37</v>
      </c>
      <c r="D5095" s="83" t="s">
        <v>38</v>
      </c>
      <c r="E5095" s="95" t="s">
        <v>40</v>
      </c>
      <c r="F5095" s="116">
        <v>5702718</v>
      </c>
    </row>
    <row r="5096" spans="1:6" ht="30" customHeight="1" x14ac:dyDescent="0.25">
      <c r="A5096" s="90" t="s">
        <v>20</v>
      </c>
      <c r="B5096" s="91">
        <v>45537</v>
      </c>
      <c r="C5096" s="95" t="s">
        <v>37</v>
      </c>
      <c r="D5096" s="83" t="s">
        <v>38</v>
      </c>
      <c r="E5096" s="95" t="s">
        <v>40</v>
      </c>
      <c r="F5096" s="116">
        <v>5702718</v>
      </c>
    </row>
    <row r="5097" spans="1:6" ht="30" customHeight="1" x14ac:dyDescent="0.25">
      <c r="A5097" s="90" t="s">
        <v>20</v>
      </c>
      <c r="B5097" s="91">
        <v>45537</v>
      </c>
      <c r="C5097" s="95" t="s">
        <v>37</v>
      </c>
      <c r="D5097" s="83" t="s">
        <v>38</v>
      </c>
      <c r="E5097" s="95" t="s">
        <v>40</v>
      </c>
      <c r="F5097" s="116">
        <v>25000000</v>
      </c>
    </row>
    <row r="5098" spans="1:6" ht="30" customHeight="1" x14ac:dyDescent="0.25">
      <c r="A5098" s="90" t="s">
        <v>20</v>
      </c>
      <c r="B5098" s="91">
        <v>45538</v>
      </c>
      <c r="C5098" s="95" t="s">
        <v>37</v>
      </c>
      <c r="D5098" s="83" t="s">
        <v>38</v>
      </c>
      <c r="E5098" s="95" t="s">
        <v>40</v>
      </c>
      <c r="F5098" s="116">
        <v>14058000</v>
      </c>
    </row>
    <row r="5099" spans="1:6" ht="30" customHeight="1" x14ac:dyDescent="0.25">
      <c r="A5099" s="90" t="s">
        <v>20</v>
      </c>
      <c r="B5099" s="91">
        <v>45538</v>
      </c>
      <c r="C5099" s="95" t="s">
        <v>37</v>
      </c>
      <c r="D5099" s="83" t="s">
        <v>38</v>
      </c>
      <c r="E5099" s="95" t="s">
        <v>40</v>
      </c>
      <c r="F5099" s="116">
        <v>142000</v>
      </c>
    </row>
    <row r="5100" spans="1:6" ht="30" customHeight="1" x14ac:dyDescent="0.25">
      <c r="A5100" s="90" t="s">
        <v>20</v>
      </c>
      <c r="B5100" s="91">
        <v>45538</v>
      </c>
      <c r="C5100" s="95" t="s">
        <v>37</v>
      </c>
      <c r="D5100" s="83" t="s">
        <v>38</v>
      </c>
      <c r="E5100" s="95" t="s">
        <v>40</v>
      </c>
      <c r="F5100" s="116">
        <v>562500</v>
      </c>
    </row>
    <row r="5101" spans="1:6" ht="30" customHeight="1" x14ac:dyDescent="0.25">
      <c r="A5101" s="90" t="s">
        <v>20</v>
      </c>
      <c r="B5101" s="91">
        <v>45538</v>
      </c>
      <c r="C5101" s="95" t="s">
        <v>37</v>
      </c>
      <c r="D5101" s="83" t="s">
        <v>38</v>
      </c>
      <c r="E5101" s="95" t="s">
        <v>40</v>
      </c>
      <c r="F5101" s="116">
        <v>10687500</v>
      </c>
    </row>
    <row r="5102" spans="1:6" ht="30" customHeight="1" x14ac:dyDescent="0.25">
      <c r="A5102" s="90" t="s">
        <v>20</v>
      </c>
      <c r="B5102" s="91">
        <v>45538</v>
      </c>
      <c r="C5102" s="95" t="s">
        <v>37</v>
      </c>
      <c r="D5102" s="83" t="s">
        <v>38</v>
      </c>
      <c r="E5102" s="95" t="s">
        <v>40</v>
      </c>
      <c r="F5102" s="116">
        <v>11250000</v>
      </c>
    </row>
    <row r="5103" spans="1:6" ht="30" customHeight="1" x14ac:dyDescent="0.25">
      <c r="A5103" s="90" t="s">
        <v>20</v>
      </c>
      <c r="B5103" s="91">
        <v>45538</v>
      </c>
      <c r="C5103" s="95" t="s">
        <v>37</v>
      </c>
      <c r="D5103" s="83" t="s">
        <v>38</v>
      </c>
      <c r="E5103" s="95" t="s">
        <v>40</v>
      </c>
      <c r="F5103" s="116">
        <v>10000000</v>
      </c>
    </row>
    <row r="5104" spans="1:6" ht="30" customHeight="1" x14ac:dyDescent="0.25">
      <c r="A5104" s="90" t="s">
        <v>20</v>
      </c>
      <c r="B5104" s="91">
        <v>45538</v>
      </c>
      <c r="C5104" s="95" t="s">
        <v>37</v>
      </c>
      <c r="D5104" s="83" t="s">
        <v>38</v>
      </c>
      <c r="E5104" s="95" t="s">
        <v>40</v>
      </c>
      <c r="F5104" s="116">
        <v>528000</v>
      </c>
    </row>
    <row r="5105" spans="1:6" ht="30" customHeight="1" x14ac:dyDescent="0.25">
      <c r="A5105" s="90" t="s">
        <v>20</v>
      </c>
      <c r="B5105" s="91">
        <v>45538</v>
      </c>
      <c r="C5105" s="95" t="s">
        <v>37</v>
      </c>
      <c r="D5105" s="83" t="s">
        <v>38</v>
      </c>
      <c r="E5105" s="95" t="s">
        <v>40</v>
      </c>
      <c r="F5105" s="116">
        <v>2046000</v>
      </c>
    </row>
    <row r="5106" spans="1:6" ht="30" customHeight="1" x14ac:dyDescent="0.25">
      <c r="A5106" s="90" t="s">
        <v>20</v>
      </c>
      <c r="B5106" s="91">
        <v>45538</v>
      </c>
      <c r="C5106" s="95" t="s">
        <v>37</v>
      </c>
      <c r="D5106" s="83" t="s">
        <v>38</v>
      </c>
      <c r="E5106" s="95" t="s">
        <v>40</v>
      </c>
      <c r="F5106" s="116">
        <v>1980000</v>
      </c>
    </row>
    <row r="5107" spans="1:6" ht="30" customHeight="1" x14ac:dyDescent="0.25">
      <c r="A5107" s="90" t="s">
        <v>20</v>
      </c>
      <c r="B5107" s="91">
        <v>45538</v>
      </c>
      <c r="C5107" s="95" t="s">
        <v>37</v>
      </c>
      <c r="D5107" s="83" t="s">
        <v>38</v>
      </c>
      <c r="E5107" s="95" t="s">
        <v>40</v>
      </c>
      <c r="F5107" s="116">
        <v>2046000</v>
      </c>
    </row>
    <row r="5108" spans="1:6" ht="30" customHeight="1" x14ac:dyDescent="0.25">
      <c r="A5108" s="90" t="s">
        <v>20</v>
      </c>
      <c r="B5108" s="91">
        <v>45538</v>
      </c>
      <c r="C5108" s="95" t="s">
        <v>37</v>
      </c>
      <c r="D5108" s="83" t="s">
        <v>38</v>
      </c>
      <c r="E5108" s="95" t="s">
        <v>40</v>
      </c>
      <c r="F5108" s="116">
        <v>1350000</v>
      </c>
    </row>
    <row r="5109" spans="1:6" ht="30" customHeight="1" x14ac:dyDescent="0.25">
      <c r="A5109" s="90" t="s">
        <v>20</v>
      </c>
      <c r="B5109" s="91">
        <v>45538</v>
      </c>
      <c r="C5109" s="95" t="s">
        <v>37</v>
      </c>
      <c r="D5109" s="83" t="s">
        <v>38</v>
      </c>
      <c r="E5109" s="95" t="s">
        <v>40</v>
      </c>
      <c r="F5109" s="116">
        <v>900000</v>
      </c>
    </row>
    <row r="5110" spans="1:6" ht="30" customHeight="1" x14ac:dyDescent="0.25">
      <c r="A5110" s="90" t="s">
        <v>20</v>
      </c>
      <c r="B5110" s="91">
        <v>45538</v>
      </c>
      <c r="C5110" s="95" t="s">
        <v>37</v>
      </c>
      <c r="D5110" s="83" t="s">
        <v>38</v>
      </c>
      <c r="E5110" s="95" t="s">
        <v>40</v>
      </c>
      <c r="F5110" s="116">
        <v>1350000</v>
      </c>
    </row>
    <row r="5111" spans="1:6" ht="30" customHeight="1" x14ac:dyDescent="0.25">
      <c r="A5111" s="90" t="s">
        <v>20</v>
      </c>
      <c r="B5111" s="91">
        <v>45538</v>
      </c>
      <c r="C5111" s="95" t="s">
        <v>37</v>
      </c>
      <c r="D5111" s="83" t="s">
        <v>38</v>
      </c>
      <c r="E5111" s="95" t="s">
        <v>40</v>
      </c>
      <c r="F5111" s="116">
        <v>900000</v>
      </c>
    </row>
    <row r="5112" spans="1:6" ht="30" customHeight="1" x14ac:dyDescent="0.25">
      <c r="A5112" s="90" t="s">
        <v>20</v>
      </c>
      <c r="B5112" s="91">
        <v>45538</v>
      </c>
      <c r="C5112" s="95" t="s">
        <v>37</v>
      </c>
      <c r="D5112" s="83" t="s">
        <v>38</v>
      </c>
      <c r="E5112" s="95" t="s">
        <v>40</v>
      </c>
      <c r="F5112" s="116">
        <v>11250000</v>
      </c>
    </row>
    <row r="5113" spans="1:6" ht="30" customHeight="1" x14ac:dyDescent="0.25">
      <c r="A5113" s="90" t="s">
        <v>20</v>
      </c>
      <c r="B5113" s="91">
        <v>45538</v>
      </c>
      <c r="C5113" s="95" t="s">
        <v>37</v>
      </c>
      <c r="D5113" s="83" t="s">
        <v>38</v>
      </c>
      <c r="E5113" s="95" t="s">
        <v>40</v>
      </c>
      <c r="F5113" s="116">
        <v>11250000</v>
      </c>
    </row>
    <row r="5114" spans="1:6" ht="30" customHeight="1" x14ac:dyDescent="0.25">
      <c r="A5114" s="90" t="s">
        <v>20</v>
      </c>
      <c r="B5114" s="91">
        <v>45538</v>
      </c>
      <c r="C5114" s="95" t="s">
        <v>37</v>
      </c>
      <c r="D5114" s="83" t="s">
        <v>38</v>
      </c>
      <c r="E5114" s="95" t="s">
        <v>40</v>
      </c>
      <c r="F5114" s="116">
        <v>2812500</v>
      </c>
    </row>
    <row r="5115" spans="1:6" ht="30" customHeight="1" x14ac:dyDescent="0.25">
      <c r="A5115" s="90" t="s">
        <v>20</v>
      </c>
      <c r="B5115" s="91">
        <v>45538</v>
      </c>
      <c r="C5115" s="95" t="s">
        <v>37</v>
      </c>
      <c r="D5115" s="83" t="s">
        <v>38</v>
      </c>
      <c r="E5115" s="95" t="s">
        <v>40</v>
      </c>
      <c r="F5115" s="116">
        <v>2812500</v>
      </c>
    </row>
    <row r="5116" spans="1:6" ht="30" customHeight="1" x14ac:dyDescent="0.25">
      <c r="A5116" s="90" t="s">
        <v>20</v>
      </c>
      <c r="B5116" s="91">
        <v>45538</v>
      </c>
      <c r="C5116" s="95" t="s">
        <v>37</v>
      </c>
      <c r="D5116" s="83" t="s">
        <v>38</v>
      </c>
      <c r="E5116" s="95" t="s">
        <v>40</v>
      </c>
      <c r="F5116" s="116">
        <v>5625000</v>
      </c>
    </row>
    <row r="5117" spans="1:6" ht="30" customHeight="1" x14ac:dyDescent="0.25">
      <c r="A5117" s="90" t="s">
        <v>20</v>
      </c>
      <c r="B5117" s="91">
        <v>45538</v>
      </c>
      <c r="C5117" s="95" t="s">
        <v>37</v>
      </c>
      <c r="D5117" s="83" t="s">
        <v>38</v>
      </c>
      <c r="E5117" s="95" t="s">
        <v>40</v>
      </c>
      <c r="F5117" s="116">
        <v>8437500</v>
      </c>
    </row>
    <row r="5118" spans="1:6" ht="30" customHeight="1" x14ac:dyDescent="0.25">
      <c r="A5118" s="90" t="s">
        <v>20</v>
      </c>
      <c r="B5118" s="91">
        <v>45538</v>
      </c>
      <c r="C5118" s="95" t="s">
        <v>37</v>
      </c>
      <c r="D5118" s="83" t="s">
        <v>38</v>
      </c>
      <c r="E5118" s="95" t="s">
        <v>40</v>
      </c>
      <c r="F5118" s="116">
        <v>2812500</v>
      </c>
    </row>
    <row r="5119" spans="1:6" ht="30" customHeight="1" x14ac:dyDescent="0.25">
      <c r="A5119" s="90" t="s">
        <v>20</v>
      </c>
      <c r="B5119" s="91">
        <v>45538</v>
      </c>
      <c r="C5119" s="95" t="s">
        <v>37</v>
      </c>
      <c r="D5119" s="83" t="s">
        <v>38</v>
      </c>
      <c r="E5119" s="95" t="s">
        <v>40</v>
      </c>
      <c r="F5119" s="116">
        <v>782037</v>
      </c>
    </row>
    <row r="5120" spans="1:6" ht="30" customHeight="1" x14ac:dyDescent="0.25">
      <c r="A5120" s="90" t="s">
        <v>20</v>
      </c>
      <c r="B5120" s="91">
        <v>45538</v>
      </c>
      <c r="C5120" s="95" t="s">
        <v>37</v>
      </c>
      <c r="D5120" s="83" t="s">
        <v>38</v>
      </c>
      <c r="E5120" s="95" t="s">
        <v>40</v>
      </c>
      <c r="F5120" s="116">
        <v>225998</v>
      </c>
    </row>
    <row r="5121" spans="1:6" ht="30" customHeight="1" x14ac:dyDescent="0.25">
      <c r="A5121" s="90" t="s">
        <v>20</v>
      </c>
      <c r="B5121" s="91">
        <v>45538</v>
      </c>
      <c r="C5121" s="95" t="s">
        <v>37</v>
      </c>
      <c r="D5121" s="83" t="s">
        <v>38</v>
      </c>
      <c r="E5121" s="95" t="s">
        <v>40</v>
      </c>
      <c r="F5121" s="116">
        <v>569742</v>
      </c>
    </row>
    <row r="5122" spans="1:6" ht="30" customHeight="1" x14ac:dyDescent="0.25">
      <c r="A5122" s="90" t="s">
        <v>20</v>
      </c>
      <c r="B5122" s="91">
        <v>45538</v>
      </c>
      <c r="C5122" s="95" t="s">
        <v>37</v>
      </c>
      <c r="D5122" s="83" t="s">
        <v>38</v>
      </c>
      <c r="E5122" s="95" t="s">
        <v>40</v>
      </c>
      <c r="F5122" s="116">
        <v>1415883</v>
      </c>
    </row>
    <row r="5123" spans="1:6" ht="30" customHeight="1" x14ac:dyDescent="0.25">
      <c r="A5123" s="90" t="s">
        <v>20</v>
      </c>
      <c r="B5123" s="91">
        <v>45538</v>
      </c>
      <c r="C5123" s="95" t="s">
        <v>37</v>
      </c>
      <c r="D5123" s="83" t="s">
        <v>38</v>
      </c>
      <c r="E5123" s="95" t="s">
        <v>40</v>
      </c>
      <c r="F5123" s="116">
        <v>146528</v>
      </c>
    </row>
    <row r="5124" spans="1:6" ht="30" customHeight="1" x14ac:dyDescent="0.25">
      <c r="A5124" s="90" t="s">
        <v>20</v>
      </c>
      <c r="B5124" s="91">
        <v>45538</v>
      </c>
      <c r="C5124" s="95" t="s">
        <v>37</v>
      </c>
      <c r="D5124" s="83" t="s">
        <v>38</v>
      </c>
      <c r="E5124" s="95" t="s">
        <v>40</v>
      </c>
      <c r="F5124" s="116">
        <v>230503</v>
      </c>
    </row>
    <row r="5125" spans="1:6" ht="30" customHeight="1" x14ac:dyDescent="0.25">
      <c r="A5125" s="90" t="s">
        <v>20</v>
      </c>
      <c r="B5125" s="91">
        <v>45538</v>
      </c>
      <c r="C5125" s="95" t="s">
        <v>37</v>
      </c>
      <c r="D5125" s="83" t="s">
        <v>38</v>
      </c>
      <c r="E5125" s="95" t="s">
        <v>40</v>
      </c>
      <c r="F5125" s="116">
        <v>1372538.86</v>
      </c>
    </row>
    <row r="5126" spans="1:6" ht="30" customHeight="1" x14ac:dyDescent="0.25">
      <c r="A5126" s="90" t="s">
        <v>20</v>
      </c>
      <c r="B5126" s="91">
        <v>45538</v>
      </c>
      <c r="C5126" s="95" t="s">
        <v>37</v>
      </c>
      <c r="D5126" s="83" t="s">
        <v>38</v>
      </c>
      <c r="E5126" s="95" t="s">
        <v>40</v>
      </c>
      <c r="F5126" s="116">
        <v>4500000</v>
      </c>
    </row>
    <row r="5127" spans="1:6" ht="30" customHeight="1" x14ac:dyDescent="0.25">
      <c r="A5127" s="90" t="s">
        <v>20</v>
      </c>
      <c r="B5127" s="91">
        <v>45538</v>
      </c>
      <c r="C5127" s="95" t="s">
        <v>37</v>
      </c>
      <c r="D5127" s="83" t="s">
        <v>38</v>
      </c>
      <c r="E5127" s="95" t="s">
        <v>40</v>
      </c>
      <c r="F5127" s="116">
        <v>2115000</v>
      </c>
    </row>
    <row r="5128" spans="1:6" ht="30" customHeight="1" x14ac:dyDescent="0.25">
      <c r="A5128" s="90" t="s">
        <v>20</v>
      </c>
      <c r="B5128" s="91">
        <v>45538</v>
      </c>
      <c r="C5128" s="95" t="s">
        <v>37</v>
      </c>
      <c r="D5128" s="83" t="s">
        <v>38</v>
      </c>
      <c r="E5128" s="95" t="s">
        <v>40</v>
      </c>
      <c r="F5128" s="116">
        <v>2025000</v>
      </c>
    </row>
    <row r="5129" spans="1:6" ht="30" customHeight="1" x14ac:dyDescent="0.25">
      <c r="A5129" s="90" t="s">
        <v>20</v>
      </c>
      <c r="B5129" s="91">
        <v>45538</v>
      </c>
      <c r="C5129" s="95" t="s">
        <v>37</v>
      </c>
      <c r="D5129" s="83" t="s">
        <v>38</v>
      </c>
      <c r="E5129" s="95" t="s">
        <v>40</v>
      </c>
      <c r="F5129" s="116">
        <v>360000</v>
      </c>
    </row>
    <row r="5130" spans="1:6" ht="30" customHeight="1" x14ac:dyDescent="0.25">
      <c r="A5130" s="90" t="s">
        <v>20</v>
      </c>
      <c r="B5130" s="91">
        <v>45538</v>
      </c>
      <c r="C5130" s="95" t="s">
        <v>37</v>
      </c>
      <c r="D5130" s="83" t="s">
        <v>38</v>
      </c>
      <c r="E5130" s="95" t="s">
        <v>40</v>
      </c>
      <c r="F5130" s="116">
        <v>1125000</v>
      </c>
    </row>
    <row r="5131" spans="1:6" ht="30" customHeight="1" x14ac:dyDescent="0.25">
      <c r="A5131" s="90" t="s">
        <v>20</v>
      </c>
      <c r="B5131" s="91">
        <v>45538</v>
      </c>
      <c r="C5131" s="95" t="s">
        <v>37</v>
      </c>
      <c r="D5131" s="83" t="s">
        <v>38</v>
      </c>
      <c r="E5131" s="95" t="s">
        <v>40</v>
      </c>
      <c r="F5131" s="116">
        <v>11250000</v>
      </c>
    </row>
    <row r="5132" spans="1:6" ht="30" customHeight="1" x14ac:dyDescent="0.25">
      <c r="A5132" s="90" t="s">
        <v>20</v>
      </c>
      <c r="B5132" s="91">
        <v>45538</v>
      </c>
      <c r="C5132" s="95" t="s">
        <v>37</v>
      </c>
      <c r="D5132" s="83" t="s">
        <v>38</v>
      </c>
      <c r="E5132" s="95" t="s">
        <v>40</v>
      </c>
      <c r="F5132" s="116">
        <v>562500</v>
      </c>
    </row>
    <row r="5133" spans="1:6" ht="30" customHeight="1" x14ac:dyDescent="0.25">
      <c r="A5133" s="90" t="s">
        <v>20</v>
      </c>
      <c r="B5133" s="91">
        <v>45538</v>
      </c>
      <c r="C5133" s="95" t="s">
        <v>37</v>
      </c>
      <c r="D5133" s="83" t="s">
        <v>38</v>
      </c>
      <c r="E5133" s="95" t="s">
        <v>40</v>
      </c>
      <c r="F5133" s="116">
        <v>5062500</v>
      </c>
    </row>
    <row r="5134" spans="1:6" ht="30" customHeight="1" x14ac:dyDescent="0.25">
      <c r="A5134" s="90" t="s">
        <v>20</v>
      </c>
      <c r="B5134" s="91">
        <v>45538</v>
      </c>
      <c r="C5134" s="95" t="s">
        <v>37</v>
      </c>
      <c r="D5134" s="83" t="s">
        <v>38</v>
      </c>
      <c r="E5134" s="95" t="s">
        <v>40</v>
      </c>
      <c r="F5134" s="116">
        <v>11250000</v>
      </c>
    </row>
    <row r="5135" spans="1:6" ht="30" customHeight="1" x14ac:dyDescent="0.25">
      <c r="A5135" s="90" t="s">
        <v>20</v>
      </c>
      <c r="B5135" s="91">
        <v>45538</v>
      </c>
      <c r="C5135" s="95" t="s">
        <v>37</v>
      </c>
      <c r="D5135" s="83" t="s">
        <v>38</v>
      </c>
      <c r="E5135" s="95" t="s">
        <v>40</v>
      </c>
      <c r="F5135" s="116">
        <v>11250000</v>
      </c>
    </row>
    <row r="5136" spans="1:6" ht="30" customHeight="1" x14ac:dyDescent="0.25">
      <c r="A5136" s="90" t="s">
        <v>20</v>
      </c>
      <c r="B5136" s="91">
        <v>45538</v>
      </c>
      <c r="C5136" s="95" t="s">
        <v>37</v>
      </c>
      <c r="D5136" s="83" t="s">
        <v>38</v>
      </c>
      <c r="E5136" s="95" t="s">
        <v>40</v>
      </c>
      <c r="F5136" s="116">
        <v>11250000</v>
      </c>
    </row>
    <row r="5137" spans="1:6" ht="30" customHeight="1" x14ac:dyDescent="0.25">
      <c r="A5137" s="90" t="s">
        <v>20</v>
      </c>
      <c r="B5137" s="91">
        <v>45538</v>
      </c>
      <c r="C5137" s="95" t="s">
        <v>37</v>
      </c>
      <c r="D5137" s="83" t="s">
        <v>38</v>
      </c>
      <c r="E5137" s="95" t="s">
        <v>40</v>
      </c>
      <c r="F5137" s="116">
        <v>1125000</v>
      </c>
    </row>
    <row r="5138" spans="1:6" ht="30" customHeight="1" x14ac:dyDescent="0.25">
      <c r="A5138" s="90" t="s">
        <v>20</v>
      </c>
      <c r="B5138" s="91">
        <v>45538</v>
      </c>
      <c r="C5138" s="95" t="s">
        <v>37</v>
      </c>
      <c r="D5138" s="83" t="s">
        <v>38</v>
      </c>
      <c r="E5138" s="95" t="s">
        <v>40</v>
      </c>
      <c r="F5138" s="116">
        <v>6375000</v>
      </c>
    </row>
    <row r="5139" spans="1:6" ht="30" customHeight="1" x14ac:dyDescent="0.25">
      <c r="A5139" s="90" t="s">
        <v>20</v>
      </c>
      <c r="B5139" s="91">
        <v>45538</v>
      </c>
      <c r="C5139" s="95" t="s">
        <v>37</v>
      </c>
      <c r="D5139" s="83" t="s">
        <v>38</v>
      </c>
      <c r="E5139" s="95" t="s">
        <v>40</v>
      </c>
      <c r="F5139" s="116">
        <v>5062500</v>
      </c>
    </row>
    <row r="5140" spans="1:6" ht="30" customHeight="1" x14ac:dyDescent="0.25">
      <c r="A5140" s="90" t="s">
        <v>20</v>
      </c>
      <c r="B5140" s="91">
        <v>45538</v>
      </c>
      <c r="C5140" s="95" t="s">
        <v>37</v>
      </c>
      <c r="D5140" s="83" t="s">
        <v>38</v>
      </c>
      <c r="E5140" s="95" t="s">
        <v>40</v>
      </c>
      <c r="F5140" s="116">
        <v>562500</v>
      </c>
    </row>
    <row r="5141" spans="1:6" ht="30" customHeight="1" x14ac:dyDescent="0.25">
      <c r="A5141" s="90" t="s">
        <v>20</v>
      </c>
      <c r="B5141" s="91">
        <v>45538</v>
      </c>
      <c r="C5141" s="95" t="s">
        <v>37</v>
      </c>
      <c r="D5141" s="83" t="s">
        <v>38</v>
      </c>
      <c r="E5141" s="95" t="s">
        <v>40</v>
      </c>
      <c r="F5141" s="116">
        <v>12500000</v>
      </c>
    </row>
    <row r="5142" spans="1:6" ht="30" customHeight="1" x14ac:dyDescent="0.25">
      <c r="A5142" s="90" t="s">
        <v>20</v>
      </c>
      <c r="B5142" s="91">
        <v>45538</v>
      </c>
      <c r="C5142" s="95" t="s">
        <v>37</v>
      </c>
      <c r="D5142" s="83" t="s">
        <v>38</v>
      </c>
      <c r="E5142" s="95" t="s">
        <v>40</v>
      </c>
      <c r="F5142" s="116">
        <v>3008333</v>
      </c>
    </row>
    <row r="5143" spans="1:6" ht="30" customHeight="1" x14ac:dyDescent="0.25">
      <c r="A5143" s="90" t="s">
        <v>20</v>
      </c>
      <c r="B5143" s="91">
        <v>45538</v>
      </c>
      <c r="C5143" s="95" t="s">
        <v>37</v>
      </c>
      <c r="D5143" s="83" t="s">
        <v>38</v>
      </c>
      <c r="E5143" s="95" t="s">
        <v>40</v>
      </c>
      <c r="F5143" s="116">
        <v>41667</v>
      </c>
    </row>
    <row r="5144" spans="1:6" ht="30" customHeight="1" x14ac:dyDescent="0.25">
      <c r="A5144" s="90" t="s">
        <v>20</v>
      </c>
      <c r="B5144" s="91">
        <v>45538</v>
      </c>
      <c r="C5144" s="95" t="s">
        <v>37</v>
      </c>
      <c r="D5144" s="83" t="s">
        <v>38</v>
      </c>
      <c r="E5144" s="95" t="s">
        <v>40</v>
      </c>
      <c r="F5144" s="116">
        <v>7365000</v>
      </c>
    </row>
    <row r="5145" spans="1:6" ht="30" customHeight="1" x14ac:dyDescent="0.25">
      <c r="A5145" s="90" t="s">
        <v>20</v>
      </c>
      <c r="B5145" s="91">
        <v>45538</v>
      </c>
      <c r="C5145" s="95" t="s">
        <v>37</v>
      </c>
      <c r="D5145" s="83" t="s">
        <v>38</v>
      </c>
      <c r="E5145" s="95" t="s">
        <v>40</v>
      </c>
      <c r="F5145" s="116">
        <v>2085000</v>
      </c>
    </row>
    <row r="5146" spans="1:6" ht="30" customHeight="1" x14ac:dyDescent="0.25">
      <c r="A5146" s="90" t="s">
        <v>20</v>
      </c>
      <c r="B5146" s="91">
        <v>45538</v>
      </c>
      <c r="C5146" s="95" t="s">
        <v>37</v>
      </c>
      <c r="D5146" s="83" t="s">
        <v>38</v>
      </c>
      <c r="E5146" s="95" t="s">
        <v>40</v>
      </c>
      <c r="F5146" s="116">
        <v>1875000</v>
      </c>
    </row>
    <row r="5147" spans="1:6" ht="30" customHeight="1" x14ac:dyDescent="0.25">
      <c r="A5147" s="90" t="s">
        <v>20</v>
      </c>
      <c r="B5147" s="91">
        <v>45538</v>
      </c>
      <c r="C5147" s="95" t="s">
        <v>37</v>
      </c>
      <c r="D5147" s="83" t="s">
        <v>38</v>
      </c>
      <c r="E5147" s="95" t="s">
        <v>40</v>
      </c>
      <c r="F5147" s="116">
        <v>2500000</v>
      </c>
    </row>
    <row r="5148" spans="1:6" ht="30" customHeight="1" x14ac:dyDescent="0.25">
      <c r="A5148" s="90" t="s">
        <v>20</v>
      </c>
      <c r="B5148" s="91">
        <v>45538</v>
      </c>
      <c r="C5148" s="95" t="s">
        <v>37</v>
      </c>
      <c r="D5148" s="83" t="s">
        <v>38</v>
      </c>
      <c r="E5148" s="95" t="s">
        <v>40</v>
      </c>
      <c r="F5148" s="116">
        <v>7500000</v>
      </c>
    </row>
    <row r="5149" spans="1:6" ht="30" customHeight="1" x14ac:dyDescent="0.25">
      <c r="A5149" s="90" t="s">
        <v>20</v>
      </c>
      <c r="B5149" s="91">
        <v>45538</v>
      </c>
      <c r="C5149" s="95" t="s">
        <v>37</v>
      </c>
      <c r="D5149" s="83" t="s">
        <v>38</v>
      </c>
      <c r="E5149" s="95" t="s">
        <v>40</v>
      </c>
      <c r="F5149" s="116">
        <v>625000</v>
      </c>
    </row>
    <row r="5150" spans="1:6" ht="30" customHeight="1" x14ac:dyDescent="0.25">
      <c r="A5150" s="90" t="s">
        <v>20</v>
      </c>
      <c r="B5150" s="91">
        <v>45538</v>
      </c>
      <c r="C5150" s="95" t="s">
        <v>37</v>
      </c>
      <c r="D5150" s="83" t="s">
        <v>38</v>
      </c>
      <c r="E5150" s="95" t="s">
        <v>40</v>
      </c>
      <c r="F5150" s="116">
        <v>4500000</v>
      </c>
    </row>
    <row r="5151" spans="1:6" ht="30" customHeight="1" x14ac:dyDescent="0.25">
      <c r="A5151" s="90" t="s">
        <v>20</v>
      </c>
      <c r="B5151" s="91">
        <v>45538</v>
      </c>
      <c r="C5151" s="95" t="s">
        <v>37</v>
      </c>
      <c r="D5151" s="83" t="s">
        <v>38</v>
      </c>
      <c r="E5151" s="95" t="s">
        <v>40</v>
      </c>
      <c r="F5151" s="116">
        <v>3000000</v>
      </c>
    </row>
    <row r="5152" spans="1:6" ht="30" customHeight="1" x14ac:dyDescent="0.25">
      <c r="A5152" s="90" t="s">
        <v>20</v>
      </c>
      <c r="B5152" s="91">
        <v>45538</v>
      </c>
      <c r="C5152" s="95" t="s">
        <v>37</v>
      </c>
      <c r="D5152" s="83" t="s">
        <v>38</v>
      </c>
      <c r="E5152" s="95" t="s">
        <v>40</v>
      </c>
      <c r="F5152" s="116">
        <v>2500000</v>
      </c>
    </row>
    <row r="5153" spans="1:6" ht="30" customHeight="1" x14ac:dyDescent="0.25">
      <c r="A5153" s="90" t="s">
        <v>20</v>
      </c>
      <c r="B5153" s="91">
        <v>45539</v>
      </c>
      <c r="C5153" s="95" t="s">
        <v>37</v>
      </c>
      <c r="D5153" s="83" t="s">
        <v>38</v>
      </c>
      <c r="E5153" s="95" t="s">
        <v>40</v>
      </c>
      <c r="F5153" s="116">
        <v>14200000</v>
      </c>
    </row>
    <row r="5154" spans="1:6" ht="30" customHeight="1" x14ac:dyDescent="0.25">
      <c r="A5154" s="90" t="s">
        <v>20</v>
      </c>
      <c r="B5154" s="91">
        <v>45539</v>
      </c>
      <c r="C5154" s="95" t="s">
        <v>37</v>
      </c>
      <c r="D5154" s="83" t="s">
        <v>38</v>
      </c>
      <c r="E5154" s="95" t="s">
        <v>40</v>
      </c>
      <c r="F5154" s="116">
        <v>62500</v>
      </c>
    </row>
    <row r="5155" spans="1:6" ht="30" customHeight="1" x14ac:dyDescent="0.25">
      <c r="A5155" s="90" t="s">
        <v>20</v>
      </c>
      <c r="B5155" s="91">
        <v>45539</v>
      </c>
      <c r="C5155" s="95" t="s">
        <v>37</v>
      </c>
      <c r="D5155" s="83" t="s">
        <v>38</v>
      </c>
      <c r="E5155" s="95" t="s">
        <v>40</v>
      </c>
      <c r="F5155" s="116">
        <v>7860000</v>
      </c>
    </row>
    <row r="5156" spans="1:6" ht="30" customHeight="1" x14ac:dyDescent="0.25">
      <c r="A5156" s="90" t="s">
        <v>20</v>
      </c>
      <c r="B5156" s="91">
        <v>45539</v>
      </c>
      <c r="C5156" s="95" t="s">
        <v>37</v>
      </c>
      <c r="D5156" s="83" t="s">
        <v>38</v>
      </c>
      <c r="E5156" s="95" t="s">
        <v>40</v>
      </c>
      <c r="F5156" s="116">
        <v>2077500</v>
      </c>
    </row>
    <row r="5157" spans="1:6" ht="30" customHeight="1" x14ac:dyDescent="0.25">
      <c r="A5157" s="90" t="s">
        <v>20</v>
      </c>
      <c r="B5157" s="91">
        <v>45539</v>
      </c>
      <c r="C5157" s="95" t="s">
        <v>37</v>
      </c>
      <c r="D5157" s="83" t="s">
        <v>38</v>
      </c>
      <c r="E5157" s="95" t="s">
        <v>40</v>
      </c>
      <c r="F5157" s="116">
        <v>2500000</v>
      </c>
    </row>
    <row r="5158" spans="1:6" ht="30" customHeight="1" x14ac:dyDescent="0.25">
      <c r="A5158" s="90" t="s">
        <v>20</v>
      </c>
      <c r="B5158" s="91">
        <v>45539</v>
      </c>
      <c r="C5158" s="95" t="s">
        <v>37</v>
      </c>
      <c r="D5158" s="83" t="s">
        <v>38</v>
      </c>
      <c r="E5158" s="95" t="s">
        <v>40</v>
      </c>
      <c r="F5158" s="116">
        <v>12500000</v>
      </c>
    </row>
    <row r="5159" spans="1:6" ht="30" customHeight="1" x14ac:dyDescent="0.25">
      <c r="A5159" s="90" t="s">
        <v>20</v>
      </c>
      <c r="B5159" s="91">
        <v>45539</v>
      </c>
      <c r="C5159" s="95" t="s">
        <v>37</v>
      </c>
      <c r="D5159" s="83" t="s">
        <v>38</v>
      </c>
      <c r="E5159" s="95" t="s">
        <v>40</v>
      </c>
      <c r="F5159" s="116">
        <v>1250000</v>
      </c>
    </row>
    <row r="5160" spans="1:6" ht="30" customHeight="1" x14ac:dyDescent="0.25">
      <c r="A5160" s="90" t="s">
        <v>20</v>
      </c>
      <c r="B5160" s="91">
        <v>45539</v>
      </c>
      <c r="C5160" s="95" t="s">
        <v>37</v>
      </c>
      <c r="D5160" s="83" t="s">
        <v>38</v>
      </c>
      <c r="E5160" s="95" t="s">
        <v>40</v>
      </c>
      <c r="F5160" s="116">
        <v>1250000</v>
      </c>
    </row>
    <row r="5161" spans="1:6" ht="30" customHeight="1" x14ac:dyDescent="0.25">
      <c r="A5161" s="90" t="s">
        <v>20</v>
      </c>
      <c r="B5161" s="91">
        <v>45539</v>
      </c>
      <c r="C5161" s="95" t="s">
        <v>37</v>
      </c>
      <c r="D5161" s="83" t="s">
        <v>38</v>
      </c>
      <c r="E5161" s="95" t="s">
        <v>40</v>
      </c>
      <c r="F5161" s="116">
        <v>7500000</v>
      </c>
    </row>
    <row r="5162" spans="1:6" ht="30" customHeight="1" x14ac:dyDescent="0.25">
      <c r="A5162" s="90" t="s">
        <v>20</v>
      </c>
      <c r="B5162" s="91">
        <v>45539</v>
      </c>
      <c r="C5162" s="95" t="s">
        <v>37</v>
      </c>
      <c r="D5162" s="83" t="s">
        <v>38</v>
      </c>
      <c r="E5162" s="95" t="s">
        <v>40</v>
      </c>
      <c r="F5162" s="116">
        <v>2500000</v>
      </c>
    </row>
    <row r="5163" spans="1:6" ht="30" customHeight="1" x14ac:dyDescent="0.25">
      <c r="A5163" s="90" t="s">
        <v>20</v>
      </c>
      <c r="B5163" s="91">
        <v>45539</v>
      </c>
      <c r="C5163" s="95" t="s">
        <v>37</v>
      </c>
      <c r="D5163" s="83" t="s">
        <v>38</v>
      </c>
      <c r="E5163" s="95" t="s">
        <v>40</v>
      </c>
      <c r="F5163" s="116">
        <v>6075000</v>
      </c>
    </row>
    <row r="5164" spans="1:6" ht="30" customHeight="1" x14ac:dyDescent="0.25">
      <c r="A5164" s="90" t="s">
        <v>20</v>
      </c>
      <c r="B5164" s="91">
        <v>45539</v>
      </c>
      <c r="C5164" s="95" t="s">
        <v>37</v>
      </c>
      <c r="D5164" s="83" t="s">
        <v>38</v>
      </c>
      <c r="E5164" s="95" t="s">
        <v>40</v>
      </c>
      <c r="F5164" s="116">
        <v>975000</v>
      </c>
    </row>
    <row r="5165" spans="1:6" ht="30" customHeight="1" x14ac:dyDescent="0.25">
      <c r="A5165" s="90" t="s">
        <v>20</v>
      </c>
      <c r="B5165" s="91">
        <v>45539</v>
      </c>
      <c r="C5165" s="95" t="s">
        <v>37</v>
      </c>
      <c r="D5165" s="83" t="s">
        <v>38</v>
      </c>
      <c r="E5165" s="95" t="s">
        <v>40</v>
      </c>
      <c r="F5165" s="116">
        <v>225000</v>
      </c>
    </row>
    <row r="5166" spans="1:6" ht="30" customHeight="1" x14ac:dyDescent="0.25">
      <c r="A5166" s="90" t="s">
        <v>20</v>
      </c>
      <c r="B5166" s="91">
        <v>45539</v>
      </c>
      <c r="C5166" s="95" t="s">
        <v>37</v>
      </c>
      <c r="D5166" s="83" t="s">
        <v>38</v>
      </c>
      <c r="E5166" s="95" t="s">
        <v>40</v>
      </c>
      <c r="F5166" s="116">
        <v>225000</v>
      </c>
    </row>
    <row r="5167" spans="1:6" ht="30" customHeight="1" x14ac:dyDescent="0.25">
      <c r="A5167" s="90" t="s">
        <v>20</v>
      </c>
      <c r="B5167" s="91">
        <v>45539</v>
      </c>
      <c r="C5167" s="95" t="s">
        <v>37</v>
      </c>
      <c r="D5167" s="83" t="s">
        <v>38</v>
      </c>
      <c r="E5167" s="95" t="s">
        <v>40</v>
      </c>
      <c r="F5167" s="116">
        <v>3200000</v>
      </c>
    </row>
    <row r="5168" spans="1:6" ht="30" customHeight="1" x14ac:dyDescent="0.25">
      <c r="A5168" s="90" t="s">
        <v>20</v>
      </c>
      <c r="B5168" s="91">
        <v>45539</v>
      </c>
      <c r="C5168" s="95" t="s">
        <v>37</v>
      </c>
      <c r="D5168" s="83" t="s">
        <v>38</v>
      </c>
      <c r="E5168" s="95" t="s">
        <v>40</v>
      </c>
      <c r="F5168" s="116">
        <v>10650000</v>
      </c>
    </row>
    <row r="5169" spans="1:6" ht="30" customHeight="1" x14ac:dyDescent="0.25">
      <c r="A5169" s="90" t="s">
        <v>20</v>
      </c>
      <c r="B5169" s="91">
        <v>45539</v>
      </c>
      <c r="C5169" s="95" t="s">
        <v>37</v>
      </c>
      <c r="D5169" s="83" t="s">
        <v>38</v>
      </c>
      <c r="E5169" s="95" t="s">
        <v>40</v>
      </c>
      <c r="F5169" s="116">
        <v>11250000</v>
      </c>
    </row>
    <row r="5170" spans="1:6" ht="30" customHeight="1" x14ac:dyDescent="0.25">
      <c r="A5170" s="90" t="s">
        <v>20</v>
      </c>
      <c r="B5170" s="91">
        <v>45539</v>
      </c>
      <c r="C5170" s="95" t="s">
        <v>37</v>
      </c>
      <c r="D5170" s="83" t="s">
        <v>38</v>
      </c>
      <c r="E5170" s="95" t="s">
        <v>40</v>
      </c>
      <c r="F5170" s="116">
        <v>4260000</v>
      </c>
    </row>
    <row r="5171" spans="1:6" ht="30" customHeight="1" x14ac:dyDescent="0.25">
      <c r="A5171" s="90" t="s">
        <v>20</v>
      </c>
      <c r="B5171" s="91">
        <v>45539</v>
      </c>
      <c r="C5171" s="95" t="s">
        <v>37</v>
      </c>
      <c r="D5171" s="83" t="s">
        <v>38</v>
      </c>
      <c r="E5171" s="95" t="s">
        <v>40</v>
      </c>
      <c r="F5171" s="116">
        <v>710000</v>
      </c>
    </row>
    <row r="5172" spans="1:6" ht="30" customHeight="1" x14ac:dyDescent="0.25">
      <c r="A5172" s="90" t="s">
        <v>20</v>
      </c>
      <c r="B5172" s="91">
        <v>45539</v>
      </c>
      <c r="C5172" s="95" t="s">
        <v>37</v>
      </c>
      <c r="D5172" s="83" t="s">
        <v>38</v>
      </c>
      <c r="E5172" s="95" t="s">
        <v>40</v>
      </c>
      <c r="F5172" s="116">
        <v>3550000</v>
      </c>
    </row>
    <row r="5173" spans="1:6" ht="30" customHeight="1" x14ac:dyDescent="0.25">
      <c r="A5173" s="90" t="s">
        <v>20</v>
      </c>
      <c r="B5173" s="91">
        <v>45539</v>
      </c>
      <c r="C5173" s="95" t="s">
        <v>37</v>
      </c>
      <c r="D5173" s="83" t="s">
        <v>38</v>
      </c>
      <c r="E5173" s="95" t="s">
        <v>40</v>
      </c>
      <c r="F5173" s="116">
        <v>4260000</v>
      </c>
    </row>
    <row r="5174" spans="1:6" ht="30" customHeight="1" x14ac:dyDescent="0.25">
      <c r="A5174" s="90" t="s">
        <v>20</v>
      </c>
      <c r="B5174" s="91">
        <v>45539</v>
      </c>
      <c r="C5174" s="95" t="s">
        <v>37</v>
      </c>
      <c r="D5174" s="83" t="s">
        <v>38</v>
      </c>
      <c r="E5174" s="95" t="s">
        <v>40</v>
      </c>
      <c r="F5174" s="116">
        <v>1420000</v>
      </c>
    </row>
    <row r="5175" spans="1:6" ht="30" customHeight="1" x14ac:dyDescent="0.25">
      <c r="A5175" s="90" t="s">
        <v>20</v>
      </c>
      <c r="B5175" s="91">
        <v>45539</v>
      </c>
      <c r="C5175" s="95" t="s">
        <v>37</v>
      </c>
      <c r="D5175" s="83" t="s">
        <v>38</v>
      </c>
      <c r="E5175" s="95" t="s">
        <v>40</v>
      </c>
      <c r="F5175" s="116">
        <v>14200000</v>
      </c>
    </row>
    <row r="5176" spans="1:6" ht="30" customHeight="1" x14ac:dyDescent="0.25">
      <c r="A5176" s="90" t="s">
        <v>20</v>
      </c>
      <c r="B5176" s="91">
        <v>45539</v>
      </c>
      <c r="C5176" s="95" t="s">
        <v>37</v>
      </c>
      <c r="D5176" s="83" t="s">
        <v>38</v>
      </c>
      <c r="E5176" s="95" t="s">
        <v>40</v>
      </c>
      <c r="F5176" s="116">
        <v>11250000</v>
      </c>
    </row>
    <row r="5177" spans="1:6" ht="30" customHeight="1" x14ac:dyDescent="0.25">
      <c r="A5177" s="90" t="s">
        <v>20</v>
      </c>
      <c r="B5177" s="91">
        <v>45539</v>
      </c>
      <c r="C5177" s="95" t="s">
        <v>37</v>
      </c>
      <c r="D5177" s="83" t="s">
        <v>38</v>
      </c>
      <c r="E5177" s="95" t="s">
        <v>40</v>
      </c>
      <c r="F5177" s="116">
        <v>337500</v>
      </c>
    </row>
    <row r="5178" spans="1:6" ht="30" customHeight="1" x14ac:dyDescent="0.25">
      <c r="A5178" s="90" t="s">
        <v>20</v>
      </c>
      <c r="B5178" s="91">
        <v>45539</v>
      </c>
      <c r="C5178" s="95" t="s">
        <v>37</v>
      </c>
      <c r="D5178" s="83" t="s">
        <v>38</v>
      </c>
      <c r="E5178" s="95" t="s">
        <v>40</v>
      </c>
      <c r="F5178" s="116">
        <v>10462500</v>
      </c>
    </row>
    <row r="5179" spans="1:6" ht="30" customHeight="1" x14ac:dyDescent="0.25">
      <c r="A5179" s="90" t="s">
        <v>20</v>
      </c>
      <c r="B5179" s="91">
        <v>45539</v>
      </c>
      <c r="C5179" s="95" t="s">
        <v>37</v>
      </c>
      <c r="D5179" s="83" t="s">
        <v>38</v>
      </c>
      <c r="E5179" s="95" t="s">
        <v>40</v>
      </c>
      <c r="F5179" s="116">
        <v>225000</v>
      </c>
    </row>
    <row r="5180" spans="1:6" ht="30" customHeight="1" x14ac:dyDescent="0.25">
      <c r="A5180" s="90" t="s">
        <v>20</v>
      </c>
      <c r="B5180" s="91">
        <v>45539</v>
      </c>
      <c r="C5180" s="95" t="s">
        <v>37</v>
      </c>
      <c r="D5180" s="83" t="s">
        <v>38</v>
      </c>
      <c r="E5180" s="95" t="s">
        <v>40</v>
      </c>
      <c r="F5180" s="116">
        <v>225000</v>
      </c>
    </row>
    <row r="5181" spans="1:6" ht="30" customHeight="1" x14ac:dyDescent="0.25">
      <c r="A5181" s="90" t="s">
        <v>20</v>
      </c>
      <c r="B5181" s="91">
        <v>45539</v>
      </c>
      <c r="C5181" s="95" t="s">
        <v>37</v>
      </c>
      <c r="D5181" s="83" t="s">
        <v>38</v>
      </c>
      <c r="E5181" s="95" t="s">
        <v>40</v>
      </c>
      <c r="F5181" s="116">
        <v>4500000</v>
      </c>
    </row>
    <row r="5182" spans="1:6" ht="30" customHeight="1" x14ac:dyDescent="0.25">
      <c r="A5182" s="90" t="s">
        <v>20</v>
      </c>
      <c r="B5182" s="91">
        <v>45539</v>
      </c>
      <c r="C5182" s="95" t="s">
        <v>37</v>
      </c>
      <c r="D5182" s="83" t="s">
        <v>38</v>
      </c>
      <c r="E5182" s="95" t="s">
        <v>40</v>
      </c>
      <c r="F5182" s="116">
        <v>4500000</v>
      </c>
    </row>
    <row r="5183" spans="1:6" ht="30" customHeight="1" x14ac:dyDescent="0.25">
      <c r="A5183" s="90" t="s">
        <v>20</v>
      </c>
      <c r="B5183" s="91">
        <v>45539</v>
      </c>
      <c r="C5183" s="95" t="s">
        <v>37</v>
      </c>
      <c r="D5183" s="83" t="s">
        <v>38</v>
      </c>
      <c r="E5183" s="95" t="s">
        <v>40</v>
      </c>
      <c r="F5183" s="116">
        <v>4500000</v>
      </c>
    </row>
    <row r="5184" spans="1:6" ht="30" customHeight="1" x14ac:dyDescent="0.25">
      <c r="A5184" s="90" t="s">
        <v>20</v>
      </c>
      <c r="B5184" s="91">
        <v>45539</v>
      </c>
      <c r="C5184" s="95" t="s">
        <v>37</v>
      </c>
      <c r="D5184" s="83" t="s">
        <v>38</v>
      </c>
      <c r="E5184" s="95" t="s">
        <v>40</v>
      </c>
      <c r="F5184" s="116">
        <v>250000</v>
      </c>
    </row>
    <row r="5185" spans="1:6" ht="30" customHeight="1" x14ac:dyDescent="0.25">
      <c r="A5185" s="90" t="s">
        <v>20</v>
      </c>
      <c r="B5185" s="91">
        <v>45539</v>
      </c>
      <c r="C5185" s="95" t="s">
        <v>37</v>
      </c>
      <c r="D5185" s="83" t="s">
        <v>38</v>
      </c>
      <c r="E5185" s="95" t="s">
        <v>40</v>
      </c>
      <c r="F5185" s="116">
        <v>11500000</v>
      </c>
    </row>
    <row r="5186" spans="1:6" ht="30" customHeight="1" x14ac:dyDescent="0.25">
      <c r="A5186" s="90" t="s">
        <v>20</v>
      </c>
      <c r="B5186" s="91">
        <v>45539</v>
      </c>
      <c r="C5186" s="95" t="s">
        <v>37</v>
      </c>
      <c r="D5186" s="83" t="s">
        <v>38</v>
      </c>
      <c r="E5186" s="95" t="s">
        <v>40</v>
      </c>
      <c r="F5186" s="116">
        <v>250000</v>
      </c>
    </row>
    <row r="5187" spans="1:6" ht="30" customHeight="1" x14ac:dyDescent="0.25">
      <c r="A5187" s="90" t="s">
        <v>20</v>
      </c>
      <c r="B5187" s="91">
        <v>45539</v>
      </c>
      <c r="C5187" s="95" t="s">
        <v>37</v>
      </c>
      <c r="D5187" s="83" t="s">
        <v>38</v>
      </c>
      <c r="E5187" s="95" t="s">
        <v>40</v>
      </c>
      <c r="F5187" s="116">
        <v>250000</v>
      </c>
    </row>
    <row r="5188" spans="1:6" ht="30" customHeight="1" x14ac:dyDescent="0.25">
      <c r="A5188" s="90" t="s">
        <v>20</v>
      </c>
      <c r="B5188" s="91">
        <v>45539</v>
      </c>
      <c r="C5188" s="95" t="s">
        <v>37</v>
      </c>
      <c r="D5188" s="83" t="s">
        <v>38</v>
      </c>
      <c r="E5188" s="95" t="s">
        <v>40</v>
      </c>
      <c r="F5188" s="116">
        <v>250000</v>
      </c>
    </row>
    <row r="5189" spans="1:6" ht="30" customHeight="1" x14ac:dyDescent="0.25">
      <c r="A5189" s="90" t="s">
        <v>20</v>
      </c>
      <c r="B5189" s="91">
        <v>45539</v>
      </c>
      <c r="C5189" s="95" t="s">
        <v>37</v>
      </c>
      <c r="D5189" s="83" t="s">
        <v>38</v>
      </c>
      <c r="E5189" s="95" t="s">
        <v>40</v>
      </c>
      <c r="F5189" s="116">
        <v>11500000</v>
      </c>
    </row>
    <row r="5190" spans="1:6" ht="30" customHeight="1" x14ac:dyDescent="0.25">
      <c r="A5190" s="90" t="s">
        <v>20</v>
      </c>
      <c r="B5190" s="91">
        <v>45539</v>
      </c>
      <c r="C5190" s="95" t="s">
        <v>37</v>
      </c>
      <c r="D5190" s="83" t="s">
        <v>38</v>
      </c>
      <c r="E5190" s="95" t="s">
        <v>40</v>
      </c>
      <c r="F5190" s="116">
        <v>250000</v>
      </c>
    </row>
    <row r="5191" spans="1:6" ht="30" customHeight="1" x14ac:dyDescent="0.25">
      <c r="A5191" s="90" t="s">
        <v>20</v>
      </c>
      <c r="B5191" s="91">
        <v>45539</v>
      </c>
      <c r="C5191" s="95" t="s">
        <v>37</v>
      </c>
      <c r="D5191" s="83" t="s">
        <v>38</v>
      </c>
      <c r="E5191" s="95" t="s">
        <v>40</v>
      </c>
      <c r="F5191" s="116">
        <v>250000</v>
      </c>
    </row>
    <row r="5192" spans="1:6" ht="30" customHeight="1" x14ac:dyDescent="0.25">
      <c r="A5192" s="90" t="s">
        <v>20</v>
      </c>
      <c r="B5192" s="91">
        <v>45539</v>
      </c>
      <c r="C5192" s="95" t="s">
        <v>37</v>
      </c>
      <c r="D5192" s="83" t="s">
        <v>38</v>
      </c>
      <c r="E5192" s="95" t="s">
        <v>40</v>
      </c>
      <c r="F5192" s="116">
        <v>250000</v>
      </c>
    </row>
    <row r="5193" spans="1:6" ht="30" customHeight="1" x14ac:dyDescent="0.25">
      <c r="A5193" s="90" t="s">
        <v>20</v>
      </c>
      <c r="B5193" s="91">
        <v>45539</v>
      </c>
      <c r="C5193" s="95" t="s">
        <v>37</v>
      </c>
      <c r="D5193" s="83" t="s">
        <v>38</v>
      </c>
      <c r="E5193" s="95" t="s">
        <v>40</v>
      </c>
      <c r="F5193" s="116">
        <v>250000</v>
      </c>
    </row>
    <row r="5194" spans="1:6" ht="30" customHeight="1" x14ac:dyDescent="0.25">
      <c r="A5194" s="90" t="s">
        <v>20</v>
      </c>
      <c r="B5194" s="91">
        <v>45539</v>
      </c>
      <c r="C5194" s="95" t="s">
        <v>37</v>
      </c>
      <c r="D5194" s="83" t="s">
        <v>38</v>
      </c>
      <c r="E5194" s="95" t="s">
        <v>40</v>
      </c>
      <c r="F5194" s="116">
        <v>11500000</v>
      </c>
    </row>
    <row r="5195" spans="1:6" ht="30" customHeight="1" x14ac:dyDescent="0.25">
      <c r="A5195" s="90" t="s">
        <v>20</v>
      </c>
      <c r="B5195" s="91">
        <v>45539</v>
      </c>
      <c r="C5195" s="95" t="s">
        <v>37</v>
      </c>
      <c r="D5195" s="83" t="s">
        <v>38</v>
      </c>
      <c r="E5195" s="95" t="s">
        <v>40</v>
      </c>
      <c r="F5195" s="116">
        <v>250000</v>
      </c>
    </row>
    <row r="5196" spans="1:6" ht="30" customHeight="1" x14ac:dyDescent="0.25">
      <c r="A5196" s="90" t="s">
        <v>20</v>
      </c>
      <c r="B5196" s="91">
        <v>45539</v>
      </c>
      <c r="C5196" s="95" t="s">
        <v>37</v>
      </c>
      <c r="D5196" s="83" t="s">
        <v>38</v>
      </c>
      <c r="E5196" s="95" t="s">
        <v>40</v>
      </c>
      <c r="F5196" s="116">
        <v>250000</v>
      </c>
    </row>
    <row r="5197" spans="1:6" ht="30" customHeight="1" x14ac:dyDescent="0.25">
      <c r="A5197" s="90" t="s">
        <v>20</v>
      </c>
      <c r="B5197" s="91">
        <v>45539</v>
      </c>
      <c r="C5197" s="95" t="s">
        <v>37</v>
      </c>
      <c r="D5197" s="83" t="s">
        <v>38</v>
      </c>
      <c r="E5197" s="95" t="s">
        <v>40</v>
      </c>
      <c r="F5197" s="116">
        <v>250000</v>
      </c>
    </row>
    <row r="5198" spans="1:6" ht="30" customHeight="1" x14ac:dyDescent="0.25">
      <c r="A5198" s="90" t="s">
        <v>20</v>
      </c>
      <c r="B5198" s="91">
        <v>45539</v>
      </c>
      <c r="C5198" s="95" t="s">
        <v>37</v>
      </c>
      <c r="D5198" s="83" t="s">
        <v>38</v>
      </c>
      <c r="E5198" s="95" t="s">
        <v>40</v>
      </c>
      <c r="F5198" s="116">
        <v>250000</v>
      </c>
    </row>
    <row r="5199" spans="1:6" ht="30" customHeight="1" x14ac:dyDescent="0.25">
      <c r="A5199" s="90" t="s">
        <v>20</v>
      </c>
      <c r="B5199" s="91">
        <v>45539</v>
      </c>
      <c r="C5199" s="95" t="s">
        <v>37</v>
      </c>
      <c r="D5199" s="83" t="s">
        <v>38</v>
      </c>
      <c r="E5199" s="95" t="s">
        <v>40</v>
      </c>
      <c r="F5199" s="116">
        <v>11250000</v>
      </c>
    </row>
    <row r="5200" spans="1:6" ht="30" customHeight="1" x14ac:dyDescent="0.25">
      <c r="A5200" s="90" t="s">
        <v>20</v>
      </c>
      <c r="B5200" s="91">
        <v>45539</v>
      </c>
      <c r="C5200" s="95" t="s">
        <v>37</v>
      </c>
      <c r="D5200" s="83" t="s">
        <v>38</v>
      </c>
      <c r="E5200" s="95" t="s">
        <v>40</v>
      </c>
      <c r="F5200" s="116">
        <v>11250000</v>
      </c>
    </row>
    <row r="5201" spans="1:6" ht="30" customHeight="1" x14ac:dyDescent="0.25">
      <c r="A5201" s="90" t="s">
        <v>20</v>
      </c>
      <c r="B5201" s="91">
        <v>45539</v>
      </c>
      <c r="C5201" s="95" t="s">
        <v>37</v>
      </c>
      <c r="D5201" s="83" t="s">
        <v>38</v>
      </c>
      <c r="E5201" s="95" t="s">
        <v>40</v>
      </c>
      <c r="F5201" s="116">
        <v>4500000</v>
      </c>
    </row>
    <row r="5202" spans="1:6" ht="30" customHeight="1" x14ac:dyDescent="0.25">
      <c r="A5202" s="90" t="s">
        <v>20</v>
      </c>
      <c r="B5202" s="91">
        <v>45539</v>
      </c>
      <c r="C5202" s="95" t="s">
        <v>37</v>
      </c>
      <c r="D5202" s="83" t="s">
        <v>38</v>
      </c>
      <c r="E5202" s="95" t="s">
        <v>40</v>
      </c>
      <c r="F5202" s="116">
        <v>375000</v>
      </c>
    </row>
    <row r="5203" spans="1:6" ht="30" customHeight="1" x14ac:dyDescent="0.25">
      <c r="A5203" s="90" t="s">
        <v>20</v>
      </c>
      <c r="B5203" s="91">
        <v>45539</v>
      </c>
      <c r="C5203" s="95" t="s">
        <v>37</v>
      </c>
      <c r="D5203" s="83" t="s">
        <v>38</v>
      </c>
      <c r="E5203" s="95" t="s">
        <v>40</v>
      </c>
      <c r="F5203" s="116">
        <v>562500</v>
      </c>
    </row>
    <row r="5204" spans="1:6" ht="30" customHeight="1" x14ac:dyDescent="0.25">
      <c r="A5204" s="90" t="s">
        <v>20</v>
      </c>
      <c r="B5204" s="91">
        <v>45539</v>
      </c>
      <c r="C5204" s="95" t="s">
        <v>37</v>
      </c>
      <c r="D5204" s="83" t="s">
        <v>38</v>
      </c>
      <c r="E5204" s="95" t="s">
        <v>40</v>
      </c>
      <c r="F5204" s="116">
        <v>562500</v>
      </c>
    </row>
    <row r="5205" spans="1:6" ht="30" customHeight="1" x14ac:dyDescent="0.25">
      <c r="A5205" s="90" t="s">
        <v>20</v>
      </c>
      <c r="B5205" s="91">
        <v>45539</v>
      </c>
      <c r="C5205" s="95" t="s">
        <v>37</v>
      </c>
      <c r="D5205" s="83" t="s">
        <v>38</v>
      </c>
      <c r="E5205" s="95" t="s">
        <v>40</v>
      </c>
      <c r="F5205" s="116">
        <v>3375000</v>
      </c>
    </row>
    <row r="5206" spans="1:6" ht="30" customHeight="1" x14ac:dyDescent="0.25">
      <c r="A5206" s="90" t="s">
        <v>20</v>
      </c>
      <c r="B5206" s="91">
        <v>45539</v>
      </c>
      <c r="C5206" s="95" t="s">
        <v>37</v>
      </c>
      <c r="D5206" s="83" t="s">
        <v>38</v>
      </c>
      <c r="E5206" s="95" t="s">
        <v>40</v>
      </c>
      <c r="F5206" s="116">
        <v>1687500</v>
      </c>
    </row>
    <row r="5207" spans="1:6" ht="30" customHeight="1" x14ac:dyDescent="0.25">
      <c r="A5207" s="90" t="s">
        <v>20</v>
      </c>
      <c r="B5207" s="91">
        <v>45539</v>
      </c>
      <c r="C5207" s="95" t="s">
        <v>37</v>
      </c>
      <c r="D5207" s="83" t="s">
        <v>38</v>
      </c>
      <c r="E5207" s="95" t="s">
        <v>40</v>
      </c>
      <c r="F5207" s="116">
        <v>3937500</v>
      </c>
    </row>
    <row r="5208" spans="1:6" ht="30" customHeight="1" x14ac:dyDescent="0.25">
      <c r="A5208" s="90" t="s">
        <v>20</v>
      </c>
      <c r="B5208" s="91">
        <v>45539</v>
      </c>
      <c r="C5208" s="95" t="s">
        <v>37</v>
      </c>
      <c r="D5208" s="83" t="s">
        <v>38</v>
      </c>
      <c r="E5208" s="95" t="s">
        <v>40</v>
      </c>
      <c r="F5208" s="116">
        <v>1125000</v>
      </c>
    </row>
    <row r="5209" spans="1:6" ht="30" customHeight="1" x14ac:dyDescent="0.25">
      <c r="A5209" s="90" t="s">
        <v>20</v>
      </c>
      <c r="B5209" s="91">
        <v>45539</v>
      </c>
      <c r="C5209" s="95" t="s">
        <v>37</v>
      </c>
      <c r="D5209" s="83" t="s">
        <v>38</v>
      </c>
      <c r="E5209" s="95" t="s">
        <v>40</v>
      </c>
      <c r="F5209" s="116">
        <v>12450375</v>
      </c>
    </row>
    <row r="5210" spans="1:6" ht="30" customHeight="1" x14ac:dyDescent="0.25">
      <c r="A5210" s="90" t="s">
        <v>20</v>
      </c>
      <c r="B5210" s="91">
        <v>45539</v>
      </c>
      <c r="C5210" s="95" t="s">
        <v>37</v>
      </c>
      <c r="D5210" s="83" t="s">
        <v>38</v>
      </c>
      <c r="E5210" s="95" t="s">
        <v>40</v>
      </c>
      <c r="F5210" s="116">
        <v>937125</v>
      </c>
    </row>
    <row r="5211" spans="1:6" ht="30" customHeight="1" x14ac:dyDescent="0.25">
      <c r="A5211" s="90" t="s">
        <v>20</v>
      </c>
      <c r="B5211" s="91">
        <v>45539</v>
      </c>
      <c r="C5211" s="95" t="s">
        <v>37</v>
      </c>
      <c r="D5211" s="83" t="s">
        <v>38</v>
      </c>
      <c r="E5211" s="95" t="s">
        <v>40</v>
      </c>
      <c r="F5211" s="116">
        <v>2900000</v>
      </c>
    </row>
    <row r="5212" spans="1:6" ht="30" customHeight="1" x14ac:dyDescent="0.25">
      <c r="A5212" s="90" t="s">
        <v>20</v>
      </c>
      <c r="B5212" s="91">
        <v>45539</v>
      </c>
      <c r="C5212" s="95" t="s">
        <v>37</v>
      </c>
      <c r="D5212" s="83" t="s">
        <v>38</v>
      </c>
      <c r="E5212" s="95" t="s">
        <v>40</v>
      </c>
      <c r="F5212" s="116">
        <v>318000</v>
      </c>
    </row>
    <row r="5213" spans="1:6" ht="30" customHeight="1" x14ac:dyDescent="0.25">
      <c r="A5213" s="90" t="s">
        <v>20</v>
      </c>
      <c r="B5213" s="91">
        <v>45539</v>
      </c>
      <c r="C5213" s="95" t="s">
        <v>37</v>
      </c>
      <c r="D5213" s="83" t="s">
        <v>38</v>
      </c>
      <c r="E5213" s="95" t="s">
        <v>40</v>
      </c>
      <c r="F5213" s="116">
        <v>318000</v>
      </c>
    </row>
    <row r="5214" spans="1:6" ht="30" customHeight="1" x14ac:dyDescent="0.25">
      <c r="A5214" s="90" t="s">
        <v>20</v>
      </c>
      <c r="B5214" s="91">
        <v>45539</v>
      </c>
      <c r="C5214" s="95" t="s">
        <v>37</v>
      </c>
      <c r="D5214" s="83" t="s">
        <v>38</v>
      </c>
      <c r="E5214" s="95" t="s">
        <v>40</v>
      </c>
      <c r="F5214" s="116">
        <v>14628000</v>
      </c>
    </row>
    <row r="5215" spans="1:6" ht="30" customHeight="1" x14ac:dyDescent="0.25">
      <c r="A5215" s="90" t="s">
        <v>20</v>
      </c>
      <c r="B5215" s="91">
        <v>45539</v>
      </c>
      <c r="C5215" s="95" t="s">
        <v>37</v>
      </c>
      <c r="D5215" s="83" t="s">
        <v>38</v>
      </c>
      <c r="E5215" s="95" t="s">
        <v>40</v>
      </c>
      <c r="F5215" s="116">
        <v>318000</v>
      </c>
    </row>
    <row r="5216" spans="1:6" ht="30" customHeight="1" x14ac:dyDescent="0.25">
      <c r="A5216" s="90" t="s">
        <v>20</v>
      </c>
      <c r="B5216" s="91">
        <v>45539</v>
      </c>
      <c r="C5216" s="95" t="s">
        <v>37</v>
      </c>
      <c r="D5216" s="83" t="s">
        <v>38</v>
      </c>
      <c r="E5216" s="95" t="s">
        <v>40</v>
      </c>
      <c r="F5216" s="116">
        <v>318000</v>
      </c>
    </row>
    <row r="5217" spans="1:6" ht="30" customHeight="1" x14ac:dyDescent="0.25">
      <c r="A5217" s="90" t="s">
        <v>20</v>
      </c>
      <c r="B5217" s="91">
        <v>45539</v>
      </c>
      <c r="C5217" s="95" t="s">
        <v>37</v>
      </c>
      <c r="D5217" s="83" t="s">
        <v>38</v>
      </c>
      <c r="E5217" s="95" t="s">
        <v>40</v>
      </c>
      <c r="F5217" s="116">
        <v>250000</v>
      </c>
    </row>
    <row r="5218" spans="1:6" ht="30" customHeight="1" x14ac:dyDescent="0.25">
      <c r="A5218" s="90" t="s">
        <v>20</v>
      </c>
      <c r="B5218" s="91">
        <v>45539</v>
      </c>
      <c r="C5218" s="95" t="s">
        <v>37</v>
      </c>
      <c r="D5218" s="83" t="s">
        <v>38</v>
      </c>
      <c r="E5218" s="95" t="s">
        <v>40</v>
      </c>
      <c r="F5218" s="116">
        <v>11500000</v>
      </c>
    </row>
    <row r="5219" spans="1:6" ht="30" customHeight="1" x14ac:dyDescent="0.25">
      <c r="A5219" s="90" t="s">
        <v>20</v>
      </c>
      <c r="B5219" s="91">
        <v>45539</v>
      </c>
      <c r="C5219" s="95" t="s">
        <v>37</v>
      </c>
      <c r="D5219" s="83" t="s">
        <v>38</v>
      </c>
      <c r="E5219" s="95" t="s">
        <v>40</v>
      </c>
      <c r="F5219" s="116">
        <v>250000</v>
      </c>
    </row>
    <row r="5220" spans="1:6" ht="30" customHeight="1" x14ac:dyDescent="0.25">
      <c r="A5220" s="90" t="s">
        <v>20</v>
      </c>
      <c r="B5220" s="91">
        <v>45539</v>
      </c>
      <c r="C5220" s="95" t="s">
        <v>37</v>
      </c>
      <c r="D5220" s="83" t="s">
        <v>38</v>
      </c>
      <c r="E5220" s="95" t="s">
        <v>40</v>
      </c>
      <c r="F5220" s="116">
        <v>250000</v>
      </c>
    </row>
    <row r="5221" spans="1:6" ht="30" customHeight="1" x14ac:dyDescent="0.25">
      <c r="A5221" s="90" t="s">
        <v>20</v>
      </c>
      <c r="B5221" s="91">
        <v>45539</v>
      </c>
      <c r="C5221" s="95" t="s">
        <v>37</v>
      </c>
      <c r="D5221" s="83" t="s">
        <v>38</v>
      </c>
      <c r="E5221" s="95" t="s">
        <v>40</v>
      </c>
      <c r="F5221" s="116">
        <v>250000</v>
      </c>
    </row>
    <row r="5222" spans="1:6" ht="30" customHeight="1" x14ac:dyDescent="0.25">
      <c r="A5222" s="90" t="s">
        <v>20</v>
      </c>
      <c r="B5222" s="91">
        <v>45539</v>
      </c>
      <c r="C5222" s="95" t="s">
        <v>37</v>
      </c>
      <c r="D5222" s="83" t="s">
        <v>38</v>
      </c>
      <c r="E5222" s="95" t="s">
        <v>40</v>
      </c>
      <c r="F5222" s="116">
        <v>5900000</v>
      </c>
    </row>
    <row r="5223" spans="1:6" ht="30" customHeight="1" x14ac:dyDescent="0.25">
      <c r="A5223" s="90" t="s">
        <v>20</v>
      </c>
      <c r="B5223" s="91">
        <v>45539</v>
      </c>
      <c r="C5223" s="95" t="s">
        <v>37</v>
      </c>
      <c r="D5223" s="83" t="s">
        <v>38</v>
      </c>
      <c r="E5223" s="95" t="s">
        <v>40</v>
      </c>
      <c r="F5223" s="116">
        <v>11250000</v>
      </c>
    </row>
    <row r="5224" spans="1:6" ht="30" customHeight="1" x14ac:dyDescent="0.25">
      <c r="A5224" s="90" t="s">
        <v>20</v>
      </c>
      <c r="B5224" s="91">
        <v>45539</v>
      </c>
      <c r="C5224" s="95" t="s">
        <v>37</v>
      </c>
      <c r="D5224" s="83" t="s">
        <v>38</v>
      </c>
      <c r="E5224" s="95" t="s">
        <v>40</v>
      </c>
      <c r="F5224" s="116">
        <v>1000000</v>
      </c>
    </row>
    <row r="5225" spans="1:6" ht="30" customHeight="1" x14ac:dyDescent="0.25">
      <c r="A5225" s="90" t="s">
        <v>20</v>
      </c>
      <c r="B5225" s="91">
        <v>45539</v>
      </c>
      <c r="C5225" s="95" t="s">
        <v>37</v>
      </c>
      <c r="D5225" s="83" t="s">
        <v>38</v>
      </c>
      <c r="E5225" s="95" t="s">
        <v>40</v>
      </c>
      <c r="F5225" s="116">
        <v>1000000</v>
      </c>
    </row>
    <row r="5226" spans="1:6" ht="30" customHeight="1" x14ac:dyDescent="0.25">
      <c r="A5226" s="90" t="s">
        <v>20</v>
      </c>
      <c r="B5226" s="91">
        <v>45539</v>
      </c>
      <c r="C5226" s="95" t="s">
        <v>37</v>
      </c>
      <c r="D5226" s="83" t="s">
        <v>38</v>
      </c>
      <c r="E5226" s="95" t="s">
        <v>40</v>
      </c>
      <c r="F5226" s="116">
        <v>2000000</v>
      </c>
    </row>
    <row r="5227" spans="1:6" ht="30" customHeight="1" x14ac:dyDescent="0.25">
      <c r="A5227" s="90" t="s">
        <v>20</v>
      </c>
      <c r="B5227" s="91">
        <v>45539</v>
      </c>
      <c r="C5227" s="95" t="s">
        <v>37</v>
      </c>
      <c r="D5227" s="83" t="s">
        <v>38</v>
      </c>
      <c r="E5227" s="95" t="s">
        <v>40</v>
      </c>
      <c r="F5227" s="116">
        <v>6000000</v>
      </c>
    </row>
    <row r="5228" spans="1:6" ht="30" customHeight="1" x14ac:dyDescent="0.25">
      <c r="A5228" s="90" t="s">
        <v>20</v>
      </c>
      <c r="B5228" s="91">
        <v>45539</v>
      </c>
      <c r="C5228" s="95" t="s">
        <v>37</v>
      </c>
      <c r="D5228" s="83" t="s">
        <v>38</v>
      </c>
      <c r="E5228" s="95" t="s">
        <v>40</v>
      </c>
      <c r="F5228" s="116">
        <v>16898000</v>
      </c>
    </row>
    <row r="5229" spans="1:6" ht="30" customHeight="1" x14ac:dyDescent="0.25">
      <c r="A5229" s="90" t="s">
        <v>20</v>
      </c>
      <c r="B5229" s="91">
        <v>45539</v>
      </c>
      <c r="C5229" s="95" t="s">
        <v>37</v>
      </c>
      <c r="D5229" s="83" t="s">
        <v>38</v>
      </c>
      <c r="E5229" s="95" t="s">
        <v>40</v>
      </c>
      <c r="F5229" s="116">
        <v>11250000</v>
      </c>
    </row>
    <row r="5230" spans="1:6" ht="30" customHeight="1" x14ac:dyDescent="0.25">
      <c r="A5230" s="90" t="s">
        <v>20</v>
      </c>
      <c r="B5230" s="91">
        <v>45539</v>
      </c>
      <c r="C5230" s="95" t="s">
        <v>37</v>
      </c>
      <c r="D5230" s="83" t="s">
        <v>38</v>
      </c>
      <c r="E5230" s="95" t="s">
        <v>40</v>
      </c>
      <c r="F5230" s="116">
        <v>6600000</v>
      </c>
    </row>
    <row r="5231" spans="1:6" ht="30" customHeight="1" x14ac:dyDescent="0.25">
      <c r="A5231" s="90" t="s">
        <v>20</v>
      </c>
      <c r="B5231" s="91">
        <v>45539</v>
      </c>
      <c r="C5231" s="95" t="s">
        <v>37</v>
      </c>
      <c r="D5231" s="83" t="s">
        <v>38</v>
      </c>
      <c r="E5231" s="95" t="s">
        <v>40</v>
      </c>
      <c r="F5231" s="116">
        <v>16898000</v>
      </c>
    </row>
    <row r="5232" spans="1:6" ht="30" customHeight="1" x14ac:dyDescent="0.25">
      <c r="A5232" s="90" t="s">
        <v>20</v>
      </c>
      <c r="B5232" s="91">
        <v>45539</v>
      </c>
      <c r="C5232" s="95" t="s">
        <v>37</v>
      </c>
      <c r="D5232" s="83" t="s">
        <v>38</v>
      </c>
      <c r="E5232" s="95" t="s">
        <v>40</v>
      </c>
      <c r="F5232" s="116">
        <v>11250000</v>
      </c>
    </row>
    <row r="5233" spans="1:6" ht="30" customHeight="1" x14ac:dyDescent="0.25">
      <c r="A5233" s="90" t="s">
        <v>20</v>
      </c>
      <c r="B5233" s="91">
        <v>45539</v>
      </c>
      <c r="C5233" s="95" t="s">
        <v>37</v>
      </c>
      <c r="D5233" s="83" t="s">
        <v>38</v>
      </c>
      <c r="E5233" s="95" t="s">
        <v>40</v>
      </c>
      <c r="F5233" s="116">
        <v>337500</v>
      </c>
    </row>
    <row r="5234" spans="1:6" ht="30" customHeight="1" x14ac:dyDescent="0.25">
      <c r="A5234" s="90" t="s">
        <v>20</v>
      </c>
      <c r="B5234" s="91">
        <v>45539</v>
      </c>
      <c r="C5234" s="95" t="s">
        <v>37</v>
      </c>
      <c r="D5234" s="83" t="s">
        <v>38</v>
      </c>
      <c r="E5234" s="95" t="s">
        <v>40</v>
      </c>
      <c r="F5234" s="116">
        <v>10462500</v>
      </c>
    </row>
    <row r="5235" spans="1:6" ht="30" customHeight="1" x14ac:dyDescent="0.25">
      <c r="A5235" s="90" t="s">
        <v>20</v>
      </c>
      <c r="B5235" s="91">
        <v>45539</v>
      </c>
      <c r="C5235" s="95" t="s">
        <v>37</v>
      </c>
      <c r="D5235" s="83" t="s">
        <v>38</v>
      </c>
      <c r="E5235" s="95" t="s">
        <v>40</v>
      </c>
      <c r="F5235" s="116">
        <v>225000</v>
      </c>
    </row>
    <row r="5236" spans="1:6" ht="30" customHeight="1" x14ac:dyDescent="0.25">
      <c r="A5236" s="90" t="s">
        <v>20</v>
      </c>
      <c r="B5236" s="91">
        <v>45539</v>
      </c>
      <c r="C5236" s="95" t="s">
        <v>37</v>
      </c>
      <c r="D5236" s="83" t="s">
        <v>38</v>
      </c>
      <c r="E5236" s="95" t="s">
        <v>40</v>
      </c>
      <c r="F5236" s="116">
        <v>225000</v>
      </c>
    </row>
    <row r="5237" spans="1:6" ht="30" customHeight="1" x14ac:dyDescent="0.25">
      <c r="A5237" s="90" t="s">
        <v>20</v>
      </c>
      <c r="B5237" s="91">
        <v>45539</v>
      </c>
      <c r="C5237" s="95" t="s">
        <v>37</v>
      </c>
      <c r="D5237" s="83" t="s">
        <v>38</v>
      </c>
      <c r="E5237" s="95" t="s">
        <v>40</v>
      </c>
      <c r="F5237" s="116">
        <v>6600000</v>
      </c>
    </row>
    <row r="5238" spans="1:6" ht="30" customHeight="1" x14ac:dyDescent="0.25">
      <c r="A5238" s="90" t="s">
        <v>20</v>
      </c>
      <c r="B5238" s="91">
        <v>45539</v>
      </c>
      <c r="C5238" s="95" t="s">
        <v>37</v>
      </c>
      <c r="D5238" s="83" t="s">
        <v>38</v>
      </c>
      <c r="E5238" s="95" t="s">
        <v>40</v>
      </c>
      <c r="F5238" s="116">
        <v>10000000</v>
      </c>
    </row>
    <row r="5239" spans="1:6" ht="30" customHeight="1" x14ac:dyDescent="0.25">
      <c r="A5239" s="90" t="s">
        <v>20</v>
      </c>
      <c r="B5239" s="91">
        <v>45539</v>
      </c>
      <c r="C5239" s="95" t="s">
        <v>37</v>
      </c>
      <c r="D5239" s="83" t="s">
        <v>38</v>
      </c>
      <c r="E5239" s="95" t="s">
        <v>40</v>
      </c>
      <c r="F5239" s="116">
        <v>5460000</v>
      </c>
    </row>
    <row r="5240" spans="1:6" ht="30" customHeight="1" x14ac:dyDescent="0.25">
      <c r="A5240" s="90" t="s">
        <v>20</v>
      </c>
      <c r="B5240" s="91">
        <v>45539</v>
      </c>
      <c r="C5240" s="95" t="s">
        <v>37</v>
      </c>
      <c r="D5240" s="83" t="s">
        <v>38</v>
      </c>
      <c r="E5240" s="95" t="s">
        <v>40</v>
      </c>
      <c r="F5240" s="116">
        <v>5900000</v>
      </c>
    </row>
    <row r="5241" spans="1:6" ht="30" customHeight="1" x14ac:dyDescent="0.25">
      <c r="A5241" s="90" t="s">
        <v>20</v>
      </c>
      <c r="B5241" s="91">
        <v>45539</v>
      </c>
      <c r="C5241" s="95" t="s">
        <v>37</v>
      </c>
      <c r="D5241" s="83" t="s">
        <v>38</v>
      </c>
      <c r="E5241" s="95" t="s">
        <v>40</v>
      </c>
      <c r="F5241" s="116">
        <v>17600000</v>
      </c>
    </row>
    <row r="5242" spans="1:6" ht="30" customHeight="1" x14ac:dyDescent="0.25">
      <c r="A5242" s="90" t="s">
        <v>20</v>
      </c>
      <c r="B5242" s="91">
        <v>45540</v>
      </c>
      <c r="C5242" s="95" t="s">
        <v>37</v>
      </c>
      <c r="D5242" s="83" t="s">
        <v>38</v>
      </c>
      <c r="E5242" s="95" t="s">
        <v>40</v>
      </c>
      <c r="F5242" s="116">
        <v>9100000</v>
      </c>
    </row>
    <row r="5243" spans="1:6" ht="30" customHeight="1" x14ac:dyDescent="0.25">
      <c r="A5243" s="90" t="s">
        <v>20</v>
      </c>
      <c r="B5243" s="91">
        <v>45540</v>
      </c>
      <c r="C5243" s="95" t="s">
        <v>37</v>
      </c>
      <c r="D5243" s="83" t="s">
        <v>38</v>
      </c>
      <c r="E5243" s="95" t="s">
        <v>40</v>
      </c>
      <c r="F5243" s="116">
        <v>12500000</v>
      </c>
    </row>
    <row r="5244" spans="1:6" ht="30" customHeight="1" x14ac:dyDescent="0.25">
      <c r="A5244" s="90" t="s">
        <v>20</v>
      </c>
      <c r="B5244" s="91">
        <v>45540</v>
      </c>
      <c r="C5244" s="95" t="s">
        <v>37</v>
      </c>
      <c r="D5244" s="83" t="s">
        <v>38</v>
      </c>
      <c r="E5244" s="95" t="s">
        <v>40</v>
      </c>
      <c r="F5244" s="116">
        <v>4500000</v>
      </c>
    </row>
    <row r="5245" spans="1:6" ht="30" customHeight="1" x14ac:dyDescent="0.25">
      <c r="A5245" s="90" t="s">
        <v>20</v>
      </c>
      <c r="B5245" s="91">
        <v>45540</v>
      </c>
      <c r="C5245" s="95" t="s">
        <v>37</v>
      </c>
      <c r="D5245" s="83" t="s">
        <v>38</v>
      </c>
      <c r="E5245" s="95" t="s">
        <v>40</v>
      </c>
      <c r="F5245" s="116">
        <v>11250000</v>
      </c>
    </row>
    <row r="5246" spans="1:6" ht="30" customHeight="1" x14ac:dyDescent="0.25">
      <c r="A5246" s="90" t="s">
        <v>20</v>
      </c>
      <c r="B5246" s="91">
        <v>45540</v>
      </c>
      <c r="C5246" s="95" t="s">
        <v>37</v>
      </c>
      <c r="D5246" s="83" t="s">
        <v>38</v>
      </c>
      <c r="E5246" s="95" t="s">
        <v>40</v>
      </c>
      <c r="F5246" s="116">
        <v>14200000</v>
      </c>
    </row>
    <row r="5247" spans="1:6" ht="30" customHeight="1" x14ac:dyDescent="0.25">
      <c r="A5247" s="90" t="s">
        <v>20</v>
      </c>
      <c r="B5247" s="91">
        <v>45540</v>
      </c>
      <c r="C5247" s="95" t="s">
        <v>37</v>
      </c>
      <c r="D5247" s="83" t="s">
        <v>38</v>
      </c>
      <c r="E5247" s="95" t="s">
        <v>40</v>
      </c>
      <c r="F5247" s="116">
        <v>450000</v>
      </c>
    </row>
    <row r="5248" spans="1:6" ht="30" customHeight="1" x14ac:dyDescent="0.25">
      <c r="A5248" s="90" t="s">
        <v>20</v>
      </c>
      <c r="B5248" s="91">
        <v>45540</v>
      </c>
      <c r="C5248" s="95" t="s">
        <v>37</v>
      </c>
      <c r="D5248" s="83" t="s">
        <v>38</v>
      </c>
      <c r="E5248" s="95" t="s">
        <v>40</v>
      </c>
      <c r="F5248" s="116">
        <v>7050000</v>
      </c>
    </row>
    <row r="5249" spans="1:6" ht="30" customHeight="1" x14ac:dyDescent="0.25">
      <c r="A5249" s="90" t="s">
        <v>20</v>
      </c>
      <c r="B5249" s="91">
        <v>45540</v>
      </c>
      <c r="C5249" s="95" t="s">
        <v>37</v>
      </c>
      <c r="D5249" s="83" t="s">
        <v>38</v>
      </c>
      <c r="E5249" s="95" t="s">
        <v>40</v>
      </c>
      <c r="F5249" s="116">
        <v>1250000</v>
      </c>
    </row>
    <row r="5250" spans="1:6" ht="30" customHeight="1" x14ac:dyDescent="0.25">
      <c r="A5250" s="90" t="s">
        <v>20</v>
      </c>
      <c r="B5250" s="91">
        <v>45540</v>
      </c>
      <c r="C5250" s="95" t="s">
        <v>37</v>
      </c>
      <c r="D5250" s="83" t="s">
        <v>38</v>
      </c>
      <c r="E5250" s="95" t="s">
        <v>40</v>
      </c>
      <c r="F5250" s="116">
        <v>1250000</v>
      </c>
    </row>
    <row r="5251" spans="1:6" ht="30" customHeight="1" x14ac:dyDescent="0.25">
      <c r="A5251" s="90" t="s">
        <v>20</v>
      </c>
      <c r="B5251" s="91">
        <v>45540</v>
      </c>
      <c r="C5251" s="95" t="s">
        <v>37</v>
      </c>
      <c r="D5251" s="83" t="s">
        <v>38</v>
      </c>
      <c r="E5251" s="95" t="s">
        <v>40</v>
      </c>
      <c r="F5251" s="116">
        <v>7500000</v>
      </c>
    </row>
    <row r="5252" spans="1:6" ht="30" customHeight="1" x14ac:dyDescent="0.25">
      <c r="A5252" s="90" t="s">
        <v>20</v>
      </c>
      <c r="B5252" s="91">
        <v>45540</v>
      </c>
      <c r="C5252" s="95" t="s">
        <v>37</v>
      </c>
      <c r="D5252" s="83" t="s">
        <v>38</v>
      </c>
      <c r="E5252" s="95" t="s">
        <v>40</v>
      </c>
      <c r="F5252" s="116">
        <v>1250000</v>
      </c>
    </row>
    <row r="5253" spans="1:6" ht="30" customHeight="1" x14ac:dyDescent="0.25">
      <c r="A5253" s="90" t="s">
        <v>20</v>
      </c>
      <c r="B5253" s="91">
        <v>45540</v>
      </c>
      <c r="C5253" s="95" t="s">
        <v>37</v>
      </c>
      <c r="D5253" s="83" t="s">
        <v>38</v>
      </c>
      <c r="E5253" s="95" t="s">
        <v>40</v>
      </c>
      <c r="F5253" s="116">
        <v>1250000</v>
      </c>
    </row>
    <row r="5254" spans="1:6" ht="30" customHeight="1" x14ac:dyDescent="0.25">
      <c r="A5254" s="90" t="s">
        <v>20</v>
      </c>
      <c r="B5254" s="91">
        <v>45540</v>
      </c>
      <c r="C5254" s="95" t="s">
        <v>37</v>
      </c>
      <c r="D5254" s="83" t="s">
        <v>38</v>
      </c>
      <c r="E5254" s="95" t="s">
        <v>40</v>
      </c>
      <c r="F5254" s="116">
        <v>11250000</v>
      </c>
    </row>
    <row r="5255" spans="1:6" ht="30" customHeight="1" x14ac:dyDescent="0.25">
      <c r="A5255" s="90" t="s">
        <v>20</v>
      </c>
      <c r="B5255" s="91">
        <v>45540</v>
      </c>
      <c r="C5255" s="95" t="s">
        <v>37</v>
      </c>
      <c r="D5255" s="83" t="s">
        <v>38</v>
      </c>
      <c r="E5255" s="95" t="s">
        <v>40</v>
      </c>
      <c r="F5255" s="116">
        <v>11250000</v>
      </c>
    </row>
    <row r="5256" spans="1:6" ht="30" customHeight="1" x14ac:dyDescent="0.25">
      <c r="A5256" s="90" t="s">
        <v>20</v>
      </c>
      <c r="B5256" s="91">
        <v>45540</v>
      </c>
      <c r="C5256" s="95" t="s">
        <v>37</v>
      </c>
      <c r="D5256" s="83" t="s">
        <v>38</v>
      </c>
      <c r="E5256" s="95" t="s">
        <v>40</v>
      </c>
      <c r="F5256" s="116">
        <v>200000000</v>
      </c>
    </row>
    <row r="5257" spans="1:6" ht="30" customHeight="1" x14ac:dyDescent="0.25">
      <c r="A5257" s="90" t="s">
        <v>20</v>
      </c>
      <c r="B5257" s="91">
        <v>45540</v>
      </c>
      <c r="C5257" s="95" t="s">
        <v>37</v>
      </c>
      <c r="D5257" s="83" t="s">
        <v>38</v>
      </c>
      <c r="E5257" s="95" t="s">
        <v>40</v>
      </c>
      <c r="F5257" s="116">
        <v>3200000</v>
      </c>
    </row>
    <row r="5258" spans="1:6" ht="30" customHeight="1" x14ac:dyDescent="0.25">
      <c r="A5258" s="90" t="s">
        <v>20</v>
      </c>
      <c r="B5258" s="91">
        <v>45540</v>
      </c>
      <c r="C5258" s="95" t="s">
        <v>37</v>
      </c>
      <c r="D5258" s="83" t="s">
        <v>38</v>
      </c>
      <c r="E5258" s="95" t="s">
        <v>40</v>
      </c>
      <c r="F5258" s="116">
        <v>3200000</v>
      </c>
    </row>
    <row r="5259" spans="1:6" ht="30" customHeight="1" x14ac:dyDescent="0.25">
      <c r="A5259" s="90" t="s">
        <v>20</v>
      </c>
      <c r="B5259" s="91">
        <v>45540</v>
      </c>
      <c r="C5259" s="95" t="s">
        <v>37</v>
      </c>
      <c r="D5259" s="83" t="s">
        <v>38</v>
      </c>
      <c r="E5259" s="95" t="s">
        <v>40</v>
      </c>
      <c r="F5259" s="116">
        <v>562500</v>
      </c>
    </row>
    <row r="5260" spans="1:6" ht="30" customHeight="1" x14ac:dyDescent="0.25">
      <c r="A5260" s="90" t="s">
        <v>20</v>
      </c>
      <c r="B5260" s="91">
        <v>45540</v>
      </c>
      <c r="C5260" s="95" t="s">
        <v>37</v>
      </c>
      <c r="D5260" s="83" t="s">
        <v>38</v>
      </c>
      <c r="E5260" s="95" t="s">
        <v>40</v>
      </c>
      <c r="F5260" s="116">
        <v>10687500</v>
      </c>
    </row>
    <row r="5261" spans="1:6" ht="30" customHeight="1" x14ac:dyDescent="0.25">
      <c r="A5261" s="90" t="s">
        <v>20</v>
      </c>
      <c r="B5261" s="91">
        <v>45540</v>
      </c>
      <c r="C5261" s="95" t="s">
        <v>37</v>
      </c>
      <c r="D5261" s="83" t="s">
        <v>38</v>
      </c>
      <c r="E5261" s="95" t="s">
        <v>40</v>
      </c>
      <c r="F5261" s="116">
        <v>11250000</v>
      </c>
    </row>
    <row r="5262" spans="1:6" ht="30" customHeight="1" x14ac:dyDescent="0.25">
      <c r="A5262" s="90" t="s">
        <v>20</v>
      </c>
      <c r="B5262" s="91">
        <v>45540</v>
      </c>
      <c r="C5262" s="95" t="s">
        <v>37</v>
      </c>
      <c r="D5262" s="83" t="s">
        <v>38</v>
      </c>
      <c r="E5262" s="95" t="s">
        <v>40</v>
      </c>
      <c r="F5262" s="116">
        <v>5900000</v>
      </c>
    </row>
    <row r="5263" spans="1:6" ht="30" customHeight="1" x14ac:dyDescent="0.25">
      <c r="A5263" s="90" t="s">
        <v>20</v>
      </c>
      <c r="B5263" s="91">
        <v>45540</v>
      </c>
      <c r="C5263" s="95" t="s">
        <v>37</v>
      </c>
      <c r="D5263" s="83" t="s">
        <v>38</v>
      </c>
      <c r="E5263" s="95" t="s">
        <v>40</v>
      </c>
      <c r="F5263" s="116">
        <v>9000000</v>
      </c>
    </row>
    <row r="5264" spans="1:6" ht="30" customHeight="1" x14ac:dyDescent="0.25">
      <c r="A5264" s="90" t="s">
        <v>20</v>
      </c>
      <c r="B5264" s="91">
        <v>45540</v>
      </c>
      <c r="C5264" s="95" t="s">
        <v>37</v>
      </c>
      <c r="D5264" s="83" t="s">
        <v>38</v>
      </c>
      <c r="E5264" s="95" t="s">
        <v>40</v>
      </c>
      <c r="F5264" s="116">
        <v>562500</v>
      </c>
    </row>
    <row r="5265" spans="1:6" ht="30" customHeight="1" x14ac:dyDescent="0.25">
      <c r="A5265" s="90" t="s">
        <v>20</v>
      </c>
      <c r="B5265" s="91">
        <v>45540</v>
      </c>
      <c r="C5265" s="95" t="s">
        <v>37</v>
      </c>
      <c r="D5265" s="83" t="s">
        <v>38</v>
      </c>
      <c r="E5265" s="95" t="s">
        <v>40</v>
      </c>
      <c r="F5265" s="116">
        <v>562500</v>
      </c>
    </row>
    <row r="5266" spans="1:6" ht="30" customHeight="1" x14ac:dyDescent="0.25">
      <c r="A5266" s="90" t="s">
        <v>20</v>
      </c>
      <c r="B5266" s="91">
        <v>45540</v>
      </c>
      <c r="C5266" s="95" t="s">
        <v>37</v>
      </c>
      <c r="D5266" s="83" t="s">
        <v>38</v>
      </c>
      <c r="E5266" s="95" t="s">
        <v>40</v>
      </c>
      <c r="F5266" s="116">
        <v>562500</v>
      </c>
    </row>
    <row r="5267" spans="1:6" ht="30" customHeight="1" x14ac:dyDescent="0.25">
      <c r="A5267" s="90" t="s">
        <v>20</v>
      </c>
      <c r="B5267" s="91">
        <v>45540</v>
      </c>
      <c r="C5267" s="95" t="s">
        <v>37</v>
      </c>
      <c r="D5267" s="83" t="s">
        <v>38</v>
      </c>
      <c r="E5267" s="95" t="s">
        <v>40</v>
      </c>
      <c r="F5267" s="116">
        <v>562500</v>
      </c>
    </row>
    <row r="5268" spans="1:6" ht="30" customHeight="1" x14ac:dyDescent="0.25">
      <c r="A5268" s="90" t="s">
        <v>20</v>
      </c>
      <c r="B5268" s="91">
        <v>45540</v>
      </c>
      <c r="C5268" s="95" t="s">
        <v>37</v>
      </c>
      <c r="D5268" s="83" t="s">
        <v>38</v>
      </c>
      <c r="E5268" s="95" t="s">
        <v>40</v>
      </c>
      <c r="F5268" s="116">
        <v>4500000</v>
      </c>
    </row>
    <row r="5269" spans="1:6" ht="30" customHeight="1" x14ac:dyDescent="0.25">
      <c r="A5269" s="90" t="s">
        <v>20</v>
      </c>
      <c r="B5269" s="91">
        <v>45540</v>
      </c>
      <c r="C5269" s="95" t="s">
        <v>37</v>
      </c>
      <c r="D5269" s="83" t="s">
        <v>38</v>
      </c>
      <c r="E5269" s="95" t="s">
        <v>40</v>
      </c>
      <c r="F5269" s="116">
        <v>4500000</v>
      </c>
    </row>
    <row r="5270" spans="1:6" ht="30" customHeight="1" x14ac:dyDescent="0.25">
      <c r="A5270" s="90" t="s">
        <v>20</v>
      </c>
      <c r="B5270" s="91">
        <v>45540</v>
      </c>
      <c r="C5270" s="95" t="s">
        <v>37</v>
      </c>
      <c r="D5270" s="83" t="s">
        <v>38</v>
      </c>
      <c r="E5270" s="95" t="s">
        <v>40</v>
      </c>
      <c r="F5270" s="116">
        <v>11250000</v>
      </c>
    </row>
    <row r="5271" spans="1:6" ht="30" customHeight="1" x14ac:dyDescent="0.25">
      <c r="A5271" s="90" t="s">
        <v>20</v>
      </c>
      <c r="B5271" s="91">
        <v>45540</v>
      </c>
      <c r="C5271" s="95" t="s">
        <v>37</v>
      </c>
      <c r="D5271" s="83" t="s">
        <v>38</v>
      </c>
      <c r="E5271" s="95" t="s">
        <v>40</v>
      </c>
      <c r="F5271" s="116">
        <v>7583333</v>
      </c>
    </row>
    <row r="5272" spans="1:6" ht="30" customHeight="1" x14ac:dyDescent="0.25">
      <c r="A5272" s="90" t="s">
        <v>20</v>
      </c>
      <c r="B5272" s="91">
        <v>45540</v>
      </c>
      <c r="C5272" s="95" t="s">
        <v>37</v>
      </c>
      <c r="D5272" s="83" t="s">
        <v>38</v>
      </c>
      <c r="E5272" s="95" t="s">
        <v>40</v>
      </c>
      <c r="F5272" s="116">
        <v>1349000</v>
      </c>
    </row>
    <row r="5273" spans="1:6" ht="30" customHeight="1" x14ac:dyDescent="0.25">
      <c r="A5273" s="90" t="s">
        <v>20</v>
      </c>
      <c r="B5273" s="91">
        <v>45540</v>
      </c>
      <c r="C5273" s="95" t="s">
        <v>37</v>
      </c>
      <c r="D5273" s="83" t="s">
        <v>38</v>
      </c>
      <c r="E5273" s="95" t="s">
        <v>40</v>
      </c>
      <c r="F5273" s="116">
        <v>12851000</v>
      </c>
    </row>
    <row r="5274" spans="1:6" ht="30" customHeight="1" x14ac:dyDescent="0.25">
      <c r="A5274" s="90" t="s">
        <v>20</v>
      </c>
      <c r="B5274" s="91">
        <v>45540</v>
      </c>
      <c r="C5274" s="95" t="s">
        <v>37</v>
      </c>
      <c r="D5274" s="83" t="s">
        <v>38</v>
      </c>
      <c r="E5274" s="95" t="s">
        <v>40</v>
      </c>
      <c r="F5274" s="116">
        <v>8437500</v>
      </c>
    </row>
    <row r="5275" spans="1:6" ht="30" customHeight="1" x14ac:dyDescent="0.25">
      <c r="A5275" s="90" t="s">
        <v>20</v>
      </c>
      <c r="B5275" s="91">
        <v>45540</v>
      </c>
      <c r="C5275" s="95" t="s">
        <v>37</v>
      </c>
      <c r="D5275" s="83" t="s">
        <v>38</v>
      </c>
      <c r="E5275" s="95" t="s">
        <v>40</v>
      </c>
      <c r="F5275" s="116">
        <v>2812500</v>
      </c>
    </row>
    <row r="5276" spans="1:6" ht="30" customHeight="1" x14ac:dyDescent="0.25">
      <c r="A5276" s="90" t="s">
        <v>20</v>
      </c>
      <c r="B5276" s="91">
        <v>45540</v>
      </c>
      <c r="C5276" s="95" t="s">
        <v>37</v>
      </c>
      <c r="D5276" s="83" t="s">
        <v>38</v>
      </c>
      <c r="E5276" s="95" t="s">
        <v>40</v>
      </c>
      <c r="F5276" s="116">
        <v>2812500</v>
      </c>
    </row>
    <row r="5277" spans="1:6" ht="30" customHeight="1" x14ac:dyDescent="0.25">
      <c r="A5277" s="90" t="s">
        <v>20</v>
      </c>
      <c r="B5277" s="91">
        <v>45540</v>
      </c>
      <c r="C5277" s="95" t="s">
        <v>37</v>
      </c>
      <c r="D5277" s="83" t="s">
        <v>38</v>
      </c>
      <c r="E5277" s="95" t="s">
        <v>40</v>
      </c>
      <c r="F5277" s="116">
        <v>11250000</v>
      </c>
    </row>
    <row r="5278" spans="1:6" ht="30" customHeight="1" x14ac:dyDescent="0.25">
      <c r="A5278" s="90" t="s">
        <v>20</v>
      </c>
      <c r="B5278" s="91">
        <v>45540</v>
      </c>
      <c r="C5278" s="95" t="s">
        <v>37</v>
      </c>
      <c r="D5278" s="83" t="s">
        <v>38</v>
      </c>
      <c r="E5278" s="95" t="s">
        <v>40</v>
      </c>
      <c r="F5278" s="116">
        <v>562500</v>
      </c>
    </row>
    <row r="5279" spans="1:6" ht="30" customHeight="1" x14ac:dyDescent="0.25">
      <c r="A5279" s="90" t="s">
        <v>20</v>
      </c>
      <c r="B5279" s="91">
        <v>45540</v>
      </c>
      <c r="C5279" s="95" t="s">
        <v>37</v>
      </c>
      <c r="D5279" s="83" t="s">
        <v>38</v>
      </c>
      <c r="E5279" s="95" t="s">
        <v>40</v>
      </c>
      <c r="F5279" s="116">
        <v>2250000</v>
      </c>
    </row>
    <row r="5280" spans="1:6" ht="30" customHeight="1" x14ac:dyDescent="0.25">
      <c r="A5280" s="90" t="s">
        <v>20</v>
      </c>
      <c r="B5280" s="91">
        <v>45540</v>
      </c>
      <c r="C5280" s="95" t="s">
        <v>37</v>
      </c>
      <c r="D5280" s="83" t="s">
        <v>38</v>
      </c>
      <c r="E5280" s="95" t="s">
        <v>40</v>
      </c>
      <c r="F5280" s="116">
        <v>5062500</v>
      </c>
    </row>
    <row r="5281" spans="1:6" ht="30" customHeight="1" x14ac:dyDescent="0.25">
      <c r="A5281" s="90" t="s">
        <v>20</v>
      </c>
      <c r="B5281" s="91">
        <v>45540</v>
      </c>
      <c r="C5281" s="95" t="s">
        <v>37</v>
      </c>
      <c r="D5281" s="83" t="s">
        <v>38</v>
      </c>
      <c r="E5281" s="95" t="s">
        <v>40</v>
      </c>
      <c r="F5281" s="116">
        <v>562500</v>
      </c>
    </row>
    <row r="5282" spans="1:6" ht="30" customHeight="1" x14ac:dyDescent="0.25">
      <c r="A5282" s="90" t="s">
        <v>20</v>
      </c>
      <c r="B5282" s="91">
        <v>45540</v>
      </c>
      <c r="C5282" s="95" t="s">
        <v>37</v>
      </c>
      <c r="D5282" s="83" t="s">
        <v>38</v>
      </c>
      <c r="E5282" s="95" t="s">
        <v>40</v>
      </c>
      <c r="F5282" s="116">
        <v>2250000</v>
      </c>
    </row>
    <row r="5283" spans="1:6" ht="30" customHeight="1" x14ac:dyDescent="0.25">
      <c r="A5283" s="90" t="s">
        <v>20</v>
      </c>
      <c r="B5283" s="91">
        <v>45540</v>
      </c>
      <c r="C5283" s="95" t="s">
        <v>37</v>
      </c>
      <c r="D5283" s="83" t="s">
        <v>38</v>
      </c>
      <c r="E5283" s="95" t="s">
        <v>40</v>
      </c>
      <c r="F5283" s="116">
        <v>562500</v>
      </c>
    </row>
    <row r="5284" spans="1:6" ht="30" customHeight="1" x14ac:dyDescent="0.25">
      <c r="A5284" s="90" t="s">
        <v>20</v>
      </c>
      <c r="B5284" s="91">
        <v>45540</v>
      </c>
      <c r="C5284" s="95" t="s">
        <v>37</v>
      </c>
      <c r="D5284" s="83" t="s">
        <v>38</v>
      </c>
      <c r="E5284" s="95" t="s">
        <v>40</v>
      </c>
      <c r="F5284" s="116">
        <v>1500000</v>
      </c>
    </row>
    <row r="5285" spans="1:6" ht="30" customHeight="1" x14ac:dyDescent="0.25">
      <c r="A5285" s="90" t="s">
        <v>20</v>
      </c>
      <c r="B5285" s="91">
        <v>45540</v>
      </c>
      <c r="C5285" s="95" t="s">
        <v>37</v>
      </c>
      <c r="D5285" s="83" t="s">
        <v>38</v>
      </c>
      <c r="E5285" s="95" t="s">
        <v>40</v>
      </c>
      <c r="F5285" s="116">
        <v>1500000</v>
      </c>
    </row>
    <row r="5286" spans="1:6" ht="30" customHeight="1" x14ac:dyDescent="0.25">
      <c r="A5286" s="90" t="s">
        <v>20</v>
      </c>
      <c r="B5286" s="91">
        <v>45540</v>
      </c>
      <c r="C5286" s="95" t="s">
        <v>37</v>
      </c>
      <c r="D5286" s="83" t="s">
        <v>38</v>
      </c>
      <c r="E5286" s="95" t="s">
        <v>40</v>
      </c>
      <c r="F5286" s="116">
        <v>2250000</v>
      </c>
    </row>
    <row r="5287" spans="1:6" ht="30" customHeight="1" x14ac:dyDescent="0.25">
      <c r="A5287" s="90" t="s">
        <v>20</v>
      </c>
      <c r="B5287" s="91">
        <v>45540</v>
      </c>
      <c r="C5287" s="95" t="s">
        <v>37</v>
      </c>
      <c r="D5287" s="83" t="s">
        <v>38</v>
      </c>
      <c r="E5287" s="95" t="s">
        <v>40</v>
      </c>
      <c r="F5287" s="116">
        <v>2250000</v>
      </c>
    </row>
    <row r="5288" spans="1:6" ht="30" customHeight="1" x14ac:dyDescent="0.25">
      <c r="A5288" s="90" t="s">
        <v>20</v>
      </c>
      <c r="B5288" s="91">
        <v>45540</v>
      </c>
      <c r="C5288" s="95" t="s">
        <v>37</v>
      </c>
      <c r="D5288" s="83" t="s">
        <v>38</v>
      </c>
      <c r="E5288" s="95" t="s">
        <v>40</v>
      </c>
      <c r="F5288" s="116">
        <v>2900000</v>
      </c>
    </row>
    <row r="5289" spans="1:6" ht="30" customHeight="1" x14ac:dyDescent="0.25">
      <c r="A5289" s="90" t="s">
        <v>20</v>
      </c>
      <c r="B5289" s="91">
        <v>45540</v>
      </c>
      <c r="C5289" s="95" t="s">
        <v>37</v>
      </c>
      <c r="D5289" s="83" t="s">
        <v>38</v>
      </c>
      <c r="E5289" s="95" t="s">
        <v>40</v>
      </c>
      <c r="F5289" s="116">
        <v>3200000</v>
      </c>
    </row>
    <row r="5290" spans="1:6" ht="30" customHeight="1" x14ac:dyDescent="0.25">
      <c r="A5290" s="90" t="s">
        <v>20</v>
      </c>
      <c r="B5290" s="91">
        <v>45540</v>
      </c>
      <c r="C5290" s="95" t="s">
        <v>37</v>
      </c>
      <c r="D5290" s="83" t="s">
        <v>38</v>
      </c>
      <c r="E5290" s="95" t="s">
        <v>40</v>
      </c>
      <c r="F5290" s="116">
        <v>3200000</v>
      </c>
    </row>
    <row r="5291" spans="1:6" ht="30" customHeight="1" x14ac:dyDescent="0.25">
      <c r="A5291" s="90" t="s">
        <v>20</v>
      </c>
      <c r="B5291" s="91">
        <v>45540</v>
      </c>
      <c r="C5291" s="95" t="s">
        <v>37</v>
      </c>
      <c r="D5291" s="83" t="s">
        <v>38</v>
      </c>
      <c r="E5291" s="95" t="s">
        <v>40</v>
      </c>
      <c r="F5291" s="116">
        <v>11250000</v>
      </c>
    </row>
    <row r="5292" spans="1:6" ht="30" customHeight="1" x14ac:dyDescent="0.25">
      <c r="A5292" s="90" t="s">
        <v>20</v>
      </c>
      <c r="B5292" s="91">
        <v>45540</v>
      </c>
      <c r="C5292" s="95" t="s">
        <v>37</v>
      </c>
      <c r="D5292" s="83" t="s">
        <v>38</v>
      </c>
      <c r="E5292" s="95" t="s">
        <v>40</v>
      </c>
      <c r="F5292" s="116">
        <v>10125000</v>
      </c>
    </row>
    <row r="5293" spans="1:6" ht="30" customHeight="1" x14ac:dyDescent="0.25">
      <c r="A5293" s="90" t="s">
        <v>20</v>
      </c>
      <c r="B5293" s="91">
        <v>45540</v>
      </c>
      <c r="C5293" s="95" t="s">
        <v>37</v>
      </c>
      <c r="D5293" s="83" t="s">
        <v>38</v>
      </c>
      <c r="E5293" s="95" t="s">
        <v>40</v>
      </c>
      <c r="F5293" s="116">
        <v>1125000</v>
      </c>
    </row>
    <row r="5294" spans="1:6" ht="30" customHeight="1" x14ac:dyDescent="0.25">
      <c r="A5294" s="90" t="s">
        <v>20</v>
      </c>
      <c r="B5294" s="91">
        <v>45540</v>
      </c>
      <c r="C5294" s="95" t="s">
        <v>37</v>
      </c>
      <c r="D5294" s="83" t="s">
        <v>38</v>
      </c>
      <c r="E5294" s="95" t="s">
        <v>40</v>
      </c>
      <c r="F5294" s="116">
        <v>4500000</v>
      </c>
    </row>
    <row r="5295" spans="1:6" ht="30" customHeight="1" x14ac:dyDescent="0.25">
      <c r="A5295" s="90" t="s">
        <v>20</v>
      </c>
      <c r="B5295" s="91">
        <v>45540</v>
      </c>
      <c r="C5295" s="95" t="s">
        <v>37</v>
      </c>
      <c r="D5295" s="83" t="s">
        <v>38</v>
      </c>
      <c r="E5295" s="95" t="s">
        <v>40</v>
      </c>
      <c r="F5295" s="116">
        <v>4500000</v>
      </c>
    </row>
    <row r="5296" spans="1:6" ht="30" customHeight="1" x14ac:dyDescent="0.25">
      <c r="A5296" s="90" t="s">
        <v>20</v>
      </c>
      <c r="B5296" s="91">
        <v>45540</v>
      </c>
      <c r="C5296" s="95" t="s">
        <v>37</v>
      </c>
      <c r="D5296" s="83" t="s">
        <v>38</v>
      </c>
      <c r="E5296" s="95" t="s">
        <v>40</v>
      </c>
      <c r="F5296" s="116">
        <v>562500</v>
      </c>
    </row>
    <row r="5297" spans="1:6" ht="30" customHeight="1" x14ac:dyDescent="0.25">
      <c r="A5297" s="90" t="s">
        <v>20</v>
      </c>
      <c r="B5297" s="91">
        <v>45540</v>
      </c>
      <c r="C5297" s="95" t="s">
        <v>37</v>
      </c>
      <c r="D5297" s="83" t="s">
        <v>38</v>
      </c>
      <c r="E5297" s="95" t="s">
        <v>40</v>
      </c>
      <c r="F5297" s="116">
        <v>354000</v>
      </c>
    </row>
    <row r="5298" spans="1:6" ht="30" customHeight="1" x14ac:dyDescent="0.25">
      <c r="A5298" s="90" t="s">
        <v>20</v>
      </c>
      <c r="B5298" s="91">
        <v>45540</v>
      </c>
      <c r="C5298" s="95" t="s">
        <v>37</v>
      </c>
      <c r="D5298" s="83" t="s">
        <v>38</v>
      </c>
      <c r="E5298" s="95" t="s">
        <v>40</v>
      </c>
      <c r="F5298" s="116">
        <v>118000</v>
      </c>
    </row>
    <row r="5299" spans="1:6" ht="30" customHeight="1" x14ac:dyDescent="0.25">
      <c r="A5299" s="90" t="s">
        <v>20</v>
      </c>
      <c r="B5299" s="91">
        <v>45540</v>
      </c>
      <c r="C5299" s="95" t="s">
        <v>37</v>
      </c>
      <c r="D5299" s="83" t="s">
        <v>38</v>
      </c>
      <c r="E5299" s="95" t="s">
        <v>40</v>
      </c>
      <c r="F5299" s="116">
        <v>5310000</v>
      </c>
    </row>
    <row r="5300" spans="1:6" ht="30" customHeight="1" x14ac:dyDescent="0.25">
      <c r="A5300" s="90" t="s">
        <v>20</v>
      </c>
      <c r="B5300" s="91">
        <v>45540</v>
      </c>
      <c r="C5300" s="95" t="s">
        <v>37</v>
      </c>
      <c r="D5300" s="83" t="s">
        <v>38</v>
      </c>
      <c r="E5300" s="95" t="s">
        <v>40</v>
      </c>
      <c r="F5300" s="116">
        <v>118000</v>
      </c>
    </row>
    <row r="5301" spans="1:6" ht="30" customHeight="1" x14ac:dyDescent="0.25">
      <c r="A5301" s="90" t="s">
        <v>20</v>
      </c>
      <c r="B5301" s="91">
        <v>45540</v>
      </c>
      <c r="C5301" s="95" t="s">
        <v>37</v>
      </c>
      <c r="D5301" s="83" t="s">
        <v>38</v>
      </c>
      <c r="E5301" s="95" t="s">
        <v>40</v>
      </c>
      <c r="F5301" s="116">
        <v>16898000</v>
      </c>
    </row>
    <row r="5302" spans="1:6" ht="30" customHeight="1" x14ac:dyDescent="0.25">
      <c r="A5302" s="90" t="s">
        <v>20</v>
      </c>
      <c r="B5302" s="91">
        <v>45540</v>
      </c>
      <c r="C5302" s="95" t="s">
        <v>37</v>
      </c>
      <c r="D5302" s="83" t="s">
        <v>38</v>
      </c>
      <c r="E5302" s="95" t="s">
        <v>40</v>
      </c>
      <c r="F5302" s="116">
        <v>14875000</v>
      </c>
    </row>
    <row r="5303" spans="1:6" ht="30" customHeight="1" x14ac:dyDescent="0.25">
      <c r="A5303" s="90" t="s">
        <v>20</v>
      </c>
      <c r="B5303" s="91">
        <v>45540</v>
      </c>
      <c r="C5303" s="95" t="s">
        <v>37</v>
      </c>
      <c r="D5303" s="83" t="s">
        <v>38</v>
      </c>
      <c r="E5303" s="95" t="s">
        <v>40</v>
      </c>
      <c r="F5303" s="116">
        <v>5622750</v>
      </c>
    </row>
    <row r="5304" spans="1:6" ht="30" customHeight="1" x14ac:dyDescent="0.25">
      <c r="A5304" s="90" t="s">
        <v>20</v>
      </c>
      <c r="B5304" s="91">
        <v>45540</v>
      </c>
      <c r="C5304" s="95" t="s">
        <v>37</v>
      </c>
      <c r="D5304" s="83" t="s">
        <v>38</v>
      </c>
      <c r="E5304" s="95" t="s">
        <v>40</v>
      </c>
      <c r="F5304" s="116">
        <v>1606500</v>
      </c>
    </row>
    <row r="5305" spans="1:6" ht="30" customHeight="1" x14ac:dyDescent="0.25">
      <c r="A5305" s="90" t="s">
        <v>20</v>
      </c>
      <c r="B5305" s="91">
        <v>45540</v>
      </c>
      <c r="C5305" s="95" t="s">
        <v>37</v>
      </c>
      <c r="D5305" s="83" t="s">
        <v>38</v>
      </c>
      <c r="E5305" s="95" t="s">
        <v>40</v>
      </c>
      <c r="F5305" s="116">
        <v>4551750</v>
      </c>
    </row>
    <row r="5306" spans="1:6" ht="30" customHeight="1" x14ac:dyDescent="0.25">
      <c r="A5306" s="90" t="s">
        <v>20</v>
      </c>
      <c r="B5306" s="91">
        <v>45540</v>
      </c>
      <c r="C5306" s="95" t="s">
        <v>37</v>
      </c>
      <c r="D5306" s="83" t="s">
        <v>38</v>
      </c>
      <c r="E5306" s="95" t="s">
        <v>40</v>
      </c>
      <c r="F5306" s="116">
        <v>1606500</v>
      </c>
    </row>
    <row r="5307" spans="1:6" ht="30" customHeight="1" x14ac:dyDescent="0.25">
      <c r="A5307" s="90" t="s">
        <v>20</v>
      </c>
      <c r="B5307" s="91">
        <v>45540</v>
      </c>
      <c r="C5307" s="95" t="s">
        <v>37</v>
      </c>
      <c r="D5307" s="83" t="s">
        <v>38</v>
      </c>
      <c r="E5307" s="95" t="s">
        <v>40</v>
      </c>
      <c r="F5307" s="116">
        <v>11250000</v>
      </c>
    </row>
    <row r="5308" spans="1:6" ht="30" customHeight="1" x14ac:dyDescent="0.25">
      <c r="A5308" s="90" t="s">
        <v>20</v>
      </c>
      <c r="B5308" s="91">
        <v>45540</v>
      </c>
      <c r="C5308" s="95" t="s">
        <v>37</v>
      </c>
      <c r="D5308" s="83" t="s">
        <v>38</v>
      </c>
      <c r="E5308" s="95" t="s">
        <v>40</v>
      </c>
      <c r="F5308" s="116">
        <v>11250000</v>
      </c>
    </row>
    <row r="5309" spans="1:6" ht="30" customHeight="1" x14ac:dyDescent="0.25">
      <c r="A5309" s="90" t="s">
        <v>20</v>
      </c>
      <c r="B5309" s="91">
        <v>45540</v>
      </c>
      <c r="C5309" s="95" t="s">
        <v>37</v>
      </c>
      <c r="D5309" s="83" t="s">
        <v>38</v>
      </c>
      <c r="E5309" s="95" t="s">
        <v>40</v>
      </c>
      <c r="F5309" s="116">
        <v>3200000</v>
      </c>
    </row>
    <row r="5310" spans="1:6" ht="30" customHeight="1" x14ac:dyDescent="0.25">
      <c r="A5310" s="90" t="s">
        <v>20</v>
      </c>
      <c r="B5310" s="91">
        <v>45540</v>
      </c>
      <c r="C5310" s="95" t="s">
        <v>37</v>
      </c>
      <c r="D5310" s="83" t="s">
        <v>38</v>
      </c>
      <c r="E5310" s="95" t="s">
        <v>40</v>
      </c>
      <c r="F5310" s="116">
        <v>1687500</v>
      </c>
    </row>
    <row r="5311" spans="1:6" ht="30" customHeight="1" x14ac:dyDescent="0.25">
      <c r="A5311" s="90" t="s">
        <v>20</v>
      </c>
      <c r="B5311" s="91">
        <v>45540</v>
      </c>
      <c r="C5311" s="95" t="s">
        <v>37</v>
      </c>
      <c r="D5311" s="83" t="s">
        <v>38</v>
      </c>
      <c r="E5311" s="95" t="s">
        <v>40</v>
      </c>
      <c r="F5311" s="116">
        <v>3375000</v>
      </c>
    </row>
    <row r="5312" spans="1:6" ht="30" customHeight="1" x14ac:dyDescent="0.25">
      <c r="A5312" s="90" t="s">
        <v>20</v>
      </c>
      <c r="B5312" s="91">
        <v>45540</v>
      </c>
      <c r="C5312" s="95" t="s">
        <v>37</v>
      </c>
      <c r="D5312" s="83" t="s">
        <v>38</v>
      </c>
      <c r="E5312" s="95" t="s">
        <v>40</v>
      </c>
      <c r="F5312" s="116">
        <v>3937500</v>
      </c>
    </row>
    <row r="5313" spans="1:6" ht="30" customHeight="1" x14ac:dyDescent="0.25">
      <c r="A5313" s="90" t="s">
        <v>20</v>
      </c>
      <c r="B5313" s="91">
        <v>45540</v>
      </c>
      <c r="C5313" s="95" t="s">
        <v>37</v>
      </c>
      <c r="D5313" s="83" t="s">
        <v>38</v>
      </c>
      <c r="E5313" s="95" t="s">
        <v>40</v>
      </c>
      <c r="F5313" s="116">
        <v>562500</v>
      </c>
    </row>
    <row r="5314" spans="1:6" ht="30" customHeight="1" x14ac:dyDescent="0.25">
      <c r="A5314" s="90" t="s">
        <v>20</v>
      </c>
      <c r="B5314" s="91">
        <v>45540</v>
      </c>
      <c r="C5314" s="95" t="s">
        <v>37</v>
      </c>
      <c r="D5314" s="83" t="s">
        <v>38</v>
      </c>
      <c r="E5314" s="95" t="s">
        <v>40</v>
      </c>
      <c r="F5314" s="116">
        <v>562500</v>
      </c>
    </row>
    <row r="5315" spans="1:6" ht="30" customHeight="1" x14ac:dyDescent="0.25">
      <c r="A5315" s="90" t="s">
        <v>20</v>
      </c>
      <c r="B5315" s="91">
        <v>45540</v>
      </c>
      <c r="C5315" s="95" t="s">
        <v>37</v>
      </c>
      <c r="D5315" s="83" t="s">
        <v>38</v>
      </c>
      <c r="E5315" s="95" t="s">
        <v>40</v>
      </c>
      <c r="F5315" s="116">
        <v>1125000</v>
      </c>
    </row>
    <row r="5316" spans="1:6" ht="30" customHeight="1" x14ac:dyDescent="0.25">
      <c r="A5316" s="90" t="s">
        <v>20</v>
      </c>
      <c r="B5316" s="91">
        <v>45540</v>
      </c>
      <c r="C5316" s="95" t="s">
        <v>37</v>
      </c>
      <c r="D5316" s="83" t="s">
        <v>38</v>
      </c>
      <c r="E5316" s="95" t="s">
        <v>40</v>
      </c>
      <c r="F5316" s="116">
        <v>14875000</v>
      </c>
    </row>
    <row r="5317" spans="1:6" ht="30" customHeight="1" x14ac:dyDescent="0.25">
      <c r="A5317" s="90" t="s">
        <v>20</v>
      </c>
      <c r="B5317" s="91">
        <v>45540</v>
      </c>
      <c r="C5317" s="95" t="s">
        <v>37</v>
      </c>
      <c r="D5317" s="83" t="s">
        <v>38</v>
      </c>
      <c r="E5317" s="95" t="s">
        <v>40</v>
      </c>
      <c r="F5317" s="116">
        <v>1500000</v>
      </c>
    </row>
    <row r="5318" spans="1:6" ht="30" customHeight="1" x14ac:dyDescent="0.25">
      <c r="A5318" s="90" t="s">
        <v>20</v>
      </c>
      <c r="B5318" s="91">
        <v>45540</v>
      </c>
      <c r="C5318" s="95" t="s">
        <v>37</v>
      </c>
      <c r="D5318" s="83" t="s">
        <v>38</v>
      </c>
      <c r="E5318" s="95" t="s">
        <v>40</v>
      </c>
      <c r="F5318" s="116">
        <v>8500000</v>
      </c>
    </row>
    <row r="5319" spans="1:6" ht="30" customHeight="1" x14ac:dyDescent="0.25">
      <c r="A5319" s="90" t="s">
        <v>20</v>
      </c>
      <c r="B5319" s="91">
        <v>45540</v>
      </c>
      <c r="C5319" s="95" t="s">
        <v>37</v>
      </c>
      <c r="D5319" s="83" t="s">
        <v>38</v>
      </c>
      <c r="E5319" s="95" t="s">
        <v>40</v>
      </c>
      <c r="F5319" s="116">
        <v>2677500</v>
      </c>
    </row>
    <row r="5320" spans="1:6" ht="30" customHeight="1" x14ac:dyDescent="0.25">
      <c r="A5320" s="90" t="s">
        <v>20</v>
      </c>
      <c r="B5320" s="91">
        <v>45540</v>
      </c>
      <c r="C5320" s="95" t="s">
        <v>37</v>
      </c>
      <c r="D5320" s="83" t="s">
        <v>38</v>
      </c>
      <c r="E5320" s="95" t="s">
        <v>40</v>
      </c>
      <c r="F5320" s="116">
        <v>669375</v>
      </c>
    </row>
    <row r="5321" spans="1:6" ht="30" customHeight="1" x14ac:dyDescent="0.25">
      <c r="A5321" s="90" t="s">
        <v>20</v>
      </c>
      <c r="B5321" s="91">
        <v>45540</v>
      </c>
      <c r="C5321" s="95" t="s">
        <v>37</v>
      </c>
      <c r="D5321" s="83" t="s">
        <v>38</v>
      </c>
      <c r="E5321" s="95" t="s">
        <v>40</v>
      </c>
      <c r="F5321" s="116">
        <v>4500000</v>
      </c>
    </row>
    <row r="5322" spans="1:6" ht="30" customHeight="1" x14ac:dyDescent="0.25">
      <c r="A5322" s="90" t="s">
        <v>20</v>
      </c>
      <c r="B5322" s="91">
        <v>45540</v>
      </c>
      <c r="C5322" s="95" t="s">
        <v>37</v>
      </c>
      <c r="D5322" s="83" t="s">
        <v>38</v>
      </c>
      <c r="E5322" s="95" t="s">
        <v>40</v>
      </c>
      <c r="F5322" s="116">
        <v>18921000</v>
      </c>
    </row>
    <row r="5323" spans="1:6" ht="30" customHeight="1" x14ac:dyDescent="0.25">
      <c r="A5323" s="90" t="s">
        <v>20</v>
      </c>
      <c r="B5323" s="91">
        <v>45540</v>
      </c>
      <c r="C5323" s="95" t="s">
        <v>37</v>
      </c>
      <c r="D5323" s="83" t="s">
        <v>38</v>
      </c>
      <c r="E5323" s="95" t="s">
        <v>40</v>
      </c>
      <c r="F5323" s="116">
        <v>6693750</v>
      </c>
    </row>
    <row r="5324" spans="1:6" ht="30" customHeight="1" x14ac:dyDescent="0.25">
      <c r="A5324" s="90" t="s">
        <v>20</v>
      </c>
      <c r="B5324" s="91">
        <v>45540</v>
      </c>
      <c r="C5324" s="95" t="s">
        <v>37</v>
      </c>
      <c r="D5324" s="83" t="s">
        <v>38</v>
      </c>
      <c r="E5324" s="95" t="s">
        <v>40</v>
      </c>
      <c r="F5324" s="116">
        <v>133875</v>
      </c>
    </row>
    <row r="5325" spans="1:6" ht="30" customHeight="1" x14ac:dyDescent="0.25">
      <c r="A5325" s="90" t="s">
        <v>20</v>
      </c>
      <c r="B5325" s="91">
        <v>45540</v>
      </c>
      <c r="C5325" s="95" t="s">
        <v>37</v>
      </c>
      <c r="D5325" s="83" t="s">
        <v>38</v>
      </c>
      <c r="E5325" s="95" t="s">
        <v>40</v>
      </c>
      <c r="F5325" s="116">
        <v>3882375</v>
      </c>
    </row>
    <row r="5326" spans="1:6" ht="30" customHeight="1" x14ac:dyDescent="0.25">
      <c r="A5326" s="90" t="s">
        <v>20</v>
      </c>
      <c r="B5326" s="91">
        <v>45540</v>
      </c>
      <c r="C5326" s="95" t="s">
        <v>37</v>
      </c>
      <c r="D5326" s="83" t="s">
        <v>38</v>
      </c>
      <c r="E5326" s="95" t="s">
        <v>40</v>
      </c>
      <c r="F5326" s="116">
        <v>9103500</v>
      </c>
    </row>
    <row r="5327" spans="1:6" ht="30" customHeight="1" x14ac:dyDescent="0.25">
      <c r="A5327" s="90" t="s">
        <v>20</v>
      </c>
      <c r="B5327" s="91">
        <v>45540</v>
      </c>
      <c r="C5327" s="95" t="s">
        <v>37</v>
      </c>
      <c r="D5327" s="83" t="s">
        <v>38</v>
      </c>
      <c r="E5327" s="95" t="s">
        <v>40</v>
      </c>
      <c r="F5327" s="116">
        <v>133875</v>
      </c>
    </row>
    <row r="5328" spans="1:6" ht="30" customHeight="1" x14ac:dyDescent="0.25">
      <c r="A5328" s="90" t="s">
        <v>20</v>
      </c>
      <c r="B5328" s="91">
        <v>45540</v>
      </c>
      <c r="C5328" s="95" t="s">
        <v>37</v>
      </c>
      <c r="D5328" s="83" t="s">
        <v>38</v>
      </c>
      <c r="E5328" s="95" t="s">
        <v>40</v>
      </c>
      <c r="F5328" s="116">
        <v>133875</v>
      </c>
    </row>
    <row r="5329" spans="1:6" ht="30" customHeight="1" x14ac:dyDescent="0.25">
      <c r="A5329" s="90" t="s">
        <v>20</v>
      </c>
      <c r="B5329" s="91">
        <v>45540</v>
      </c>
      <c r="C5329" s="95" t="s">
        <v>37</v>
      </c>
      <c r="D5329" s="83" t="s">
        <v>38</v>
      </c>
      <c r="E5329" s="95" t="s">
        <v>40</v>
      </c>
      <c r="F5329" s="116">
        <v>937500</v>
      </c>
    </row>
    <row r="5330" spans="1:6" ht="30" customHeight="1" x14ac:dyDescent="0.25">
      <c r="A5330" s="90" t="s">
        <v>20</v>
      </c>
      <c r="B5330" s="91">
        <v>45540</v>
      </c>
      <c r="C5330" s="95" t="s">
        <v>37</v>
      </c>
      <c r="D5330" s="83" t="s">
        <v>38</v>
      </c>
      <c r="E5330" s="95" t="s">
        <v>40</v>
      </c>
      <c r="F5330" s="116">
        <v>3750000</v>
      </c>
    </row>
    <row r="5331" spans="1:6" ht="30" customHeight="1" x14ac:dyDescent="0.25">
      <c r="A5331" s="90" t="s">
        <v>20</v>
      </c>
      <c r="B5331" s="91">
        <v>45540</v>
      </c>
      <c r="C5331" s="95" t="s">
        <v>37</v>
      </c>
      <c r="D5331" s="83" t="s">
        <v>38</v>
      </c>
      <c r="E5331" s="95" t="s">
        <v>40</v>
      </c>
      <c r="F5331" s="116">
        <v>937500</v>
      </c>
    </row>
    <row r="5332" spans="1:6" ht="30" customHeight="1" x14ac:dyDescent="0.25">
      <c r="A5332" s="90" t="s">
        <v>20</v>
      </c>
      <c r="B5332" s="91">
        <v>45540</v>
      </c>
      <c r="C5332" s="95" t="s">
        <v>37</v>
      </c>
      <c r="D5332" s="83" t="s">
        <v>38</v>
      </c>
      <c r="E5332" s="95" t="s">
        <v>40</v>
      </c>
      <c r="F5332" s="116">
        <v>937500</v>
      </c>
    </row>
    <row r="5333" spans="1:6" ht="30" customHeight="1" x14ac:dyDescent="0.25">
      <c r="A5333" s="90" t="s">
        <v>20</v>
      </c>
      <c r="B5333" s="91">
        <v>45540</v>
      </c>
      <c r="C5333" s="95" t="s">
        <v>37</v>
      </c>
      <c r="D5333" s="83" t="s">
        <v>38</v>
      </c>
      <c r="E5333" s="95" t="s">
        <v>40</v>
      </c>
      <c r="F5333" s="116">
        <v>937500</v>
      </c>
    </row>
    <row r="5334" spans="1:6" ht="30" customHeight="1" x14ac:dyDescent="0.25">
      <c r="A5334" s="90" t="s">
        <v>20</v>
      </c>
      <c r="B5334" s="91">
        <v>45540</v>
      </c>
      <c r="C5334" s="95" t="s">
        <v>37</v>
      </c>
      <c r="D5334" s="83" t="s">
        <v>38</v>
      </c>
      <c r="E5334" s="95" t="s">
        <v>40</v>
      </c>
      <c r="F5334" s="116">
        <v>11250000</v>
      </c>
    </row>
    <row r="5335" spans="1:6" ht="30" customHeight="1" x14ac:dyDescent="0.25">
      <c r="A5335" s="90" t="s">
        <v>20</v>
      </c>
      <c r="B5335" s="91">
        <v>45540</v>
      </c>
      <c r="C5335" s="95" t="s">
        <v>37</v>
      </c>
      <c r="D5335" s="83" t="s">
        <v>38</v>
      </c>
      <c r="E5335" s="95" t="s">
        <v>40</v>
      </c>
      <c r="F5335" s="116">
        <v>7500000</v>
      </c>
    </row>
    <row r="5336" spans="1:6" ht="30" customHeight="1" x14ac:dyDescent="0.25">
      <c r="A5336" s="90" t="s">
        <v>20</v>
      </c>
      <c r="B5336" s="91">
        <v>45540</v>
      </c>
      <c r="C5336" s="95" t="s">
        <v>37</v>
      </c>
      <c r="D5336" s="83" t="s">
        <v>38</v>
      </c>
      <c r="E5336" s="95" t="s">
        <v>40</v>
      </c>
      <c r="F5336" s="116">
        <v>500000</v>
      </c>
    </row>
    <row r="5337" spans="1:6" ht="30" customHeight="1" x14ac:dyDescent="0.25">
      <c r="A5337" s="90" t="s">
        <v>20</v>
      </c>
      <c r="B5337" s="91">
        <v>45540</v>
      </c>
      <c r="C5337" s="95" t="s">
        <v>37</v>
      </c>
      <c r="D5337" s="83" t="s">
        <v>38</v>
      </c>
      <c r="E5337" s="95" t="s">
        <v>40</v>
      </c>
      <c r="F5337" s="116">
        <v>500000</v>
      </c>
    </row>
    <row r="5338" spans="1:6" ht="30" customHeight="1" x14ac:dyDescent="0.25">
      <c r="A5338" s="90" t="s">
        <v>20</v>
      </c>
      <c r="B5338" s="91">
        <v>45540</v>
      </c>
      <c r="C5338" s="95" t="s">
        <v>37</v>
      </c>
      <c r="D5338" s="83" t="s">
        <v>38</v>
      </c>
      <c r="E5338" s="95" t="s">
        <v>40</v>
      </c>
      <c r="F5338" s="116">
        <v>5000000</v>
      </c>
    </row>
    <row r="5339" spans="1:6" ht="30" customHeight="1" x14ac:dyDescent="0.25">
      <c r="A5339" s="90" t="s">
        <v>20</v>
      </c>
      <c r="B5339" s="91">
        <v>45540</v>
      </c>
      <c r="C5339" s="95" t="s">
        <v>37</v>
      </c>
      <c r="D5339" s="83" t="s">
        <v>38</v>
      </c>
      <c r="E5339" s="95" t="s">
        <v>40</v>
      </c>
      <c r="F5339" s="116">
        <v>3500000</v>
      </c>
    </row>
    <row r="5340" spans="1:6" ht="30" customHeight="1" x14ac:dyDescent="0.25">
      <c r="A5340" s="90" t="s">
        <v>20</v>
      </c>
      <c r="B5340" s="91">
        <v>45540</v>
      </c>
      <c r="C5340" s="95" t="s">
        <v>37</v>
      </c>
      <c r="D5340" s="83" t="s">
        <v>38</v>
      </c>
      <c r="E5340" s="95" t="s">
        <v>40</v>
      </c>
      <c r="F5340" s="116">
        <v>500000</v>
      </c>
    </row>
    <row r="5341" spans="1:6" ht="30" customHeight="1" x14ac:dyDescent="0.25">
      <c r="A5341" s="90" t="s">
        <v>20</v>
      </c>
      <c r="B5341" s="91">
        <v>45540</v>
      </c>
      <c r="C5341" s="95" t="s">
        <v>37</v>
      </c>
      <c r="D5341" s="83" t="s">
        <v>38</v>
      </c>
      <c r="E5341" s="95" t="s">
        <v>40</v>
      </c>
      <c r="F5341" s="116">
        <v>3000000</v>
      </c>
    </row>
    <row r="5342" spans="1:6" ht="30" customHeight="1" x14ac:dyDescent="0.25">
      <c r="A5342" s="90" t="s">
        <v>20</v>
      </c>
      <c r="B5342" s="91">
        <v>45540</v>
      </c>
      <c r="C5342" s="95" t="s">
        <v>37</v>
      </c>
      <c r="D5342" s="83" t="s">
        <v>38</v>
      </c>
      <c r="E5342" s="95" t="s">
        <v>40</v>
      </c>
      <c r="F5342" s="116">
        <v>3000000</v>
      </c>
    </row>
    <row r="5343" spans="1:6" ht="30" customHeight="1" x14ac:dyDescent="0.25">
      <c r="A5343" s="90" t="s">
        <v>20</v>
      </c>
      <c r="B5343" s="91">
        <v>45540</v>
      </c>
      <c r="C5343" s="95" t="s">
        <v>37</v>
      </c>
      <c r="D5343" s="83" t="s">
        <v>38</v>
      </c>
      <c r="E5343" s="95" t="s">
        <v>40</v>
      </c>
      <c r="F5343" s="116">
        <v>3000000</v>
      </c>
    </row>
    <row r="5344" spans="1:6" ht="30" customHeight="1" x14ac:dyDescent="0.25">
      <c r="A5344" s="90" t="s">
        <v>20</v>
      </c>
      <c r="B5344" s="91">
        <v>45540</v>
      </c>
      <c r="C5344" s="95" t="s">
        <v>37</v>
      </c>
      <c r="D5344" s="83" t="s">
        <v>38</v>
      </c>
      <c r="E5344" s="95" t="s">
        <v>40</v>
      </c>
      <c r="F5344" s="116">
        <v>18921000</v>
      </c>
    </row>
    <row r="5345" spans="1:6" ht="30" customHeight="1" x14ac:dyDescent="0.25">
      <c r="A5345" s="90" t="s">
        <v>20</v>
      </c>
      <c r="B5345" s="91">
        <v>45540</v>
      </c>
      <c r="C5345" s="95" t="s">
        <v>37</v>
      </c>
      <c r="D5345" s="83" t="s">
        <v>38</v>
      </c>
      <c r="E5345" s="95" t="s">
        <v>40</v>
      </c>
      <c r="F5345" s="116">
        <v>20944000</v>
      </c>
    </row>
    <row r="5346" spans="1:6" ht="30" customHeight="1" x14ac:dyDescent="0.25">
      <c r="A5346" s="90" t="s">
        <v>20</v>
      </c>
      <c r="B5346" s="91">
        <v>45540</v>
      </c>
      <c r="C5346" s="95" t="s">
        <v>37</v>
      </c>
      <c r="D5346" s="83" t="s">
        <v>38</v>
      </c>
      <c r="E5346" s="95" t="s">
        <v>40</v>
      </c>
      <c r="F5346" s="116">
        <v>11250000</v>
      </c>
    </row>
    <row r="5347" spans="1:6" ht="30" customHeight="1" x14ac:dyDescent="0.25">
      <c r="A5347" s="90" t="s">
        <v>20</v>
      </c>
      <c r="B5347" s="91">
        <v>45540</v>
      </c>
      <c r="C5347" s="95" t="s">
        <v>37</v>
      </c>
      <c r="D5347" s="83" t="s">
        <v>38</v>
      </c>
      <c r="E5347" s="95" t="s">
        <v>40</v>
      </c>
      <c r="F5347" s="116">
        <v>11250000</v>
      </c>
    </row>
    <row r="5348" spans="1:6" ht="30" customHeight="1" x14ac:dyDescent="0.25">
      <c r="A5348" s="90" t="s">
        <v>20</v>
      </c>
      <c r="B5348" s="91">
        <v>45540</v>
      </c>
      <c r="C5348" s="95" t="s">
        <v>37</v>
      </c>
      <c r="D5348" s="83" t="s">
        <v>38</v>
      </c>
      <c r="E5348" s="95" t="s">
        <v>40</v>
      </c>
      <c r="F5348" s="116">
        <v>14200000</v>
      </c>
    </row>
    <row r="5349" spans="1:6" ht="30" customHeight="1" x14ac:dyDescent="0.25">
      <c r="A5349" s="90" t="s">
        <v>20</v>
      </c>
      <c r="B5349" s="91">
        <v>45540</v>
      </c>
      <c r="C5349" s="95" t="s">
        <v>37</v>
      </c>
      <c r="D5349" s="83" t="s">
        <v>38</v>
      </c>
      <c r="E5349" s="95" t="s">
        <v>40</v>
      </c>
      <c r="F5349" s="116">
        <v>17600000</v>
      </c>
    </row>
    <row r="5350" spans="1:6" ht="30" customHeight="1" x14ac:dyDescent="0.25">
      <c r="A5350" s="90" t="s">
        <v>20</v>
      </c>
      <c r="B5350" s="91">
        <v>45540</v>
      </c>
      <c r="C5350" s="95" t="s">
        <v>37</v>
      </c>
      <c r="D5350" s="83" t="s">
        <v>38</v>
      </c>
      <c r="E5350" s="95" t="s">
        <v>40</v>
      </c>
      <c r="F5350" s="116">
        <v>14200000</v>
      </c>
    </row>
    <row r="5351" spans="1:6" ht="30" customHeight="1" x14ac:dyDescent="0.25">
      <c r="A5351" s="90" t="s">
        <v>20</v>
      </c>
      <c r="B5351" s="91">
        <v>45540</v>
      </c>
      <c r="C5351" s="95" t="s">
        <v>37</v>
      </c>
      <c r="D5351" s="83" t="s">
        <v>38</v>
      </c>
      <c r="E5351" s="95" t="s">
        <v>40</v>
      </c>
      <c r="F5351" s="116">
        <v>6743333</v>
      </c>
    </row>
    <row r="5352" spans="1:6" ht="30" customHeight="1" x14ac:dyDescent="0.25">
      <c r="A5352" s="90" t="s">
        <v>20</v>
      </c>
      <c r="B5352" s="91">
        <v>45540</v>
      </c>
      <c r="C5352" s="95" t="s">
        <v>37</v>
      </c>
      <c r="D5352" s="83" t="s">
        <v>38</v>
      </c>
      <c r="E5352" s="95" t="s">
        <v>40</v>
      </c>
      <c r="F5352" s="116">
        <v>6600000</v>
      </c>
    </row>
    <row r="5353" spans="1:6" ht="30" customHeight="1" x14ac:dyDescent="0.25">
      <c r="A5353" s="90" t="s">
        <v>20</v>
      </c>
      <c r="B5353" s="91">
        <v>45540</v>
      </c>
      <c r="C5353" s="95" t="s">
        <v>37</v>
      </c>
      <c r="D5353" s="83" t="s">
        <v>38</v>
      </c>
      <c r="E5353" s="95" t="s">
        <v>40</v>
      </c>
      <c r="F5353" s="116">
        <v>337500</v>
      </c>
    </row>
    <row r="5354" spans="1:6" ht="30" customHeight="1" x14ac:dyDescent="0.25">
      <c r="A5354" s="90" t="s">
        <v>20</v>
      </c>
      <c r="B5354" s="91">
        <v>45540</v>
      </c>
      <c r="C5354" s="95" t="s">
        <v>37</v>
      </c>
      <c r="D5354" s="83" t="s">
        <v>38</v>
      </c>
      <c r="E5354" s="95" t="s">
        <v>40</v>
      </c>
      <c r="F5354" s="116">
        <v>337500</v>
      </c>
    </row>
    <row r="5355" spans="1:6" ht="30" customHeight="1" x14ac:dyDescent="0.25">
      <c r="A5355" s="90" t="s">
        <v>20</v>
      </c>
      <c r="B5355" s="91">
        <v>45540</v>
      </c>
      <c r="C5355" s="95" t="s">
        <v>37</v>
      </c>
      <c r="D5355" s="83" t="s">
        <v>38</v>
      </c>
      <c r="E5355" s="95" t="s">
        <v>40</v>
      </c>
      <c r="F5355" s="116">
        <v>337500</v>
      </c>
    </row>
    <row r="5356" spans="1:6" ht="30" customHeight="1" x14ac:dyDescent="0.25">
      <c r="A5356" s="90" t="s">
        <v>20</v>
      </c>
      <c r="B5356" s="91">
        <v>45540</v>
      </c>
      <c r="C5356" s="95" t="s">
        <v>37</v>
      </c>
      <c r="D5356" s="83" t="s">
        <v>38</v>
      </c>
      <c r="E5356" s="95" t="s">
        <v>40</v>
      </c>
      <c r="F5356" s="116">
        <v>10237500</v>
      </c>
    </row>
    <row r="5357" spans="1:6" ht="30" customHeight="1" x14ac:dyDescent="0.25">
      <c r="A5357" s="90" t="s">
        <v>20</v>
      </c>
      <c r="B5357" s="91">
        <v>45540</v>
      </c>
      <c r="C5357" s="95" t="s">
        <v>37</v>
      </c>
      <c r="D5357" s="83" t="s">
        <v>38</v>
      </c>
      <c r="E5357" s="95" t="s">
        <v>40</v>
      </c>
      <c r="F5357" s="116">
        <v>10237500</v>
      </c>
    </row>
    <row r="5358" spans="1:6" ht="30" customHeight="1" x14ac:dyDescent="0.25">
      <c r="A5358" s="90" t="s">
        <v>20</v>
      </c>
      <c r="B5358" s="91">
        <v>45540</v>
      </c>
      <c r="C5358" s="95" t="s">
        <v>37</v>
      </c>
      <c r="D5358" s="83" t="s">
        <v>38</v>
      </c>
      <c r="E5358" s="95" t="s">
        <v>40</v>
      </c>
      <c r="F5358" s="116">
        <v>337500</v>
      </c>
    </row>
    <row r="5359" spans="1:6" ht="30" customHeight="1" x14ac:dyDescent="0.25">
      <c r="A5359" s="90" t="s">
        <v>20</v>
      </c>
      <c r="B5359" s="91">
        <v>45540</v>
      </c>
      <c r="C5359" s="95" t="s">
        <v>37</v>
      </c>
      <c r="D5359" s="83" t="s">
        <v>38</v>
      </c>
      <c r="E5359" s="95" t="s">
        <v>40</v>
      </c>
      <c r="F5359" s="116">
        <v>337500</v>
      </c>
    </row>
    <row r="5360" spans="1:6" ht="30" customHeight="1" x14ac:dyDescent="0.25">
      <c r="A5360" s="90" t="s">
        <v>20</v>
      </c>
      <c r="B5360" s="91">
        <v>45540</v>
      </c>
      <c r="C5360" s="95" t="s">
        <v>37</v>
      </c>
      <c r="D5360" s="83" t="s">
        <v>38</v>
      </c>
      <c r="E5360" s="95" t="s">
        <v>40</v>
      </c>
      <c r="F5360" s="116">
        <v>337500</v>
      </c>
    </row>
    <row r="5361" spans="1:6" ht="30" customHeight="1" x14ac:dyDescent="0.25">
      <c r="A5361" s="90" t="s">
        <v>20</v>
      </c>
      <c r="B5361" s="91">
        <v>45540</v>
      </c>
      <c r="C5361" s="95" t="s">
        <v>37</v>
      </c>
      <c r="D5361" s="83" t="s">
        <v>38</v>
      </c>
      <c r="E5361" s="95" t="s">
        <v>40</v>
      </c>
      <c r="F5361" s="116">
        <v>11250000</v>
      </c>
    </row>
    <row r="5362" spans="1:6" ht="30" customHeight="1" x14ac:dyDescent="0.25">
      <c r="A5362" s="90" t="s">
        <v>20</v>
      </c>
      <c r="B5362" s="91">
        <v>45540</v>
      </c>
      <c r="C5362" s="95" t="s">
        <v>37</v>
      </c>
      <c r="D5362" s="83" t="s">
        <v>38</v>
      </c>
      <c r="E5362" s="95" t="s">
        <v>40</v>
      </c>
      <c r="F5362" s="116">
        <v>10237500</v>
      </c>
    </row>
    <row r="5363" spans="1:6" ht="30" customHeight="1" x14ac:dyDescent="0.25">
      <c r="A5363" s="90" t="s">
        <v>20</v>
      </c>
      <c r="B5363" s="91">
        <v>45540</v>
      </c>
      <c r="C5363" s="95" t="s">
        <v>37</v>
      </c>
      <c r="D5363" s="83" t="s">
        <v>38</v>
      </c>
      <c r="E5363" s="95" t="s">
        <v>40</v>
      </c>
      <c r="F5363" s="116">
        <v>337500</v>
      </c>
    </row>
    <row r="5364" spans="1:6" ht="30" customHeight="1" x14ac:dyDescent="0.25">
      <c r="A5364" s="90" t="s">
        <v>20</v>
      </c>
      <c r="B5364" s="91">
        <v>45540</v>
      </c>
      <c r="C5364" s="95" t="s">
        <v>37</v>
      </c>
      <c r="D5364" s="83" t="s">
        <v>38</v>
      </c>
      <c r="E5364" s="95" t="s">
        <v>40</v>
      </c>
      <c r="F5364" s="116">
        <v>337500</v>
      </c>
    </row>
    <row r="5365" spans="1:6" ht="30" customHeight="1" x14ac:dyDescent="0.25">
      <c r="A5365" s="90" t="s">
        <v>20</v>
      </c>
      <c r="B5365" s="91">
        <v>45540</v>
      </c>
      <c r="C5365" s="95" t="s">
        <v>37</v>
      </c>
      <c r="D5365" s="83" t="s">
        <v>38</v>
      </c>
      <c r="E5365" s="95" t="s">
        <v>40</v>
      </c>
      <c r="F5365" s="116">
        <v>337500</v>
      </c>
    </row>
    <row r="5366" spans="1:6" ht="30" customHeight="1" x14ac:dyDescent="0.25">
      <c r="A5366" s="90" t="s">
        <v>20</v>
      </c>
      <c r="B5366" s="91">
        <v>45540</v>
      </c>
      <c r="C5366" s="95" t="s">
        <v>37</v>
      </c>
      <c r="D5366" s="83" t="s">
        <v>38</v>
      </c>
      <c r="E5366" s="95" t="s">
        <v>40</v>
      </c>
      <c r="F5366" s="116">
        <v>3200000</v>
      </c>
    </row>
    <row r="5367" spans="1:6" ht="30" customHeight="1" x14ac:dyDescent="0.25">
      <c r="A5367" s="90" t="s">
        <v>20</v>
      </c>
      <c r="B5367" s="91">
        <v>45540</v>
      </c>
      <c r="C5367" s="95" t="s">
        <v>37</v>
      </c>
      <c r="D5367" s="83" t="s">
        <v>38</v>
      </c>
      <c r="E5367" s="95" t="s">
        <v>40</v>
      </c>
      <c r="F5367" s="116">
        <v>677993</v>
      </c>
    </row>
    <row r="5368" spans="1:6" ht="30" customHeight="1" x14ac:dyDescent="0.25">
      <c r="A5368" s="90" t="s">
        <v>20</v>
      </c>
      <c r="B5368" s="91">
        <v>45540</v>
      </c>
      <c r="C5368" s="95" t="s">
        <v>37</v>
      </c>
      <c r="D5368" s="83" t="s">
        <v>38</v>
      </c>
      <c r="E5368" s="95" t="s">
        <v>40</v>
      </c>
      <c r="F5368" s="116">
        <v>161815</v>
      </c>
    </row>
    <row r="5369" spans="1:6" ht="30" customHeight="1" x14ac:dyDescent="0.25">
      <c r="A5369" s="90" t="s">
        <v>20</v>
      </c>
      <c r="B5369" s="91">
        <v>45540</v>
      </c>
      <c r="C5369" s="95" t="s">
        <v>37</v>
      </c>
      <c r="D5369" s="83" t="s">
        <v>38</v>
      </c>
      <c r="E5369" s="95" t="s">
        <v>40</v>
      </c>
      <c r="F5369" s="116">
        <v>849530</v>
      </c>
    </row>
    <row r="5370" spans="1:6" ht="30" customHeight="1" x14ac:dyDescent="0.25">
      <c r="A5370" s="90" t="s">
        <v>20</v>
      </c>
      <c r="B5370" s="91">
        <v>45540</v>
      </c>
      <c r="C5370" s="95" t="s">
        <v>37</v>
      </c>
      <c r="D5370" s="83" t="s">
        <v>38</v>
      </c>
      <c r="E5370" s="95" t="s">
        <v>40</v>
      </c>
      <c r="F5370" s="116">
        <v>161815</v>
      </c>
    </row>
    <row r="5371" spans="1:6" ht="30" customHeight="1" x14ac:dyDescent="0.25">
      <c r="A5371" s="90" t="s">
        <v>20</v>
      </c>
      <c r="B5371" s="91">
        <v>45540</v>
      </c>
      <c r="C5371" s="95" t="s">
        <v>37</v>
      </c>
      <c r="D5371" s="83" t="s">
        <v>38</v>
      </c>
      <c r="E5371" s="95" t="s">
        <v>40</v>
      </c>
      <c r="F5371" s="116">
        <v>50000000</v>
      </c>
    </row>
    <row r="5372" spans="1:6" ht="30" customHeight="1" x14ac:dyDescent="0.25">
      <c r="A5372" s="90" t="s">
        <v>20</v>
      </c>
      <c r="B5372" s="91">
        <v>45541</v>
      </c>
      <c r="C5372" s="95" t="s">
        <v>37</v>
      </c>
      <c r="D5372" s="83" t="s">
        <v>38</v>
      </c>
      <c r="E5372" s="95" t="s">
        <v>40</v>
      </c>
      <c r="F5372" s="116">
        <v>1125000</v>
      </c>
    </row>
    <row r="5373" spans="1:6" ht="30" customHeight="1" x14ac:dyDescent="0.25">
      <c r="A5373" s="90" t="s">
        <v>20</v>
      </c>
      <c r="B5373" s="91">
        <v>45541</v>
      </c>
      <c r="C5373" s="95" t="s">
        <v>37</v>
      </c>
      <c r="D5373" s="83" t="s">
        <v>38</v>
      </c>
      <c r="E5373" s="95" t="s">
        <v>40</v>
      </c>
      <c r="F5373" s="116">
        <v>2250000</v>
      </c>
    </row>
    <row r="5374" spans="1:6" ht="30" customHeight="1" x14ac:dyDescent="0.25">
      <c r="A5374" s="90" t="s">
        <v>20</v>
      </c>
      <c r="B5374" s="91">
        <v>45541</v>
      </c>
      <c r="C5374" s="95" t="s">
        <v>37</v>
      </c>
      <c r="D5374" s="83" t="s">
        <v>38</v>
      </c>
      <c r="E5374" s="95" t="s">
        <v>40</v>
      </c>
      <c r="F5374" s="116">
        <v>2250000</v>
      </c>
    </row>
    <row r="5375" spans="1:6" ht="30" customHeight="1" x14ac:dyDescent="0.25">
      <c r="A5375" s="90" t="s">
        <v>20</v>
      </c>
      <c r="B5375" s="91">
        <v>45541</v>
      </c>
      <c r="C5375" s="95" t="s">
        <v>37</v>
      </c>
      <c r="D5375" s="83" t="s">
        <v>38</v>
      </c>
      <c r="E5375" s="95" t="s">
        <v>40</v>
      </c>
      <c r="F5375" s="116">
        <v>15900000</v>
      </c>
    </row>
    <row r="5376" spans="1:6" ht="30" customHeight="1" x14ac:dyDescent="0.25">
      <c r="A5376" s="90" t="s">
        <v>20</v>
      </c>
      <c r="B5376" s="91">
        <v>45541</v>
      </c>
      <c r="C5376" s="95" t="s">
        <v>37</v>
      </c>
      <c r="D5376" s="83" t="s">
        <v>38</v>
      </c>
      <c r="E5376" s="95" t="s">
        <v>40</v>
      </c>
      <c r="F5376" s="116">
        <v>225000</v>
      </c>
    </row>
    <row r="5377" spans="1:6" ht="30" customHeight="1" x14ac:dyDescent="0.25">
      <c r="A5377" s="90" t="s">
        <v>20</v>
      </c>
      <c r="B5377" s="91">
        <v>45541</v>
      </c>
      <c r="C5377" s="95" t="s">
        <v>37</v>
      </c>
      <c r="D5377" s="83" t="s">
        <v>38</v>
      </c>
      <c r="E5377" s="95" t="s">
        <v>40</v>
      </c>
      <c r="F5377" s="116">
        <v>3825000</v>
      </c>
    </row>
    <row r="5378" spans="1:6" ht="30" customHeight="1" x14ac:dyDescent="0.25">
      <c r="A5378" s="90" t="s">
        <v>20</v>
      </c>
      <c r="B5378" s="91">
        <v>45541</v>
      </c>
      <c r="C5378" s="95" t="s">
        <v>37</v>
      </c>
      <c r="D5378" s="83" t="s">
        <v>38</v>
      </c>
      <c r="E5378" s="95" t="s">
        <v>40</v>
      </c>
      <c r="F5378" s="116">
        <v>225000</v>
      </c>
    </row>
    <row r="5379" spans="1:6" ht="30" customHeight="1" x14ac:dyDescent="0.25">
      <c r="A5379" s="90" t="s">
        <v>20</v>
      </c>
      <c r="B5379" s="91">
        <v>45541</v>
      </c>
      <c r="C5379" s="95" t="s">
        <v>37</v>
      </c>
      <c r="D5379" s="83" t="s">
        <v>38</v>
      </c>
      <c r="E5379" s="95" t="s">
        <v>40</v>
      </c>
      <c r="F5379" s="116">
        <v>225000</v>
      </c>
    </row>
    <row r="5380" spans="1:6" ht="30" customHeight="1" x14ac:dyDescent="0.25">
      <c r="A5380" s="90" t="s">
        <v>20</v>
      </c>
      <c r="B5380" s="91">
        <v>45541</v>
      </c>
      <c r="C5380" s="95" t="s">
        <v>37</v>
      </c>
      <c r="D5380" s="83" t="s">
        <v>38</v>
      </c>
      <c r="E5380" s="95" t="s">
        <v>40</v>
      </c>
      <c r="F5380" s="116">
        <v>1180000</v>
      </c>
    </row>
    <row r="5381" spans="1:6" ht="30" customHeight="1" x14ac:dyDescent="0.25">
      <c r="A5381" s="90" t="s">
        <v>20</v>
      </c>
      <c r="B5381" s="91">
        <v>45541</v>
      </c>
      <c r="C5381" s="95" t="s">
        <v>37</v>
      </c>
      <c r="D5381" s="83" t="s">
        <v>38</v>
      </c>
      <c r="E5381" s="95" t="s">
        <v>40</v>
      </c>
      <c r="F5381" s="116">
        <v>1180000</v>
      </c>
    </row>
    <row r="5382" spans="1:6" ht="30" customHeight="1" x14ac:dyDescent="0.25">
      <c r="A5382" s="90" t="s">
        <v>20</v>
      </c>
      <c r="B5382" s="91">
        <v>45541</v>
      </c>
      <c r="C5382" s="95" t="s">
        <v>37</v>
      </c>
      <c r="D5382" s="83" t="s">
        <v>38</v>
      </c>
      <c r="E5382" s="95" t="s">
        <v>40</v>
      </c>
      <c r="F5382" s="116">
        <v>2655000</v>
      </c>
    </row>
    <row r="5383" spans="1:6" ht="30" customHeight="1" x14ac:dyDescent="0.25">
      <c r="A5383" s="90" t="s">
        <v>20</v>
      </c>
      <c r="B5383" s="91">
        <v>45541</v>
      </c>
      <c r="C5383" s="95" t="s">
        <v>37</v>
      </c>
      <c r="D5383" s="83" t="s">
        <v>38</v>
      </c>
      <c r="E5383" s="95" t="s">
        <v>40</v>
      </c>
      <c r="F5383" s="116">
        <v>885000</v>
      </c>
    </row>
    <row r="5384" spans="1:6" ht="30" customHeight="1" x14ac:dyDescent="0.25">
      <c r="A5384" s="90" t="s">
        <v>20</v>
      </c>
      <c r="B5384" s="91">
        <v>45541</v>
      </c>
      <c r="C5384" s="95" t="s">
        <v>37</v>
      </c>
      <c r="D5384" s="83" t="s">
        <v>38</v>
      </c>
      <c r="E5384" s="95" t="s">
        <v>40</v>
      </c>
      <c r="F5384" s="116">
        <v>337500</v>
      </c>
    </row>
    <row r="5385" spans="1:6" ht="30" customHeight="1" x14ac:dyDescent="0.25">
      <c r="A5385" s="90" t="s">
        <v>20</v>
      </c>
      <c r="B5385" s="91">
        <v>45541</v>
      </c>
      <c r="C5385" s="95" t="s">
        <v>37</v>
      </c>
      <c r="D5385" s="83" t="s">
        <v>38</v>
      </c>
      <c r="E5385" s="95" t="s">
        <v>40</v>
      </c>
      <c r="F5385" s="116">
        <v>10237500</v>
      </c>
    </row>
    <row r="5386" spans="1:6" ht="30" customHeight="1" x14ac:dyDescent="0.25">
      <c r="A5386" s="90" t="s">
        <v>20</v>
      </c>
      <c r="B5386" s="91">
        <v>45541</v>
      </c>
      <c r="C5386" s="95" t="s">
        <v>37</v>
      </c>
      <c r="D5386" s="83" t="s">
        <v>38</v>
      </c>
      <c r="E5386" s="95" t="s">
        <v>40</v>
      </c>
      <c r="F5386" s="116">
        <v>337500</v>
      </c>
    </row>
    <row r="5387" spans="1:6" ht="30" customHeight="1" x14ac:dyDescent="0.25">
      <c r="A5387" s="90" t="s">
        <v>20</v>
      </c>
      <c r="B5387" s="91">
        <v>45541</v>
      </c>
      <c r="C5387" s="95" t="s">
        <v>37</v>
      </c>
      <c r="D5387" s="83" t="s">
        <v>38</v>
      </c>
      <c r="E5387" s="95" t="s">
        <v>40</v>
      </c>
      <c r="F5387" s="116">
        <v>337500</v>
      </c>
    </row>
    <row r="5388" spans="1:6" ht="30" customHeight="1" x14ac:dyDescent="0.25">
      <c r="A5388" s="90" t="s">
        <v>20</v>
      </c>
      <c r="B5388" s="91">
        <v>45541</v>
      </c>
      <c r="C5388" s="95" t="s">
        <v>37</v>
      </c>
      <c r="D5388" s="83" t="s">
        <v>38</v>
      </c>
      <c r="E5388" s="95" t="s">
        <v>40</v>
      </c>
      <c r="F5388" s="116">
        <v>9100000</v>
      </c>
    </row>
    <row r="5389" spans="1:6" ht="30" customHeight="1" x14ac:dyDescent="0.25">
      <c r="A5389" s="90" t="s">
        <v>20</v>
      </c>
      <c r="B5389" s="91">
        <v>45541</v>
      </c>
      <c r="C5389" s="95" t="s">
        <v>37</v>
      </c>
      <c r="D5389" s="83" t="s">
        <v>38</v>
      </c>
      <c r="E5389" s="95" t="s">
        <v>40</v>
      </c>
      <c r="F5389" s="116">
        <v>11250000</v>
      </c>
    </row>
    <row r="5390" spans="1:6" ht="30" customHeight="1" x14ac:dyDescent="0.25">
      <c r="A5390" s="90" t="s">
        <v>20</v>
      </c>
      <c r="B5390" s="91">
        <v>45541</v>
      </c>
      <c r="C5390" s="95" t="s">
        <v>37</v>
      </c>
      <c r="D5390" s="83" t="s">
        <v>38</v>
      </c>
      <c r="E5390" s="95" t="s">
        <v>40</v>
      </c>
      <c r="F5390" s="116">
        <v>4500000</v>
      </c>
    </row>
    <row r="5391" spans="1:6" ht="30" customHeight="1" x14ac:dyDescent="0.25">
      <c r="A5391" s="90" t="s">
        <v>20</v>
      </c>
      <c r="B5391" s="91">
        <v>45541</v>
      </c>
      <c r="C5391" s="95" t="s">
        <v>37</v>
      </c>
      <c r="D5391" s="83" t="s">
        <v>38</v>
      </c>
      <c r="E5391" s="95" t="s">
        <v>40</v>
      </c>
      <c r="F5391" s="116">
        <v>5900000</v>
      </c>
    </row>
    <row r="5392" spans="1:6" ht="30" customHeight="1" x14ac:dyDescent="0.25">
      <c r="A5392" s="90" t="s">
        <v>20</v>
      </c>
      <c r="B5392" s="91">
        <v>45541</v>
      </c>
      <c r="C5392" s="95" t="s">
        <v>37</v>
      </c>
      <c r="D5392" s="83" t="s">
        <v>38</v>
      </c>
      <c r="E5392" s="95" t="s">
        <v>40</v>
      </c>
      <c r="F5392" s="116">
        <v>9100000</v>
      </c>
    </row>
    <row r="5393" spans="1:6" ht="30" customHeight="1" x14ac:dyDescent="0.25">
      <c r="A5393" s="90" t="s">
        <v>20</v>
      </c>
      <c r="B5393" s="91">
        <v>45541</v>
      </c>
      <c r="C5393" s="95" t="s">
        <v>37</v>
      </c>
      <c r="D5393" s="83" t="s">
        <v>38</v>
      </c>
      <c r="E5393" s="95" t="s">
        <v>40</v>
      </c>
      <c r="F5393" s="116">
        <v>14875000</v>
      </c>
    </row>
    <row r="5394" spans="1:6" ht="30" customHeight="1" x14ac:dyDescent="0.25">
      <c r="A5394" s="90" t="s">
        <v>20</v>
      </c>
      <c r="B5394" s="91">
        <v>45541</v>
      </c>
      <c r="C5394" s="95" t="s">
        <v>37</v>
      </c>
      <c r="D5394" s="83" t="s">
        <v>38</v>
      </c>
      <c r="E5394" s="95" t="s">
        <v>40</v>
      </c>
      <c r="F5394" s="116">
        <v>5625000</v>
      </c>
    </row>
    <row r="5395" spans="1:6" ht="30" customHeight="1" x14ac:dyDescent="0.25">
      <c r="A5395" s="90" t="s">
        <v>20</v>
      </c>
      <c r="B5395" s="91">
        <v>45541</v>
      </c>
      <c r="C5395" s="95" t="s">
        <v>37</v>
      </c>
      <c r="D5395" s="83" t="s">
        <v>38</v>
      </c>
      <c r="E5395" s="95" t="s">
        <v>40</v>
      </c>
      <c r="F5395" s="116">
        <v>5625000</v>
      </c>
    </row>
    <row r="5396" spans="1:6" ht="30" customHeight="1" x14ac:dyDescent="0.25">
      <c r="A5396" s="90" t="s">
        <v>20</v>
      </c>
      <c r="B5396" s="91">
        <v>45541</v>
      </c>
      <c r="C5396" s="95" t="s">
        <v>37</v>
      </c>
      <c r="D5396" s="83" t="s">
        <v>38</v>
      </c>
      <c r="E5396" s="95" t="s">
        <v>40</v>
      </c>
      <c r="F5396" s="116">
        <v>5900000</v>
      </c>
    </row>
    <row r="5397" spans="1:6" ht="30" customHeight="1" x14ac:dyDescent="0.25">
      <c r="A5397" s="90" t="s">
        <v>20</v>
      </c>
      <c r="B5397" s="91">
        <v>45541</v>
      </c>
      <c r="C5397" s="95" t="s">
        <v>37</v>
      </c>
      <c r="D5397" s="83" t="s">
        <v>38</v>
      </c>
      <c r="E5397" s="95" t="s">
        <v>40</v>
      </c>
      <c r="F5397" s="116">
        <v>5625000</v>
      </c>
    </row>
    <row r="5398" spans="1:6" ht="30" customHeight="1" x14ac:dyDescent="0.25">
      <c r="A5398" s="90" t="s">
        <v>20</v>
      </c>
      <c r="B5398" s="91">
        <v>45541</v>
      </c>
      <c r="C5398" s="95" t="s">
        <v>37</v>
      </c>
      <c r="D5398" s="83" t="s">
        <v>38</v>
      </c>
      <c r="E5398" s="95" t="s">
        <v>40</v>
      </c>
      <c r="F5398" s="116">
        <v>16898000</v>
      </c>
    </row>
    <row r="5399" spans="1:6" ht="30" customHeight="1" x14ac:dyDescent="0.25">
      <c r="A5399" s="90" t="s">
        <v>20</v>
      </c>
      <c r="B5399" s="91">
        <v>45541</v>
      </c>
      <c r="C5399" s="95" t="s">
        <v>37</v>
      </c>
      <c r="D5399" s="83" t="s">
        <v>38</v>
      </c>
      <c r="E5399" s="95" t="s">
        <v>40</v>
      </c>
      <c r="F5399" s="116">
        <v>9100000</v>
      </c>
    </row>
    <row r="5400" spans="1:6" ht="30" customHeight="1" x14ac:dyDescent="0.25">
      <c r="A5400" s="90" t="s">
        <v>20</v>
      </c>
      <c r="B5400" s="91">
        <v>45541</v>
      </c>
      <c r="C5400" s="95" t="s">
        <v>37</v>
      </c>
      <c r="D5400" s="83" t="s">
        <v>38</v>
      </c>
      <c r="E5400" s="95" t="s">
        <v>40</v>
      </c>
      <c r="F5400" s="116">
        <v>1237500</v>
      </c>
    </row>
    <row r="5401" spans="1:6" ht="30" customHeight="1" x14ac:dyDescent="0.25">
      <c r="A5401" s="90" t="s">
        <v>20</v>
      </c>
      <c r="B5401" s="91">
        <v>45541</v>
      </c>
      <c r="C5401" s="95" t="s">
        <v>37</v>
      </c>
      <c r="D5401" s="83" t="s">
        <v>38</v>
      </c>
      <c r="E5401" s="95" t="s">
        <v>40</v>
      </c>
      <c r="F5401" s="116">
        <v>1462500</v>
      </c>
    </row>
    <row r="5402" spans="1:6" ht="30" customHeight="1" x14ac:dyDescent="0.25">
      <c r="A5402" s="90" t="s">
        <v>20</v>
      </c>
      <c r="B5402" s="91">
        <v>45541</v>
      </c>
      <c r="C5402" s="95" t="s">
        <v>37</v>
      </c>
      <c r="D5402" s="83" t="s">
        <v>38</v>
      </c>
      <c r="E5402" s="95" t="s">
        <v>40</v>
      </c>
      <c r="F5402" s="116">
        <v>2362500</v>
      </c>
    </row>
    <row r="5403" spans="1:6" ht="30" customHeight="1" x14ac:dyDescent="0.25">
      <c r="A5403" s="90" t="s">
        <v>20</v>
      </c>
      <c r="B5403" s="91">
        <v>45541</v>
      </c>
      <c r="C5403" s="95" t="s">
        <v>37</v>
      </c>
      <c r="D5403" s="83" t="s">
        <v>38</v>
      </c>
      <c r="E5403" s="95" t="s">
        <v>40</v>
      </c>
      <c r="F5403" s="116">
        <v>6187500</v>
      </c>
    </row>
    <row r="5404" spans="1:6" ht="30" customHeight="1" x14ac:dyDescent="0.25">
      <c r="A5404" s="90" t="s">
        <v>20</v>
      </c>
      <c r="B5404" s="91">
        <v>45541</v>
      </c>
      <c r="C5404" s="95" t="s">
        <v>37</v>
      </c>
      <c r="D5404" s="83" t="s">
        <v>38</v>
      </c>
      <c r="E5404" s="95" t="s">
        <v>40</v>
      </c>
      <c r="F5404" s="116">
        <v>5900000</v>
      </c>
    </row>
    <row r="5405" spans="1:6" ht="30" customHeight="1" x14ac:dyDescent="0.25">
      <c r="A5405" s="90" t="s">
        <v>20</v>
      </c>
      <c r="B5405" s="91">
        <v>45541</v>
      </c>
      <c r="C5405" s="95" t="s">
        <v>37</v>
      </c>
      <c r="D5405" s="83" t="s">
        <v>38</v>
      </c>
      <c r="E5405" s="95" t="s">
        <v>40</v>
      </c>
      <c r="F5405" s="116">
        <v>11250000</v>
      </c>
    </row>
    <row r="5406" spans="1:6" ht="30" customHeight="1" x14ac:dyDescent="0.25">
      <c r="A5406" s="90" t="s">
        <v>20</v>
      </c>
      <c r="B5406" s="91">
        <v>45541</v>
      </c>
      <c r="C5406" s="95" t="s">
        <v>37</v>
      </c>
      <c r="D5406" s="83" t="s">
        <v>38</v>
      </c>
      <c r="E5406" s="95" t="s">
        <v>40</v>
      </c>
      <c r="F5406" s="116">
        <v>4500000</v>
      </c>
    </row>
    <row r="5407" spans="1:6" ht="30" customHeight="1" x14ac:dyDescent="0.25">
      <c r="A5407" s="90" t="s">
        <v>20</v>
      </c>
      <c r="B5407" s="91">
        <v>45541</v>
      </c>
      <c r="C5407" s="95" t="s">
        <v>37</v>
      </c>
      <c r="D5407" s="83" t="s">
        <v>38</v>
      </c>
      <c r="E5407" s="95" t="s">
        <v>40</v>
      </c>
      <c r="F5407" s="116">
        <v>5900000</v>
      </c>
    </row>
    <row r="5408" spans="1:6" ht="30" customHeight="1" x14ac:dyDescent="0.25">
      <c r="A5408" s="90" t="s">
        <v>20</v>
      </c>
      <c r="B5408" s="91">
        <v>45541</v>
      </c>
      <c r="C5408" s="95" t="s">
        <v>37</v>
      </c>
      <c r="D5408" s="83" t="s">
        <v>38</v>
      </c>
      <c r="E5408" s="95" t="s">
        <v>40</v>
      </c>
      <c r="F5408" s="116">
        <v>5900000</v>
      </c>
    </row>
    <row r="5409" spans="1:6" ht="30" customHeight="1" x14ac:dyDescent="0.25">
      <c r="A5409" s="90" t="s">
        <v>20</v>
      </c>
      <c r="B5409" s="91">
        <v>45541</v>
      </c>
      <c r="C5409" s="95" t="s">
        <v>37</v>
      </c>
      <c r="D5409" s="83" t="s">
        <v>38</v>
      </c>
      <c r="E5409" s="95" t="s">
        <v>40</v>
      </c>
      <c r="F5409" s="116">
        <v>11250000</v>
      </c>
    </row>
    <row r="5410" spans="1:6" ht="30" customHeight="1" x14ac:dyDescent="0.25">
      <c r="A5410" s="90" t="s">
        <v>20</v>
      </c>
      <c r="B5410" s="91">
        <v>45541</v>
      </c>
      <c r="C5410" s="95" t="s">
        <v>37</v>
      </c>
      <c r="D5410" s="83" t="s">
        <v>38</v>
      </c>
      <c r="E5410" s="95" t="s">
        <v>40</v>
      </c>
      <c r="F5410" s="116">
        <v>9100000</v>
      </c>
    </row>
    <row r="5411" spans="1:6" ht="30" customHeight="1" x14ac:dyDescent="0.25">
      <c r="A5411" s="90" t="s">
        <v>20</v>
      </c>
      <c r="B5411" s="91">
        <v>45541</v>
      </c>
      <c r="C5411" s="95" t="s">
        <v>37</v>
      </c>
      <c r="D5411" s="83" t="s">
        <v>38</v>
      </c>
      <c r="E5411" s="95" t="s">
        <v>40</v>
      </c>
      <c r="F5411" s="116">
        <v>14200000</v>
      </c>
    </row>
    <row r="5412" spans="1:6" ht="30" customHeight="1" x14ac:dyDescent="0.25">
      <c r="A5412" s="90" t="s">
        <v>20</v>
      </c>
      <c r="B5412" s="91">
        <v>45541</v>
      </c>
      <c r="C5412" s="95" t="s">
        <v>37</v>
      </c>
      <c r="D5412" s="83" t="s">
        <v>38</v>
      </c>
      <c r="E5412" s="95" t="s">
        <v>40</v>
      </c>
      <c r="F5412" s="116">
        <v>11250000</v>
      </c>
    </row>
    <row r="5413" spans="1:6" ht="30" customHeight="1" x14ac:dyDescent="0.25">
      <c r="A5413" s="90" t="s">
        <v>20</v>
      </c>
      <c r="B5413" s="91">
        <v>45541</v>
      </c>
      <c r="C5413" s="95" t="s">
        <v>37</v>
      </c>
      <c r="D5413" s="83" t="s">
        <v>38</v>
      </c>
      <c r="E5413" s="95" t="s">
        <v>40</v>
      </c>
      <c r="F5413" s="116">
        <v>6693750</v>
      </c>
    </row>
    <row r="5414" spans="1:6" ht="30" customHeight="1" x14ac:dyDescent="0.25">
      <c r="A5414" s="90" t="s">
        <v>20</v>
      </c>
      <c r="B5414" s="91">
        <v>45541</v>
      </c>
      <c r="C5414" s="95" t="s">
        <v>37</v>
      </c>
      <c r="D5414" s="83" t="s">
        <v>38</v>
      </c>
      <c r="E5414" s="95" t="s">
        <v>40</v>
      </c>
      <c r="F5414" s="116">
        <v>11250000</v>
      </c>
    </row>
    <row r="5415" spans="1:6" ht="30" customHeight="1" x14ac:dyDescent="0.25">
      <c r="A5415" s="90" t="s">
        <v>20</v>
      </c>
      <c r="B5415" s="91">
        <v>45541</v>
      </c>
      <c r="C5415" s="95" t="s">
        <v>37</v>
      </c>
      <c r="D5415" s="83" t="s">
        <v>38</v>
      </c>
      <c r="E5415" s="95" t="s">
        <v>40</v>
      </c>
      <c r="F5415" s="116">
        <v>9100000</v>
      </c>
    </row>
    <row r="5416" spans="1:6" ht="30" customHeight="1" x14ac:dyDescent="0.25">
      <c r="A5416" s="90" t="s">
        <v>20</v>
      </c>
      <c r="B5416" s="91">
        <v>45541</v>
      </c>
      <c r="C5416" s="95" t="s">
        <v>37</v>
      </c>
      <c r="D5416" s="83" t="s">
        <v>38</v>
      </c>
      <c r="E5416" s="95" t="s">
        <v>40</v>
      </c>
      <c r="F5416" s="116">
        <v>11250000</v>
      </c>
    </row>
    <row r="5417" spans="1:6" ht="30" customHeight="1" x14ac:dyDescent="0.25">
      <c r="A5417" s="90" t="s">
        <v>20</v>
      </c>
      <c r="B5417" s="91">
        <v>45541</v>
      </c>
      <c r="C5417" s="95" t="s">
        <v>37</v>
      </c>
      <c r="D5417" s="83" t="s">
        <v>38</v>
      </c>
      <c r="E5417" s="95" t="s">
        <v>40</v>
      </c>
      <c r="F5417" s="116">
        <v>13387500</v>
      </c>
    </row>
    <row r="5418" spans="1:6" ht="30" customHeight="1" x14ac:dyDescent="0.25">
      <c r="A5418" s="90" t="s">
        <v>20</v>
      </c>
      <c r="B5418" s="91">
        <v>45541</v>
      </c>
      <c r="C5418" s="95" t="s">
        <v>37</v>
      </c>
      <c r="D5418" s="83" t="s">
        <v>38</v>
      </c>
      <c r="E5418" s="95" t="s">
        <v>40</v>
      </c>
      <c r="F5418" s="116">
        <v>11250000</v>
      </c>
    </row>
    <row r="5419" spans="1:6" ht="30" customHeight="1" x14ac:dyDescent="0.25">
      <c r="A5419" s="90" t="s">
        <v>20</v>
      </c>
      <c r="B5419" s="91">
        <v>45541</v>
      </c>
      <c r="C5419" s="95" t="s">
        <v>37</v>
      </c>
      <c r="D5419" s="83" t="s">
        <v>38</v>
      </c>
      <c r="E5419" s="95" t="s">
        <v>40</v>
      </c>
      <c r="F5419" s="116">
        <v>11250000</v>
      </c>
    </row>
    <row r="5420" spans="1:6" ht="30" customHeight="1" x14ac:dyDescent="0.25">
      <c r="A5420" s="90" t="s">
        <v>20</v>
      </c>
      <c r="B5420" s="91">
        <v>45541</v>
      </c>
      <c r="C5420" s="95" t="s">
        <v>37</v>
      </c>
      <c r="D5420" s="83" t="s">
        <v>38</v>
      </c>
      <c r="E5420" s="95" t="s">
        <v>40</v>
      </c>
      <c r="F5420" s="116">
        <v>11250000</v>
      </c>
    </row>
    <row r="5421" spans="1:6" ht="30" customHeight="1" x14ac:dyDescent="0.25">
      <c r="A5421" s="90" t="s">
        <v>20</v>
      </c>
      <c r="B5421" s="91">
        <v>45541</v>
      </c>
      <c r="C5421" s="95" t="s">
        <v>37</v>
      </c>
      <c r="D5421" s="83" t="s">
        <v>38</v>
      </c>
      <c r="E5421" s="95" t="s">
        <v>40</v>
      </c>
      <c r="F5421" s="116">
        <v>11250000</v>
      </c>
    </row>
    <row r="5422" spans="1:6" ht="30" customHeight="1" x14ac:dyDescent="0.25">
      <c r="A5422" s="90" t="s">
        <v>20</v>
      </c>
      <c r="B5422" s="91">
        <v>45541</v>
      </c>
      <c r="C5422" s="95" t="s">
        <v>37</v>
      </c>
      <c r="D5422" s="83" t="s">
        <v>38</v>
      </c>
      <c r="E5422" s="95" t="s">
        <v>40</v>
      </c>
      <c r="F5422" s="116">
        <v>11250000</v>
      </c>
    </row>
    <row r="5423" spans="1:6" ht="30" customHeight="1" x14ac:dyDescent="0.25">
      <c r="A5423" s="90" t="s">
        <v>20</v>
      </c>
      <c r="B5423" s="91">
        <v>45541</v>
      </c>
      <c r="C5423" s="95" t="s">
        <v>37</v>
      </c>
      <c r="D5423" s="83" t="s">
        <v>38</v>
      </c>
      <c r="E5423" s="95" t="s">
        <v>40</v>
      </c>
      <c r="F5423" s="116">
        <v>267750</v>
      </c>
    </row>
    <row r="5424" spans="1:6" ht="30" customHeight="1" x14ac:dyDescent="0.25">
      <c r="A5424" s="90" t="s">
        <v>20</v>
      </c>
      <c r="B5424" s="91">
        <v>45541</v>
      </c>
      <c r="C5424" s="95" t="s">
        <v>37</v>
      </c>
      <c r="D5424" s="83" t="s">
        <v>38</v>
      </c>
      <c r="E5424" s="95" t="s">
        <v>40</v>
      </c>
      <c r="F5424" s="116">
        <v>6024375</v>
      </c>
    </row>
    <row r="5425" spans="1:6" ht="30" customHeight="1" x14ac:dyDescent="0.25">
      <c r="A5425" s="90" t="s">
        <v>20</v>
      </c>
      <c r="B5425" s="91">
        <v>45541</v>
      </c>
      <c r="C5425" s="95" t="s">
        <v>37</v>
      </c>
      <c r="D5425" s="83" t="s">
        <v>38</v>
      </c>
      <c r="E5425" s="95" t="s">
        <v>40</v>
      </c>
      <c r="F5425" s="116">
        <v>401625</v>
      </c>
    </row>
    <row r="5426" spans="1:6" ht="30" customHeight="1" x14ac:dyDescent="0.25">
      <c r="A5426" s="90" t="s">
        <v>20</v>
      </c>
      <c r="B5426" s="91">
        <v>45541</v>
      </c>
      <c r="C5426" s="95" t="s">
        <v>37</v>
      </c>
      <c r="D5426" s="83" t="s">
        <v>38</v>
      </c>
      <c r="E5426" s="95" t="s">
        <v>40</v>
      </c>
      <c r="F5426" s="116">
        <v>13387500</v>
      </c>
    </row>
    <row r="5427" spans="1:6" ht="30" customHeight="1" x14ac:dyDescent="0.25">
      <c r="A5427" s="90" t="s">
        <v>20</v>
      </c>
      <c r="B5427" s="91">
        <v>45541</v>
      </c>
      <c r="C5427" s="95" t="s">
        <v>37</v>
      </c>
      <c r="D5427" s="83" t="s">
        <v>38</v>
      </c>
      <c r="E5427" s="95" t="s">
        <v>40</v>
      </c>
      <c r="F5427" s="116">
        <v>13387500</v>
      </c>
    </row>
    <row r="5428" spans="1:6" ht="30" customHeight="1" x14ac:dyDescent="0.25">
      <c r="A5428" s="90" t="s">
        <v>20</v>
      </c>
      <c r="B5428" s="91">
        <v>45541</v>
      </c>
      <c r="C5428" s="95" t="s">
        <v>37</v>
      </c>
      <c r="D5428" s="83" t="s">
        <v>38</v>
      </c>
      <c r="E5428" s="95" t="s">
        <v>40</v>
      </c>
      <c r="F5428" s="116">
        <v>11250000</v>
      </c>
    </row>
    <row r="5429" spans="1:6" ht="30" customHeight="1" x14ac:dyDescent="0.25">
      <c r="A5429" s="90" t="s">
        <v>20</v>
      </c>
      <c r="B5429" s="91">
        <v>45541</v>
      </c>
      <c r="C5429" s="95" t="s">
        <v>37</v>
      </c>
      <c r="D5429" s="83" t="s">
        <v>38</v>
      </c>
      <c r="E5429" s="95" t="s">
        <v>40</v>
      </c>
      <c r="F5429" s="116">
        <v>2250000</v>
      </c>
    </row>
    <row r="5430" spans="1:6" ht="30" customHeight="1" x14ac:dyDescent="0.25">
      <c r="A5430" s="90" t="s">
        <v>20</v>
      </c>
      <c r="B5430" s="91">
        <v>45541</v>
      </c>
      <c r="C5430" s="95" t="s">
        <v>37</v>
      </c>
      <c r="D5430" s="83" t="s">
        <v>38</v>
      </c>
      <c r="E5430" s="95" t="s">
        <v>40</v>
      </c>
      <c r="F5430" s="116">
        <v>9100000</v>
      </c>
    </row>
    <row r="5431" spans="1:6" ht="30" customHeight="1" x14ac:dyDescent="0.25">
      <c r="A5431" s="90" t="s">
        <v>20</v>
      </c>
      <c r="B5431" s="91">
        <v>45541</v>
      </c>
      <c r="C5431" s="95" t="s">
        <v>37</v>
      </c>
      <c r="D5431" s="83" t="s">
        <v>38</v>
      </c>
      <c r="E5431" s="95" t="s">
        <v>40</v>
      </c>
      <c r="F5431" s="116">
        <v>6693750</v>
      </c>
    </row>
    <row r="5432" spans="1:6" ht="30" customHeight="1" x14ac:dyDescent="0.25">
      <c r="A5432" s="90" t="s">
        <v>20</v>
      </c>
      <c r="B5432" s="91">
        <v>45541</v>
      </c>
      <c r="C5432" s="95" t="s">
        <v>37</v>
      </c>
      <c r="D5432" s="83" t="s">
        <v>38</v>
      </c>
      <c r="E5432" s="95" t="s">
        <v>40</v>
      </c>
      <c r="F5432" s="116">
        <v>11250000</v>
      </c>
    </row>
    <row r="5433" spans="1:6" ht="30" customHeight="1" x14ac:dyDescent="0.25">
      <c r="A5433" s="90" t="s">
        <v>20</v>
      </c>
      <c r="B5433" s="91">
        <v>45541</v>
      </c>
      <c r="C5433" s="95" t="s">
        <v>37</v>
      </c>
      <c r="D5433" s="83" t="s">
        <v>38</v>
      </c>
      <c r="E5433" s="95" t="s">
        <v>40</v>
      </c>
      <c r="F5433" s="116">
        <v>3375000</v>
      </c>
    </row>
    <row r="5434" spans="1:6" ht="30" customHeight="1" x14ac:dyDescent="0.25">
      <c r="A5434" s="90" t="s">
        <v>20</v>
      </c>
      <c r="B5434" s="91">
        <v>45541</v>
      </c>
      <c r="C5434" s="95" t="s">
        <v>37</v>
      </c>
      <c r="D5434" s="83" t="s">
        <v>38</v>
      </c>
      <c r="E5434" s="95" t="s">
        <v>40</v>
      </c>
      <c r="F5434" s="116">
        <v>11250000</v>
      </c>
    </row>
    <row r="5435" spans="1:6" ht="30" customHeight="1" x14ac:dyDescent="0.25">
      <c r="A5435" s="90" t="s">
        <v>20</v>
      </c>
      <c r="B5435" s="91">
        <v>45541</v>
      </c>
      <c r="C5435" s="95" t="s">
        <v>37</v>
      </c>
      <c r="D5435" s="83" t="s">
        <v>38</v>
      </c>
      <c r="E5435" s="95" t="s">
        <v>40</v>
      </c>
      <c r="F5435" s="116">
        <v>25020940</v>
      </c>
    </row>
    <row r="5436" spans="1:6" ht="30" customHeight="1" x14ac:dyDescent="0.25">
      <c r="A5436" s="90" t="s">
        <v>20</v>
      </c>
      <c r="B5436" s="91">
        <v>45541</v>
      </c>
      <c r="C5436" s="95" t="s">
        <v>37</v>
      </c>
      <c r="D5436" s="83" t="s">
        <v>38</v>
      </c>
      <c r="E5436" s="95" t="s">
        <v>40</v>
      </c>
      <c r="F5436" s="116">
        <v>200000</v>
      </c>
    </row>
    <row r="5437" spans="1:6" ht="30" customHeight="1" x14ac:dyDescent="0.25">
      <c r="A5437" s="90" t="s">
        <v>20</v>
      </c>
      <c r="B5437" s="91">
        <v>45541</v>
      </c>
      <c r="C5437" s="95" t="s">
        <v>37</v>
      </c>
      <c r="D5437" s="83" t="s">
        <v>38</v>
      </c>
      <c r="E5437" s="95" t="s">
        <v>40</v>
      </c>
      <c r="F5437" s="116">
        <v>200000</v>
      </c>
    </row>
    <row r="5438" spans="1:6" ht="30" customHeight="1" x14ac:dyDescent="0.25">
      <c r="A5438" s="90" t="s">
        <v>20</v>
      </c>
      <c r="B5438" s="91">
        <v>45541</v>
      </c>
      <c r="C5438" s="95" t="s">
        <v>37</v>
      </c>
      <c r="D5438" s="83" t="s">
        <v>38</v>
      </c>
      <c r="E5438" s="95" t="s">
        <v>40</v>
      </c>
      <c r="F5438" s="116">
        <v>200000</v>
      </c>
    </row>
    <row r="5439" spans="1:6" ht="30" customHeight="1" x14ac:dyDescent="0.25">
      <c r="A5439" s="90" t="s">
        <v>20</v>
      </c>
      <c r="B5439" s="91">
        <v>45541</v>
      </c>
      <c r="C5439" s="95" t="s">
        <v>37</v>
      </c>
      <c r="D5439" s="83" t="s">
        <v>38</v>
      </c>
      <c r="E5439" s="95" t="s">
        <v>40</v>
      </c>
      <c r="F5439" s="116">
        <v>200000</v>
      </c>
    </row>
    <row r="5440" spans="1:6" ht="30" customHeight="1" x14ac:dyDescent="0.25">
      <c r="A5440" s="90" t="s">
        <v>20</v>
      </c>
      <c r="B5440" s="91">
        <v>45541</v>
      </c>
      <c r="C5440" s="95" t="s">
        <v>37</v>
      </c>
      <c r="D5440" s="83" t="s">
        <v>38</v>
      </c>
      <c r="E5440" s="95" t="s">
        <v>40</v>
      </c>
      <c r="F5440" s="116">
        <v>9200000</v>
      </c>
    </row>
    <row r="5441" spans="1:6" ht="30" customHeight="1" x14ac:dyDescent="0.25">
      <c r="A5441" s="90" t="s">
        <v>20</v>
      </c>
      <c r="B5441" s="91">
        <v>45541</v>
      </c>
      <c r="C5441" s="95" t="s">
        <v>37</v>
      </c>
      <c r="D5441" s="83" t="s">
        <v>38</v>
      </c>
      <c r="E5441" s="95" t="s">
        <v>40</v>
      </c>
      <c r="F5441" s="116">
        <v>9800000</v>
      </c>
    </row>
    <row r="5442" spans="1:6" ht="30" customHeight="1" x14ac:dyDescent="0.25">
      <c r="A5442" s="90" t="s">
        <v>20</v>
      </c>
      <c r="B5442" s="91">
        <v>45541</v>
      </c>
      <c r="C5442" s="95" t="s">
        <v>37</v>
      </c>
      <c r="D5442" s="83" t="s">
        <v>38</v>
      </c>
      <c r="E5442" s="95" t="s">
        <v>40</v>
      </c>
      <c r="F5442" s="116">
        <v>100000</v>
      </c>
    </row>
    <row r="5443" spans="1:6" ht="30" customHeight="1" x14ac:dyDescent="0.25">
      <c r="A5443" s="90" t="s">
        <v>20</v>
      </c>
      <c r="B5443" s="91">
        <v>45541</v>
      </c>
      <c r="C5443" s="95" t="s">
        <v>37</v>
      </c>
      <c r="D5443" s="83" t="s">
        <v>38</v>
      </c>
      <c r="E5443" s="95" t="s">
        <v>40</v>
      </c>
      <c r="F5443" s="116">
        <v>100000</v>
      </c>
    </row>
    <row r="5444" spans="1:6" ht="30" customHeight="1" x14ac:dyDescent="0.25">
      <c r="A5444" s="90" t="s">
        <v>20</v>
      </c>
      <c r="B5444" s="91">
        <v>45541</v>
      </c>
      <c r="C5444" s="95" t="s">
        <v>37</v>
      </c>
      <c r="D5444" s="83" t="s">
        <v>38</v>
      </c>
      <c r="E5444" s="95" t="s">
        <v>40</v>
      </c>
      <c r="F5444" s="116">
        <v>112500</v>
      </c>
    </row>
    <row r="5445" spans="1:6" ht="30" customHeight="1" x14ac:dyDescent="0.25">
      <c r="A5445" s="90" t="s">
        <v>20</v>
      </c>
      <c r="B5445" s="91">
        <v>45541</v>
      </c>
      <c r="C5445" s="95" t="s">
        <v>37</v>
      </c>
      <c r="D5445" s="83" t="s">
        <v>38</v>
      </c>
      <c r="E5445" s="95" t="s">
        <v>40</v>
      </c>
      <c r="F5445" s="116">
        <v>11137500</v>
      </c>
    </row>
    <row r="5446" spans="1:6" ht="30" customHeight="1" x14ac:dyDescent="0.25">
      <c r="A5446" s="90" t="s">
        <v>20</v>
      </c>
      <c r="B5446" s="91">
        <v>45541</v>
      </c>
      <c r="C5446" s="95" t="s">
        <v>37</v>
      </c>
      <c r="D5446" s="83" t="s">
        <v>38</v>
      </c>
      <c r="E5446" s="95" t="s">
        <v>40</v>
      </c>
      <c r="F5446" s="116">
        <v>10000000</v>
      </c>
    </row>
    <row r="5447" spans="1:6" ht="30" customHeight="1" x14ac:dyDescent="0.25">
      <c r="A5447" s="90" t="s">
        <v>20</v>
      </c>
      <c r="B5447" s="91">
        <v>45541</v>
      </c>
      <c r="C5447" s="95" t="s">
        <v>37</v>
      </c>
      <c r="D5447" s="83" t="s">
        <v>38</v>
      </c>
      <c r="E5447" s="95" t="s">
        <v>40</v>
      </c>
      <c r="F5447" s="116">
        <v>11250000</v>
      </c>
    </row>
    <row r="5448" spans="1:6" ht="30" customHeight="1" x14ac:dyDescent="0.25">
      <c r="A5448" s="90" t="s">
        <v>20</v>
      </c>
      <c r="B5448" s="91">
        <v>45541</v>
      </c>
      <c r="C5448" s="95" t="s">
        <v>37</v>
      </c>
      <c r="D5448" s="83" t="s">
        <v>38</v>
      </c>
      <c r="E5448" s="95" t="s">
        <v>40</v>
      </c>
      <c r="F5448" s="116">
        <v>13387500</v>
      </c>
    </row>
    <row r="5449" spans="1:6" ht="30" customHeight="1" x14ac:dyDescent="0.25">
      <c r="A5449" s="90" t="s">
        <v>20</v>
      </c>
      <c r="B5449" s="91">
        <v>45541</v>
      </c>
      <c r="C5449" s="95" t="s">
        <v>37</v>
      </c>
      <c r="D5449" s="83" t="s">
        <v>38</v>
      </c>
      <c r="E5449" s="95" t="s">
        <v>40</v>
      </c>
      <c r="F5449" s="116">
        <v>4500000</v>
      </c>
    </row>
    <row r="5450" spans="1:6" ht="30" customHeight="1" x14ac:dyDescent="0.25">
      <c r="A5450" s="90" t="s">
        <v>20</v>
      </c>
      <c r="B5450" s="91">
        <v>45541</v>
      </c>
      <c r="C5450" s="95" t="s">
        <v>37</v>
      </c>
      <c r="D5450" s="83" t="s">
        <v>38</v>
      </c>
      <c r="E5450" s="95" t="s">
        <v>40</v>
      </c>
      <c r="F5450" s="116">
        <v>6600000</v>
      </c>
    </row>
    <row r="5451" spans="1:6" ht="30" customHeight="1" x14ac:dyDescent="0.25">
      <c r="A5451" s="90" t="s">
        <v>20</v>
      </c>
      <c r="B5451" s="91">
        <v>45541</v>
      </c>
      <c r="C5451" s="95" t="s">
        <v>37</v>
      </c>
      <c r="D5451" s="83" t="s">
        <v>38</v>
      </c>
      <c r="E5451" s="95" t="s">
        <v>40</v>
      </c>
      <c r="F5451" s="116">
        <v>14875000</v>
      </c>
    </row>
    <row r="5452" spans="1:6" ht="30" customHeight="1" x14ac:dyDescent="0.25">
      <c r="A5452" s="90" t="s">
        <v>20</v>
      </c>
      <c r="B5452" s="91">
        <v>45541</v>
      </c>
      <c r="C5452" s="95" t="s">
        <v>37</v>
      </c>
      <c r="D5452" s="83" t="s">
        <v>38</v>
      </c>
      <c r="E5452" s="95" t="s">
        <v>40</v>
      </c>
      <c r="F5452" s="116">
        <v>455000</v>
      </c>
    </row>
    <row r="5453" spans="1:6" ht="30" customHeight="1" x14ac:dyDescent="0.25">
      <c r="A5453" s="90" t="s">
        <v>20</v>
      </c>
      <c r="B5453" s="91">
        <v>45541</v>
      </c>
      <c r="C5453" s="95" t="s">
        <v>37</v>
      </c>
      <c r="D5453" s="83" t="s">
        <v>38</v>
      </c>
      <c r="E5453" s="95" t="s">
        <v>40</v>
      </c>
      <c r="F5453" s="116">
        <v>1820000</v>
      </c>
    </row>
    <row r="5454" spans="1:6" ht="30" customHeight="1" x14ac:dyDescent="0.25">
      <c r="A5454" s="90" t="s">
        <v>20</v>
      </c>
      <c r="B5454" s="91">
        <v>45541</v>
      </c>
      <c r="C5454" s="95" t="s">
        <v>37</v>
      </c>
      <c r="D5454" s="83" t="s">
        <v>38</v>
      </c>
      <c r="E5454" s="95" t="s">
        <v>40</v>
      </c>
      <c r="F5454" s="116">
        <v>5915000</v>
      </c>
    </row>
    <row r="5455" spans="1:6" ht="30" customHeight="1" x14ac:dyDescent="0.25">
      <c r="A5455" s="90" t="s">
        <v>20</v>
      </c>
      <c r="B5455" s="91">
        <v>45541</v>
      </c>
      <c r="C5455" s="95" t="s">
        <v>37</v>
      </c>
      <c r="D5455" s="83" t="s">
        <v>38</v>
      </c>
      <c r="E5455" s="95" t="s">
        <v>40</v>
      </c>
      <c r="F5455" s="116">
        <v>455000</v>
      </c>
    </row>
    <row r="5456" spans="1:6" ht="30" customHeight="1" x14ac:dyDescent="0.25">
      <c r="A5456" s="90" t="s">
        <v>20</v>
      </c>
      <c r="B5456" s="91">
        <v>45541</v>
      </c>
      <c r="C5456" s="95" t="s">
        <v>37</v>
      </c>
      <c r="D5456" s="83" t="s">
        <v>38</v>
      </c>
      <c r="E5456" s="95" t="s">
        <v>40</v>
      </c>
      <c r="F5456" s="116">
        <v>455000</v>
      </c>
    </row>
    <row r="5457" spans="1:6" ht="30" customHeight="1" x14ac:dyDescent="0.25">
      <c r="A5457" s="90" t="s">
        <v>20</v>
      </c>
      <c r="B5457" s="91">
        <v>45541</v>
      </c>
      <c r="C5457" s="95" t="s">
        <v>37</v>
      </c>
      <c r="D5457" s="83" t="s">
        <v>38</v>
      </c>
      <c r="E5457" s="95" t="s">
        <v>40</v>
      </c>
      <c r="F5457" s="116">
        <v>692037</v>
      </c>
    </row>
    <row r="5458" spans="1:6" ht="30" customHeight="1" x14ac:dyDescent="0.25">
      <c r="A5458" s="90" t="s">
        <v>20</v>
      </c>
      <c r="B5458" s="91">
        <v>45541</v>
      </c>
      <c r="C5458" s="95" t="s">
        <v>37</v>
      </c>
      <c r="D5458" s="83" t="s">
        <v>38</v>
      </c>
      <c r="E5458" s="95" t="s">
        <v>40</v>
      </c>
      <c r="F5458" s="116">
        <v>337500</v>
      </c>
    </row>
    <row r="5459" spans="1:6" ht="30" customHeight="1" x14ac:dyDescent="0.25">
      <c r="A5459" s="90" t="s">
        <v>20</v>
      </c>
      <c r="B5459" s="91">
        <v>45541</v>
      </c>
      <c r="C5459" s="95" t="s">
        <v>37</v>
      </c>
      <c r="D5459" s="83" t="s">
        <v>38</v>
      </c>
      <c r="E5459" s="95" t="s">
        <v>40</v>
      </c>
      <c r="F5459" s="116">
        <v>337500</v>
      </c>
    </row>
    <row r="5460" spans="1:6" ht="30" customHeight="1" x14ac:dyDescent="0.25">
      <c r="A5460" s="90" t="s">
        <v>20</v>
      </c>
      <c r="B5460" s="91">
        <v>45541</v>
      </c>
      <c r="C5460" s="95" t="s">
        <v>37</v>
      </c>
      <c r="D5460" s="83" t="s">
        <v>38</v>
      </c>
      <c r="E5460" s="95" t="s">
        <v>40</v>
      </c>
      <c r="F5460" s="116">
        <v>337500</v>
      </c>
    </row>
    <row r="5461" spans="1:6" ht="30" customHeight="1" x14ac:dyDescent="0.25">
      <c r="A5461" s="90" t="s">
        <v>20</v>
      </c>
      <c r="B5461" s="91">
        <v>45541</v>
      </c>
      <c r="C5461" s="95" t="s">
        <v>37</v>
      </c>
      <c r="D5461" s="83" t="s">
        <v>38</v>
      </c>
      <c r="E5461" s="95" t="s">
        <v>40</v>
      </c>
      <c r="F5461" s="116">
        <v>10237500</v>
      </c>
    </row>
    <row r="5462" spans="1:6" ht="30" customHeight="1" x14ac:dyDescent="0.25">
      <c r="A5462" s="90" t="s">
        <v>20</v>
      </c>
      <c r="B5462" s="91">
        <v>45541</v>
      </c>
      <c r="C5462" s="95" t="s">
        <v>37</v>
      </c>
      <c r="D5462" s="83" t="s">
        <v>38</v>
      </c>
      <c r="E5462" s="95" t="s">
        <v>40</v>
      </c>
      <c r="F5462" s="116">
        <v>455000</v>
      </c>
    </row>
    <row r="5463" spans="1:6" ht="30" customHeight="1" x14ac:dyDescent="0.25">
      <c r="A5463" s="90" t="s">
        <v>20</v>
      </c>
      <c r="B5463" s="91">
        <v>45541</v>
      </c>
      <c r="C5463" s="95" t="s">
        <v>37</v>
      </c>
      <c r="D5463" s="83" t="s">
        <v>38</v>
      </c>
      <c r="E5463" s="95" t="s">
        <v>40</v>
      </c>
      <c r="F5463" s="116">
        <v>455000</v>
      </c>
    </row>
    <row r="5464" spans="1:6" ht="30" customHeight="1" x14ac:dyDescent="0.25">
      <c r="A5464" s="90" t="s">
        <v>20</v>
      </c>
      <c r="B5464" s="91">
        <v>45541</v>
      </c>
      <c r="C5464" s="95" t="s">
        <v>37</v>
      </c>
      <c r="D5464" s="83" t="s">
        <v>38</v>
      </c>
      <c r="E5464" s="95" t="s">
        <v>40</v>
      </c>
      <c r="F5464" s="116">
        <v>910000</v>
      </c>
    </row>
    <row r="5465" spans="1:6" ht="30" customHeight="1" x14ac:dyDescent="0.25">
      <c r="A5465" s="90" t="s">
        <v>20</v>
      </c>
      <c r="B5465" s="91">
        <v>45541</v>
      </c>
      <c r="C5465" s="95" t="s">
        <v>37</v>
      </c>
      <c r="D5465" s="83" t="s">
        <v>38</v>
      </c>
      <c r="E5465" s="95" t="s">
        <v>40</v>
      </c>
      <c r="F5465" s="116">
        <v>455000</v>
      </c>
    </row>
    <row r="5466" spans="1:6" ht="30" customHeight="1" x14ac:dyDescent="0.25">
      <c r="A5466" s="90" t="s">
        <v>20</v>
      </c>
      <c r="B5466" s="91">
        <v>45541</v>
      </c>
      <c r="C5466" s="95" t="s">
        <v>37</v>
      </c>
      <c r="D5466" s="83" t="s">
        <v>38</v>
      </c>
      <c r="E5466" s="95" t="s">
        <v>40</v>
      </c>
      <c r="F5466" s="116">
        <v>455000</v>
      </c>
    </row>
    <row r="5467" spans="1:6" ht="30" customHeight="1" x14ac:dyDescent="0.25">
      <c r="A5467" s="90" t="s">
        <v>20</v>
      </c>
      <c r="B5467" s="91">
        <v>45541</v>
      </c>
      <c r="C5467" s="95" t="s">
        <v>37</v>
      </c>
      <c r="D5467" s="83" t="s">
        <v>38</v>
      </c>
      <c r="E5467" s="95" t="s">
        <v>40</v>
      </c>
      <c r="F5467" s="116">
        <v>6370000</v>
      </c>
    </row>
    <row r="5468" spans="1:6" ht="30" customHeight="1" x14ac:dyDescent="0.25">
      <c r="A5468" s="90" t="s">
        <v>20</v>
      </c>
      <c r="B5468" s="91">
        <v>45541</v>
      </c>
      <c r="C5468" s="95" t="s">
        <v>37</v>
      </c>
      <c r="D5468" s="83" t="s">
        <v>38</v>
      </c>
      <c r="E5468" s="95" t="s">
        <v>40</v>
      </c>
      <c r="F5468" s="116">
        <v>455000</v>
      </c>
    </row>
    <row r="5469" spans="1:6" ht="30" customHeight="1" x14ac:dyDescent="0.25">
      <c r="A5469" s="90" t="s">
        <v>20</v>
      </c>
      <c r="B5469" s="91">
        <v>45541</v>
      </c>
      <c r="C5469" s="95" t="s">
        <v>37</v>
      </c>
      <c r="D5469" s="83" t="s">
        <v>38</v>
      </c>
      <c r="E5469" s="95" t="s">
        <v>40</v>
      </c>
      <c r="F5469" s="116">
        <v>910000</v>
      </c>
    </row>
    <row r="5470" spans="1:6" ht="30" customHeight="1" x14ac:dyDescent="0.25">
      <c r="A5470" s="90" t="s">
        <v>20</v>
      </c>
      <c r="B5470" s="91">
        <v>45541</v>
      </c>
      <c r="C5470" s="95" t="s">
        <v>37</v>
      </c>
      <c r="D5470" s="83" t="s">
        <v>38</v>
      </c>
      <c r="E5470" s="95" t="s">
        <v>40</v>
      </c>
      <c r="F5470" s="116">
        <v>455000</v>
      </c>
    </row>
    <row r="5471" spans="1:6" ht="30" customHeight="1" x14ac:dyDescent="0.25">
      <c r="A5471" s="90" t="s">
        <v>20</v>
      </c>
      <c r="B5471" s="91">
        <v>45541</v>
      </c>
      <c r="C5471" s="95" t="s">
        <v>37</v>
      </c>
      <c r="D5471" s="83" t="s">
        <v>38</v>
      </c>
      <c r="E5471" s="95" t="s">
        <v>40</v>
      </c>
      <c r="F5471" s="116">
        <v>7280000</v>
      </c>
    </row>
    <row r="5472" spans="1:6" ht="30" customHeight="1" x14ac:dyDescent="0.25">
      <c r="A5472" s="90" t="s">
        <v>20</v>
      </c>
      <c r="B5472" s="91">
        <v>45541</v>
      </c>
      <c r="C5472" s="95" t="s">
        <v>37</v>
      </c>
      <c r="D5472" s="83" t="s">
        <v>38</v>
      </c>
      <c r="E5472" s="95" t="s">
        <v>40</v>
      </c>
      <c r="F5472" s="116">
        <v>13387500</v>
      </c>
    </row>
    <row r="5473" spans="1:6" ht="30" customHeight="1" x14ac:dyDescent="0.25">
      <c r="A5473" s="90" t="s">
        <v>20</v>
      </c>
      <c r="B5473" s="91">
        <v>45541</v>
      </c>
      <c r="C5473" s="95" t="s">
        <v>37</v>
      </c>
      <c r="D5473" s="83" t="s">
        <v>38</v>
      </c>
      <c r="E5473" s="95" t="s">
        <v>40</v>
      </c>
      <c r="F5473" s="116">
        <v>13195.32</v>
      </c>
    </row>
    <row r="5474" spans="1:6" ht="30" customHeight="1" x14ac:dyDescent="0.25">
      <c r="A5474" s="90" t="s">
        <v>20</v>
      </c>
      <c r="B5474" s="91">
        <v>45541</v>
      </c>
      <c r="C5474" s="95" t="s">
        <v>37</v>
      </c>
      <c r="D5474" s="83" t="s">
        <v>38</v>
      </c>
      <c r="E5474" s="95" t="s">
        <v>40</v>
      </c>
      <c r="F5474" s="116">
        <v>14110.05</v>
      </c>
    </row>
    <row r="5475" spans="1:6" ht="30" customHeight="1" x14ac:dyDescent="0.25">
      <c r="A5475" s="90" t="s">
        <v>20</v>
      </c>
      <c r="B5475" s="91">
        <v>45541</v>
      </c>
      <c r="C5475" s="95" t="s">
        <v>37</v>
      </c>
      <c r="D5475" s="83" t="s">
        <v>38</v>
      </c>
      <c r="E5475" s="95" t="s">
        <v>40</v>
      </c>
      <c r="F5475" s="116">
        <v>4188800</v>
      </c>
    </row>
    <row r="5476" spans="1:6" ht="30" customHeight="1" x14ac:dyDescent="0.25">
      <c r="A5476" s="90" t="s">
        <v>20</v>
      </c>
      <c r="B5476" s="91">
        <v>45541</v>
      </c>
      <c r="C5476" s="95" t="s">
        <v>37</v>
      </c>
      <c r="D5476" s="83" t="s">
        <v>38</v>
      </c>
      <c r="E5476" s="95" t="s">
        <v>40</v>
      </c>
      <c r="F5476" s="116">
        <v>2094400</v>
      </c>
    </row>
    <row r="5477" spans="1:6" ht="30" customHeight="1" x14ac:dyDescent="0.25">
      <c r="A5477" s="90" t="s">
        <v>20</v>
      </c>
      <c r="B5477" s="91">
        <v>45541</v>
      </c>
      <c r="C5477" s="95" t="s">
        <v>37</v>
      </c>
      <c r="D5477" s="83" t="s">
        <v>38</v>
      </c>
      <c r="E5477" s="95" t="s">
        <v>40</v>
      </c>
      <c r="F5477" s="116">
        <v>9880104</v>
      </c>
    </row>
    <row r="5478" spans="1:6" ht="30" customHeight="1" x14ac:dyDescent="0.25">
      <c r="A5478" s="90" t="s">
        <v>20</v>
      </c>
      <c r="B5478" s="91">
        <v>45541</v>
      </c>
      <c r="C5478" s="95" t="s">
        <v>37</v>
      </c>
      <c r="D5478" s="83" t="s">
        <v>38</v>
      </c>
      <c r="E5478" s="95" t="s">
        <v>40</v>
      </c>
      <c r="F5478" s="116">
        <v>4188800</v>
      </c>
    </row>
    <row r="5479" spans="1:6" ht="30" customHeight="1" x14ac:dyDescent="0.25">
      <c r="A5479" s="90" t="s">
        <v>20</v>
      </c>
      <c r="B5479" s="91">
        <v>45541</v>
      </c>
      <c r="C5479" s="95" t="s">
        <v>37</v>
      </c>
      <c r="D5479" s="83" t="s">
        <v>38</v>
      </c>
      <c r="E5479" s="95" t="s">
        <v>40</v>
      </c>
      <c r="F5479" s="116">
        <v>591896</v>
      </c>
    </row>
    <row r="5480" spans="1:6" ht="30" customHeight="1" x14ac:dyDescent="0.25">
      <c r="A5480" s="90" t="s">
        <v>20</v>
      </c>
      <c r="B5480" s="91">
        <v>45541</v>
      </c>
      <c r="C5480" s="95" t="s">
        <v>37</v>
      </c>
      <c r="D5480" s="83" t="s">
        <v>38</v>
      </c>
      <c r="E5480" s="95" t="s">
        <v>40</v>
      </c>
      <c r="F5480" s="116">
        <v>17074.98</v>
      </c>
    </row>
    <row r="5481" spans="1:6" ht="30" customHeight="1" x14ac:dyDescent="0.25">
      <c r="A5481" s="90" t="s">
        <v>20</v>
      </c>
      <c r="B5481" s="91">
        <v>45541</v>
      </c>
      <c r="C5481" s="95" t="s">
        <v>37</v>
      </c>
      <c r="D5481" s="83" t="s">
        <v>38</v>
      </c>
      <c r="E5481" s="95" t="s">
        <v>40</v>
      </c>
      <c r="F5481" s="116">
        <v>3335.64</v>
      </c>
    </row>
    <row r="5482" spans="1:6" ht="30" customHeight="1" x14ac:dyDescent="0.25">
      <c r="A5482" s="90" t="s">
        <v>20</v>
      </c>
      <c r="B5482" s="91">
        <v>45541</v>
      </c>
      <c r="C5482" s="95" t="s">
        <v>37</v>
      </c>
      <c r="D5482" s="83" t="s">
        <v>38</v>
      </c>
      <c r="E5482" s="95" t="s">
        <v>40</v>
      </c>
      <c r="F5482" s="116">
        <v>18921000</v>
      </c>
    </row>
    <row r="5483" spans="1:6" ht="30" customHeight="1" x14ac:dyDescent="0.25">
      <c r="A5483" s="90" t="s">
        <v>20</v>
      </c>
      <c r="B5483" s="91">
        <v>45541</v>
      </c>
      <c r="C5483" s="95" t="s">
        <v>37</v>
      </c>
      <c r="D5483" s="83" t="s">
        <v>38</v>
      </c>
      <c r="E5483" s="95" t="s">
        <v>40</v>
      </c>
      <c r="F5483" s="116">
        <v>562500</v>
      </c>
    </row>
    <row r="5484" spans="1:6" ht="30" customHeight="1" x14ac:dyDescent="0.25">
      <c r="A5484" s="90" t="s">
        <v>20</v>
      </c>
      <c r="B5484" s="91">
        <v>45541</v>
      </c>
      <c r="C5484" s="95" t="s">
        <v>37</v>
      </c>
      <c r="D5484" s="83" t="s">
        <v>38</v>
      </c>
      <c r="E5484" s="95" t="s">
        <v>40</v>
      </c>
      <c r="F5484" s="116">
        <v>5062500</v>
      </c>
    </row>
    <row r="5485" spans="1:6" ht="30" customHeight="1" x14ac:dyDescent="0.25">
      <c r="A5485" s="90" t="s">
        <v>20</v>
      </c>
      <c r="B5485" s="91">
        <v>45541</v>
      </c>
      <c r="C5485" s="95" t="s">
        <v>37</v>
      </c>
      <c r="D5485" s="83" t="s">
        <v>38</v>
      </c>
      <c r="E5485" s="95" t="s">
        <v>40</v>
      </c>
      <c r="F5485" s="116">
        <v>13778.8</v>
      </c>
    </row>
    <row r="5486" spans="1:6" ht="30" customHeight="1" x14ac:dyDescent="0.25">
      <c r="A5486" s="90" t="s">
        <v>20</v>
      </c>
      <c r="B5486" s="91">
        <v>45541</v>
      </c>
      <c r="C5486" s="95" t="s">
        <v>37</v>
      </c>
      <c r="D5486" s="83" t="s">
        <v>38</v>
      </c>
      <c r="E5486" s="95" t="s">
        <v>40</v>
      </c>
      <c r="F5486" s="116">
        <v>3664.19</v>
      </c>
    </row>
    <row r="5487" spans="1:6" ht="30" customHeight="1" x14ac:dyDescent="0.25">
      <c r="A5487" s="90" t="s">
        <v>20</v>
      </c>
      <c r="B5487" s="91">
        <v>45541</v>
      </c>
      <c r="C5487" s="95" t="s">
        <v>37</v>
      </c>
      <c r="D5487" s="83" t="s">
        <v>38</v>
      </c>
      <c r="E5487" s="95" t="s">
        <v>40</v>
      </c>
      <c r="F5487" s="116">
        <v>22657.32</v>
      </c>
    </row>
    <row r="5488" spans="1:6" ht="30" customHeight="1" x14ac:dyDescent="0.25">
      <c r="A5488" s="90" t="s">
        <v>20</v>
      </c>
      <c r="B5488" s="91">
        <v>45541</v>
      </c>
      <c r="C5488" s="95" t="s">
        <v>37</v>
      </c>
      <c r="D5488" s="83" t="s">
        <v>38</v>
      </c>
      <c r="E5488" s="95" t="s">
        <v>40</v>
      </c>
      <c r="F5488" s="116">
        <v>202055.91</v>
      </c>
    </row>
    <row r="5489" spans="1:6" ht="30" customHeight="1" x14ac:dyDescent="0.25">
      <c r="A5489" s="90" t="s">
        <v>20</v>
      </c>
      <c r="B5489" s="91">
        <v>45541</v>
      </c>
      <c r="C5489" s="95" t="s">
        <v>37</v>
      </c>
      <c r="D5489" s="83" t="s">
        <v>38</v>
      </c>
      <c r="E5489" s="95" t="s">
        <v>40</v>
      </c>
      <c r="F5489" s="116">
        <v>50593.7</v>
      </c>
    </row>
    <row r="5490" spans="1:6" ht="30" customHeight="1" x14ac:dyDescent="0.25">
      <c r="A5490" s="90" t="s">
        <v>20</v>
      </c>
      <c r="B5490" s="91">
        <v>45541</v>
      </c>
      <c r="C5490" s="95" t="s">
        <v>37</v>
      </c>
      <c r="D5490" s="83" t="s">
        <v>38</v>
      </c>
      <c r="E5490" s="95" t="s">
        <v>40</v>
      </c>
      <c r="F5490" s="116">
        <v>3346875</v>
      </c>
    </row>
    <row r="5491" spans="1:6" ht="30" customHeight="1" x14ac:dyDescent="0.25">
      <c r="A5491" s="90" t="s">
        <v>20</v>
      </c>
      <c r="B5491" s="91">
        <v>45541</v>
      </c>
      <c r="C5491" s="95" t="s">
        <v>37</v>
      </c>
      <c r="D5491" s="83" t="s">
        <v>38</v>
      </c>
      <c r="E5491" s="95" t="s">
        <v>40</v>
      </c>
      <c r="F5491" s="116">
        <v>8437500</v>
      </c>
    </row>
    <row r="5492" spans="1:6" ht="30" customHeight="1" x14ac:dyDescent="0.25">
      <c r="A5492" s="90" t="s">
        <v>20</v>
      </c>
      <c r="B5492" s="91">
        <v>45541</v>
      </c>
      <c r="C5492" s="95" t="s">
        <v>37</v>
      </c>
      <c r="D5492" s="83" t="s">
        <v>38</v>
      </c>
      <c r="E5492" s="95" t="s">
        <v>40</v>
      </c>
      <c r="F5492" s="116">
        <v>11250000</v>
      </c>
    </row>
    <row r="5493" spans="1:6" ht="30" customHeight="1" x14ac:dyDescent="0.25">
      <c r="A5493" s="90" t="s">
        <v>20</v>
      </c>
      <c r="B5493" s="91">
        <v>45541</v>
      </c>
      <c r="C5493" s="95" t="s">
        <v>37</v>
      </c>
      <c r="D5493" s="83" t="s">
        <v>38</v>
      </c>
      <c r="E5493" s="95" t="s">
        <v>40</v>
      </c>
      <c r="F5493" s="116">
        <v>14200000</v>
      </c>
    </row>
    <row r="5494" spans="1:6" ht="30" customHeight="1" x14ac:dyDescent="0.25">
      <c r="A5494" s="90" t="s">
        <v>20</v>
      </c>
      <c r="B5494" s="91">
        <v>45541</v>
      </c>
      <c r="C5494" s="95" t="s">
        <v>37</v>
      </c>
      <c r="D5494" s="83" t="s">
        <v>38</v>
      </c>
      <c r="E5494" s="95" t="s">
        <v>40</v>
      </c>
      <c r="F5494" s="116">
        <v>2250000</v>
      </c>
    </row>
    <row r="5495" spans="1:6" ht="30" customHeight="1" x14ac:dyDescent="0.25">
      <c r="A5495" s="90" t="s">
        <v>20</v>
      </c>
      <c r="B5495" s="91">
        <v>45541</v>
      </c>
      <c r="C5495" s="95" t="s">
        <v>37</v>
      </c>
      <c r="D5495" s="83" t="s">
        <v>38</v>
      </c>
      <c r="E5495" s="95" t="s">
        <v>40</v>
      </c>
      <c r="F5495" s="116">
        <v>9000000</v>
      </c>
    </row>
    <row r="5496" spans="1:6" ht="30" customHeight="1" x14ac:dyDescent="0.25">
      <c r="A5496" s="90" t="s">
        <v>20</v>
      </c>
      <c r="B5496" s="91">
        <v>45541</v>
      </c>
      <c r="C5496" s="95" t="s">
        <v>37</v>
      </c>
      <c r="D5496" s="83" t="s">
        <v>38</v>
      </c>
      <c r="E5496" s="95" t="s">
        <v>40</v>
      </c>
      <c r="F5496" s="116">
        <v>1980000</v>
      </c>
    </row>
    <row r="5497" spans="1:6" ht="30" customHeight="1" x14ac:dyDescent="0.25">
      <c r="A5497" s="90" t="s">
        <v>20</v>
      </c>
      <c r="B5497" s="91">
        <v>45541</v>
      </c>
      <c r="C5497" s="95" t="s">
        <v>37</v>
      </c>
      <c r="D5497" s="83" t="s">
        <v>38</v>
      </c>
      <c r="E5497" s="95" t="s">
        <v>40</v>
      </c>
      <c r="F5497" s="116">
        <v>1320000</v>
      </c>
    </row>
    <row r="5498" spans="1:6" ht="30" customHeight="1" x14ac:dyDescent="0.25">
      <c r="A5498" s="90" t="s">
        <v>20</v>
      </c>
      <c r="B5498" s="91">
        <v>45541</v>
      </c>
      <c r="C5498" s="95" t="s">
        <v>37</v>
      </c>
      <c r="D5498" s="83" t="s">
        <v>38</v>
      </c>
      <c r="E5498" s="95" t="s">
        <v>40</v>
      </c>
      <c r="F5498" s="116">
        <v>1320000</v>
      </c>
    </row>
    <row r="5499" spans="1:6" ht="30" customHeight="1" x14ac:dyDescent="0.25">
      <c r="A5499" s="90" t="s">
        <v>20</v>
      </c>
      <c r="B5499" s="91">
        <v>45541</v>
      </c>
      <c r="C5499" s="95" t="s">
        <v>37</v>
      </c>
      <c r="D5499" s="83" t="s">
        <v>38</v>
      </c>
      <c r="E5499" s="95" t="s">
        <v>40</v>
      </c>
      <c r="F5499" s="116">
        <v>1980000</v>
      </c>
    </row>
    <row r="5500" spans="1:6" ht="30" customHeight="1" x14ac:dyDescent="0.25">
      <c r="A5500" s="90" t="s">
        <v>20</v>
      </c>
      <c r="B5500" s="91">
        <v>45541</v>
      </c>
      <c r="C5500" s="95" t="s">
        <v>37</v>
      </c>
      <c r="D5500" s="83" t="s">
        <v>38</v>
      </c>
      <c r="E5500" s="95" t="s">
        <v>40</v>
      </c>
      <c r="F5500" s="116">
        <v>11250000</v>
      </c>
    </row>
    <row r="5501" spans="1:6" ht="30" customHeight="1" x14ac:dyDescent="0.25">
      <c r="A5501" s="90" t="s">
        <v>20</v>
      </c>
      <c r="B5501" s="91">
        <v>45541</v>
      </c>
      <c r="C5501" s="95" t="s">
        <v>37</v>
      </c>
      <c r="D5501" s="83" t="s">
        <v>38</v>
      </c>
      <c r="E5501" s="95" t="s">
        <v>40</v>
      </c>
      <c r="F5501" s="116">
        <v>4500000</v>
      </c>
    </row>
    <row r="5502" spans="1:6" ht="30" customHeight="1" x14ac:dyDescent="0.25">
      <c r="A5502" s="90" t="s">
        <v>20</v>
      </c>
      <c r="B5502" s="91">
        <v>45541</v>
      </c>
      <c r="C5502" s="95" t="s">
        <v>37</v>
      </c>
      <c r="D5502" s="83" t="s">
        <v>38</v>
      </c>
      <c r="E5502" s="95" t="s">
        <v>40</v>
      </c>
      <c r="F5502" s="116">
        <v>1125000</v>
      </c>
    </row>
    <row r="5503" spans="1:6" ht="30" customHeight="1" x14ac:dyDescent="0.25">
      <c r="A5503" s="90" t="s">
        <v>20</v>
      </c>
      <c r="B5503" s="91">
        <v>45541</v>
      </c>
      <c r="C5503" s="95" t="s">
        <v>37</v>
      </c>
      <c r="D5503" s="83" t="s">
        <v>38</v>
      </c>
      <c r="E5503" s="95" t="s">
        <v>40</v>
      </c>
      <c r="F5503" s="116">
        <v>16898000</v>
      </c>
    </row>
    <row r="5504" spans="1:6" ht="30" customHeight="1" x14ac:dyDescent="0.25">
      <c r="A5504" s="90" t="s">
        <v>20</v>
      </c>
      <c r="B5504" s="91">
        <v>45541</v>
      </c>
      <c r="C5504" s="95" t="s">
        <v>37</v>
      </c>
      <c r="D5504" s="83" t="s">
        <v>38</v>
      </c>
      <c r="E5504" s="95" t="s">
        <v>40</v>
      </c>
      <c r="F5504" s="116">
        <v>12500000</v>
      </c>
    </row>
    <row r="5505" spans="1:6" ht="30" customHeight="1" x14ac:dyDescent="0.25">
      <c r="A5505" s="90" t="s">
        <v>20</v>
      </c>
      <c r="B5505" s="91">
        <v>45541</v>
      </c>
      <c r="C5505" s="95" t="s">
        <v>37</v>
      </c>
      <c r="D5505" s="83" t="s">
        <v>38</v>
      </c>
      <c r="E5505" s="95" t="s">
        <v>40</v>
      </c>
      <c r="F5505" s="116">
        <v>9460500</v>
      </c>
    </row>
    <row r="5506" spans="1:6" ht="30" customHeight="1" x14ac:dyDescent="0.25">
      <c r="A5506" s="90" t="s">
        <v>20</v>
      </c>
      <c r="B5506" s="91">
        <v>45541</v>
      </c>
      <c r="C5506" s="95" t="s">
        <v>37</v>
      </c>
      <c r="D5506" s="83" t="s">
        <v>38</v>
      </c>
      <c r="E5506" s="95" t="s">
        <v>40</v>
      </c>
      <c r="F5506" s="116">
        <v>1892100</v>
      </c>
    </row>
    <row r="5507" spans="1:6" ht="30" customHeight="1" x14ac:dyDescent="0.25">
      <c r="A5507" s="90" t="s">
        <v>20</v>
      </c>
      <c r="B5507" s="91">
        <v>45541</v>
      </c>
      <c r="C5507" s="95" t="s">
        <v>37</v>
      </c>
      <c r="D5507" s="83" t="s">
        <v>38</v>
      </c>
      <c r="E5507" s="95" t="s">
        <v>40</v>
      </c>
      <c r="F5507" s="116">
        <v>946050</v>
      </c>
    </row>
    <row r="5508" spans="1:6" ht="30" customHeight="1" x14ac:dyDescent="0.25">
      <c r="A5508" s="90" t="s">
        <v>20</v>
      </c>
      <c r="B5508" s="91">
        <v>45541</v>
      </c>
      <c r="C5508" s="95" t="s">
        <v>37</v>
      </c>
      <c r="D5508" s="83" t="s">
        <v>38</v>
      </c>
      <c r="E5508" s="95" t="s">
        <v>40</v>
      </c>
      <c r="F5508" s="116">
        <v>4730250</v>
      </c>
    </row>
    <row r="5509" spans="1:6" ht="30" customHeight="1" x14ac:dyDescent="0.25">
      <c r="A5509" s="90" t="s">
        <v>20</v>
      </c>
      <c r="B5509" s="91">
        <v>45541</v>
      </c>
      <c r="C5509" s="95" t="s">
        <v>37</v>
      </c>
      <c r="D5509" s="83" t="s">
        <v>38</v>
      </c>
      <c r="E5509" s="95" t="s">
        <v>40</v>
      </c>
      <c r="F5509" s="116">
        <v>1892100</v>
      </c>
    </row>
    <row r="5510" spans="1:6" ht="30" customHeight="1" x14ac:dyDescent="0.25">
      <c r="A5510" s="90" t="s">
        <v>20</v>
      </c>
      <c r="B5510" s="91">
        <v>45541</v>
      </c>
      <c r="C5510" s="95" t="s">
        <v>37</v>
      </c>
      <c r="D5510" s="83" t="s">
        <v>38</v>
      </c>
      <c r="E5510" s="95" t="s">
        <v>40</v>
      </c>
      <c r="F5510" s="116">
        <v>16898000</v>
      </c>
    </row>
    <row r="5511" spans="1:6" ht="30" customHeight="1" x14ac:dyDescent="0.25">
      <c r="A5511" s="90" t="s">
        <v>20</v>
      </c>
      <c r="B5511" s="91">
        <v>45541</v>
      </c>
      <c r="C5511" s="95" t="s">
        <v>37</v>
      </c>
      <c r="D5511" s="83" t="s">
        <v>38</v>
      </c>
      <c r="E5511" s="95" t="s">
        <v>40</v>
      </c>
      <c r="F5511" s="116">
        <v>10000000</v>
      </c>
    </row>
    <row r="5512" spans="1:6" ht="30" customHeight="1" x14ac:dyDescent="0.25">
      <c r="A5512" s="90" t="s">
        <v>20</v>
      </c>
      <c r="B5512" s="91">
        <v>45541</v>
      </c>
      <c r="C5512" s="95" t="s">
        <v>37</v>
      </c>
      <c r="D5512" s="83" t="s">
        <v>38</v>
      </c>
      <c r="E5512" s="95" t="s">
        <v>40</v>
      </c>
      <c r="F5512" s="116">
        <v>16898000</v>
      </c>
    </row>
    <row r="5513" spans="1:6" ht="30" customHeight="1" x14ac:dyDescent="0.25">
      <c r="A5513" s="90" t="s">
        <v>20</v>
      </c>
      <c r="B5513" s="91">
        <v>45541</v>
      </c>
      <c r="C5513" s="95" t="s">
        <v>37</v>
      </c>
      <c r="D5513" s="83" t="s">
        <v>38</v>
      </c>
      <c r="E5513" s="95" t="s">
        <v>40</v>
      </c>
      <c r="F5513" s="116">
        <v>4500000</v>
      </c>
    </row>
    <row r="5514" spans="1:6" ht="30" customHeight="1" x14ac:dyDescent="0.25">
      <c r="A5514" s="90" t="s">
        <v>20</v>
      </c>
      <c r="B5514" s="91">
        <v>45541</v>
      </c>
      <c r="C5514" s="95" t="s">
        <v>37</v>
      </c>
      <c r="D5514" s="83" t="s">
        <v>38</v>
      </c>
      <c r="E5514" s="95" t="s">
        <v>40</v>
      </c>
      <c r="F5514" s="116">
        <v>7500000</v>
      </c>
    </row>
    <row r="5515" spans="1:6" ht="30" customHeight="1" x14ac:dyDescent="0.25">
      <c r="A5515" s="90" t="s">
        <v>20</v>
      </c>
      <c r="B5515" s="91">
        <v>45541</v>
      </c>
      <c r="C5515" s="95" t="s">
        <v>37</v>
      </c>
      <c r="D5515" s="83" t="s">
        <v>38</v>
      </c>
      <c r="E5515" s="95" t="s">
        <v>40</v>
      </c>
      <c r="F5515" s="116">
        <v>7500000</v>
      </c>
    </row>
    <row r="5516" spans="1:6" ht="30" customHeight="1" x14ac:dyDescent="0.25">
      <c r="A5516" s="90" t="s">
        <v>20</v>
      </c>
      <c r="B5516" s="91">
        <v>45541</v>
      </c>
      <c r="C5516" s="95" t="s">
        <v>37</v>
      </c>
      <c r="D5516" s="83" t="s">
        <v>38</v>
      </c>
      <c r="E5516" s="95" t="s">
        <v>40</v>
      </c>
      <c r="F5516" s="116">
        <v>4500000</v>
      </c>
    </row>
    <row r="5517" spans="1:6" ht="30" customHeight="1" x14ac:dyDescent="0.25">
      <c r="A5517" s="90" t="s">
        <v>20</v>
      </c>
      <c r="B5517" s="91">
        <v>45541</v>
      </c>
      <c r="C5517" s="95" t="s">
        <v>37</v>
      </c>
      <c r="D5517" s="83" t="s">
        <v>38</v>
      </c>
      <c r="E5517" s="95" t="s">
        <v>40</v>
      </c>
      <c r="F5517" s="116">
        <v>9100000</v>
      </c>
    </row>
    <row r="5518" spans="1:6" ht="30" customHeight="1" x14ac:dyDescent="0.25">
      <c r="A5518" s="90" t="s">
        <v>20</v>
      </c>
      <c r="B5518" s="91">
        <v>45544</v>
      </c>
      <c r="C5518" s="95" t="s">
        <v>37</v>
      </c>
      <c r="D5518" s="83" t="s">
        <v>38</v>
      </c>
      <c r="E5518" s="95" t="s">
        <v>40</v>
      </c>
      <c r="F5518" s="116">
        <v>7500000</v>
      </c>
    </row>
    <row r="5519" spans="1:6" ht="30" customHeight="1" x14ac:dyDescent="0.25">
      <c r="A5519" s="90" t="s">
        <v>20</v>
      </c>
      <c r="B5519" s="91">
        <v>45544</v>
      </c>
      <c r="C5519" s="95" t="s">
        <v>37</v>
      </c>
      <c r="D5519" s="83" t="s">
        <v>38</v>
      </c>
      <c r="E5519" s="95" t="s">
        <v>40</v>
      </c>
      <c r="F5519" s="116">
        <v>20944000</v>
      </c>
    </row>
    <row r="5520" spans="1:6" ht="30" customHeight="1" x14ac:dyDescent="0.25">
      <c r="A5520" s="90" t="s">
        <v>20</v>
      </c>
      <c r="B5520" s="91">
        <v>45544</v>
      </c>
      <c r="C5520" s="95" t="s">
        <v>37</v>
      </c>
      <c r="D5520" s="83" t="s">
        <v>38</v>
      </c>
      <c r="E5520" s="95" t="s">
        <v>40</v>
      </c>
      <c r="F5520" s="116">
        <v>562500</v>
      </c>
    </row>
    <row r="5521" spans="1:6" ht="30" customHeight="1" x14ac:dyDescent="0.25">
      <c r="A5521" s="90" t="s">
        <v>20</v>
      </c>
      <c r="B5521" s="91">
        <v>45544</v>
      </c>
      <c r="C5521" s="95" t="s">
        <v>37</v>
      </c>
      <c r="D5521" s="83" t="s">
        <v>38</v>
      </c>
      <c r="E5521" s="95" t="s">
        <v>40</v>
      </c>
      <c r="F5521" s="116">
        <v>9000000</v>
      </c>
    </row>
    <row r="5522" spans="1:6" ht="30" customHeight="1" x14ac:dyDescent="0.25">
      <c r="A5522" s="90" t="s">
        <v>20</v>
      </c>
      <c r="B5522" s="91">
        <v>45544</v>
      </c>
      <c r="C5522" s="95" t="s">
        <v>37</v>
      </c>
      <c r="D5522" s="83" t="s">
        <v>38</v>
      </c>
      <c r="E5522" s="95" t="s">
        <v>40</v>
      </c>
      <c r="F5522" s="116">
        <v>562500</v>
      </c>
    </row>
    <row r="5523" spans="1:6" ht="30" customHeight="1" x14ac:dyDescent="0.25">
      <c r="A5523" s="90" t="s">
        <v>20</v>
      </c>
      <c r="B5523" s="91">
        <v>45544</v>
      </c>
      <c r="C5523" s="95" t="s">
        <v>37</v>
      </c>
      <c r="D5523" s="83" t="s">
        <v>38</v>
      </c>
      <c r="E5523" s="95" t="s">
        <v>40</v>
      </c>
      <c r="F5523" s="116">
        <v>562500</v>
      </c>
    </row>
    <row r="5524" spans="1:6" ht="30" customHeight="1" x14ac:dyDescent="0.25">
      <c r="A5524" s="90" t="s">
        <v>20</v>
      </c>
      <c r="B5524" s="91">
        <v>45544</v>
      </c>
      <c r="C5524" s="95" t="s">
        <v>37</v>
      </c>
      <c r="D5524" s="83" t="s">
        <v>38</v>
      </c>
      <c r="E5524" s="95" t="s">
        <v>40</v>
      </c>
      <c r="F5524" s="116">
        <v>562500</v>
      </c>
    </row>
    <row r="5525" spans="1:6" ht="30" customHeight="1" x14ac:dyDescent="0.25">
      <c r="A5525" s="90" t="s">
        <v>20</v>
      </c>
      <c r="B5525" s="91">
        <v>45544</v>
      </c>
      <c r="C5525" s="95" t="s">
        <v>37</v>
      </c>
      <c r="D5525" s="83" t="s">
        <v>38</v>
      </c>
      <c r="E5525" s="95" t="s">
        <v>40</v>
      </c>
      <c r="F5525" s="116">
        <v>1687500</v>
      </c>
    </row>
    <row r="5526" spans="1:6" ht="30" customHeight="1" x14ac:dyDescent="0.25">
      <c r="A5526" s="90" t="s">
        <v>20</v>
      </c>
      <c r="B5526" s="91">
        <v>45544</v>
      </c>
      <c r="C5526" s="95" t="s">
        <v>37</v>
      </c>
      <c r="D5526" s="83" t="s">
        <v>38</v>
      </c>
      <c r="E5526" s="95" t="s">
        <v>40</v>
      </c>
      <c r="F5526" s="116">
        <v>1125000</v>
      </c>
    </row>
    <row r="5527" spans="1:6" ht="30" customHeight="1" x14ac:dyDescent="0.25">
      <c r="A5527" s="90" t="s">
        <v>20</v>
      </c>
      <c r="B5527" s="91">
        <v>45544</v>
      </c>
      <c r="C5527" s="95" t="s">
        <v>37</v>
      </c>
      <c r="D5527" s="83" t="s">
        <v>38</v>
      </c>
      <c r="E5527" s="95" t="s">
        <v>40</v>
      </c>
      <c r="F5527" s="116">
        <v>1125000</v>
      </c>
    </row>
    <row r="5528" spans="1:6" ht="30" customHeight="1" x14ac:dyDescent="0.25">
      <c r="A5528" s="90" t="s">
        <v>20</v>
      </c>
      <c r="B5528" s="91">
        <v>45544</v>
      </c>
      <c r="C5528" s="95" t="s">
        <v>37</v>
      </c>
      <c r="D5528" s="83" t="s">
        <v>38</v>
      </c>
      <c r="E5528" s="95" t="s">
        <v>40</v>
      </c>
      <c r="F5528" s="116">
        <v>5625000</v>
      </c>
    </row>
    <row r="5529" spans="1:6" ht="30" customHeight="1" x14ac:dyDescent="0.25">
      <c r="A5529" s="90" t="s">
        <v>20</v>
      </c>
      <c r="B5529" s="91">
        <v>45544</v>
      </c>
      <c r="C5529" s="95" t="s">
        <v>37</v>
      </c>
      <c r="D5529" s="83" t="s">
        <v>38</v>
      </c>
      <c r="E5529" s="95" t="s">
        <v>40</v>
      </c>
      <c r="F5529" s="116">
        <v>1687500</v>
      </c>
    </row>
    <row r="5530" spans="1:6" ht="30" customHeight="1" x14ac:dyDescent="0.25">
      <c r="A5530" s="90" t="s">
        <v>20</v>
      </c>
      <c r="B5530" s="91">
        <v>45544</v>
      </c>
      <c r="C5530" s="95" t="s">
        <v>37</v>
      </c>
      <c r="D5530" s="83" t="s">
        <v>38</v>
      </c>
      <c r="E5530" s="95" t="s">
        <v>40</v>
      </c>
      <c r="F5530" s="116">
        <v>1687500</v>
      </c>
    </row>
    <row r="5531" spans="1:6" ht="30" customHeight="1" x14ac:dyDescent="0.25">
      <c r="A5531" s="90" t="s">
        <v>20</v>
      </c>
      <c r="B5531" s="91">
        <v>45544</v>
      </c>
      <c r="C5531" s="95" t="s">
        <v>37</v>
      </c>
      <c r="D5531" s="83" t="s">
        <v>38</v>
      </c>
      <c r="E5531" s="95" t="s">
        <v>40</v>
      </c>
      <c r="F5531" s="116">
        <v>9562500</v>
      </c>
    </row>
    <row r="5532" spans="1:6" ht="30" customHeight="1" x14ac:dyDescent="0.25">
      <c r="A5532" s="90" t="s">
        <v>20</v>
      </c>
      <c r="B5532" s="91">
        <v>45544</v>
      </c>
      <c r="C5532" s="95" t="s">
        <v>37</v>
      </c>
      <c r="D5532" s="83" t="s">
        <v>38</v>
      </c>
      <c r="E5532" s="95" t="s">
        <v>40</v>
      </c>
      <c r="F5532" s="116">
        <v>3200000</v>
      </c>
    </row>
    <row r="5533" spans="1:6" ht="30" customHeight="1" x14ac:dyDescent="0.25">
      <c r="A5533" s="90" t="s">
        <v>20</v>
      </c>
      <c r="B5533" s="91">
        <v>45544</v>
      </c>
      <c r="C5533" s="95" t="s">
        <v>37</v>
      </c>
      <c r="D5533" s="83" t="s">
        <v>38</v>
      </c>
      <c r="E5533" s="95" t="s">
        <v>40</v>
      </c>
      <c r="F5533" s="116">
        <v>3200000</v>
      </c>
    </row>
    <row r="5534" spans="1:6" ht="30" customHeight="1" x14ac:dyDescent="0.25">
      <c r="A5534" s="90" t="s">
        <v>20</v>
      </c>
      <c r="B5534" s="91">
        <v>45544</v>
      </c>
      <c r="C5534" s="95" t="s">
        <v>37</v>
      </c>
      <c r="D5534" s="83" t="s">
        <v>38</v>
      </c>
      <c r="E5534" s="95" t="s">
        <v>40</v>
      </c>
      <c r="F5534" s="116">
        <v>2900000</v>
      </c>
    </row>
    <row r="5535" spans="1:6" ht="30" customHeight="1" x14ac:dyDescent="0.25">
      <c r="A5535" s="90" t="s">
        <v>20</v>
      </c>
      <c r="B5535" s="91">
        <v>45544</v>
      </c>
      <c r="C5535" s="95" t="s">
        <v>37</v>
      </c>
      <c r="D5535" s="83" t="s">
        <v>38</v>
      </c>
      <c r="E5535" s="95" t="s">
        <v>40</v>
      </c>
      <c r="F5535" s="116">
        <v>11250000</v>
      </c>
    </row>
    <row r="5536" spans="1:6" ht="30" customHeight="1" x14ac:dyDescent="0.25">
      <c r="A5536" s="90" t="s">
        <v>20</v>
      </c>
      <c r="B5536" s="91">
        <v>45544</v>
      </c>
      <c r="C5536" s="95" t="s">
        <v>37</v>
      </c>
      <c r="D5536" s="83" t="s">
        <v>38</v>
      </c>
      <c r="E5536" s="95" t="s">
        <v>40</v>
      </c>
      <c r="F5536" s="116">
        <v>866667</v>
      </c>
    </row>
    <row r="5537" spans="1:6" ht="30" customHeight="1" x14ac:dyDescent="0.25">
      <c r="A5537" s="90" t="s">
        <v>20</v>
      </c>
      <c r="B5537" s="91">
        <v>45544</v>
      </c>
      <c r="C5537" s="95" t="s">
        <v>37</v>
      </c>
      <c r="D5537" s="83" t="s">
        <v>38</v>
      </c>
      <c r="E5537" s="95" t="s">
        <v>40</v>
      </c>
      <c r="F5537" s="116">
        <v>9100000</v>
      </c>
    </row>
    <row r="5538" spans="1:6" ht="30" customHeight="1" x14ac:dyDescent="0.25">
      <c r="A5538" s="90" t="s">
        <v>20</v>
      </c>
      <c r="B5538" s="91">
        <v>45544</v>
      </c>
      <c r="C5538" s="95" t="s">
        <v>37</v>
      </c>
      <c r="D5538" s="83" t="s">
        <v>38</v>
      </c>
      <c r="E5538" s="95" t="s">
        <v>40</v>
      </c>
      <c r="F5538" s="116">
        <v>450000</v>
      </c>
    </row>
    <row r="5539" spans="1:6" ht="30" customHeight="1" x14ac:dyDescent="0.25">
      <c r="A5539" s="90" t="s">
        <v>20</v>
      </c>
      <c r="B5539" s="91">
        <v>45544</v>
      </c>
      <c r="C5539" s="95" t="s">
        <v>37</v>
      </c>
      <c r="D5539" s="83" t="s">
        <v>38</v>
      </c>
      <c r="E5539" s="95" t="s">
        <v>40</v>
      </c>
      <c r="F5539" s="116">
        <v>675000</v>
      </c>
    </row>
    <row r="5540" spans="1:6" ht="30" customHeight="1" x14ac:dyDescent="0.25">
      <c r="A5540" s="90" t="s">
        <v>20</v>
      </c>
      <c r="B5540" s="91">
        <v>45544</v>
      </c>
      <c r="C5540" s="95" t="s">
        <v>37</v>
      </c>
      <c r="D5540" s="83" t="s">
        <v>38</v>
      </c>
      <c r="E5540" s="95" t="s">
        <v>40</v>
      </c>
      <c r="F5540" s="116">
        <v>10125000</v>
      </c>
    </row>
    <row r="5541" spans="1:6" ht="30" customHeight="1" x14ac:dyDescent="0.25">
      <c r="A5541" s="90" t="s">
        <v>20</v>
      </c>
      <c r="B5541" s="91">
        <v>45544</v>
      </c>
      <c r="C5541" s="95" t="s">
        <v>37</v>
      </c>
      <c r="D5541" s="83" t="s">
        <v>38</v>
      </c>
      <c r="E5541" s="95" t="s">
        <v>40</v>
      </c>
      <c r="F5541" s="116">
        <v>6375000</v>
      </c>
    </row>
    <row r="5542" spans="1:6" ht="30" customHeight="1" x14ac:dyDescent="0.25">
      <c r="A5542" s="90" t="s">
        <v>20</v>
      </c>
      <c r="B5542" s="91">
        <v>45544</v>
      </c>
      <c r="C5542" s="95" t="s">
        <v>37</v>
      </c>
      <c r="D5542" s="83" t="s">
        <v>38</v>
      </c>
      <c r="E5542" s="95" t="s">
        <v>40</v>
      </c>
      <c r="F5542" s="116">
        <v>375000</v>
      </c>
    </row>
    <row r="5543" spans="1:6" ht="30" customHeight="1" x14ac:dyDescent="0.25">
      <c r="A5543" s="90" t="s">
        <v>20</v>
      </c>
      <c r="B5543" s="91">
        <v>45544</v>
      </c>
      <c r="C5543" s="95" t="s">
        <v>37</v>
      </c>
      <c r="D5543" s="83" t="s">
        <v>38</v>
      </c>
      <c r="E5543" s="95" t="s">
        <v>40</v>
      </c>
      <c r="F5543" s="116">
        <v>750000</v>
      </c>
    </row>
    <row r="5544" spans="1:6" ht="30" customHeight="1" x14ac:dyDescent="0.25">
      <c r="A5544" s="90" t="s">
        <v>20</v>
      </c>
      <c r="B5544" s="91">
        <v>45544</v>
      </c>
      <c r="C5544" s="95" t="s">
        <v>37</v>
      </c>
      <c r="D5544" s="83" t="s">
        <v>38</v>
      </c>
      <c r="E5544" s="95" t="s">
        <v>40</v>
      </c>
      <c r="F5544" s="116">
        <v>7500000</v>
      </c>
    </row>
    <row r="5545" spans="1:6" ht="30" customHeight="1" x14ac:dyDescent="0.25">
      <c r="A5545" s="90" t="s">
        <v>20</v>
      </c>
      <c r="B5545" s="91">
        <v>45544</v>
      </c>
      <c r="C5545" s="95" t="s">
        <v>37</v>
      </c>
      <c r="D5545" s="83" t="s">
        <v>38</v>
      </c>
      <c r="E5545" s="95" t="s">
        <v>40</v>
      </c>
      <c r="F5545" s="116">
        <v>450000</v>
      </c>
    </row>
    <row r="5546" spans="1:6" ht="30" customHeight="1" x14ac:dyDescent="0.25">
      <c r="A5546" s="90" t="s">
        <v>20</v>
      </c>
      <c r="B5546" s="91">
        <v>45544</v>
      </c>
      <c r="C5546" s="95" t="s">
        <v>37</v>
      </c>
      <c r="D5546" s="83" t="s">
        <v>38</v>
      </c>
      <c r="E5546" s="95" t="s">
        <v>40</v>
      </c>
      <c r="F5546" s="116">
        <v>5062500</v>
      </c>
    </row>
    <row r="5547" spans="1:6" ht="30" customHeight="1" x14ac:dyDescent="0.25">
      <c r="A5547" s="90" t="s">
        <v>20</v>
      </c>
      <c r="B5547" s="91">
        <v>45544</v>
      </c>
      <c r="C5547" s="95" t="s">
        <v>37</v>
      </c>
      <c r="D5547" s="83" t="s">
        <v>38</v>
      </c>
      <c r="E5547" s="95" t="s">
        <v>40</v>
      </c>
      <c r="F5547" s="116">
        <v>112500</v>
      </c>
    </row>
    <row r="5548" spans="1:6" ht="30" customHeight="1" x14ac:dyDescent="0.25">
      <c r="A5548" s="90" t="s">
        <v>20</v>
      </c>
      <c r="B5548" s="91">
        <v>45544</v>
      </c>
      <c r="C5548" s="95" t="s">
        <v>37</v>
      </c>
      <c r="D5548" s="83" t="s">
        <v>38</v>
      </c>
      <c r="E5548" s="95" t="s">
        <v>40</v>
      </c>
      <c r="F5548" s="116">
        <v>1740375</v>
      </c>
    </row>
    <row r="5549" spans="1:6" ht="30" customHeight="1" x14ac:dyDescent="0.25">
      <c r="A5549" s="90" t="s">
        <v>20</v>
      </c>
      <c r="B5549" s="91">
        <v>45544</v>
      </c>
      <c r="C5549" s="95" t="s">
        <v>37</v>
      </c>
      <c r="D5549" s="83" t="s">
        <v>38</v>
      </c>
      <c r="E5549" s="95" t="s">
        <v>40</v>
      </c>
      <c r="F5549" s="116">
        <v>267750</v>
      </c>
    </row>
    <row r="5550" spans="1:6" ht="30" customHeight="1" x14ac:dyDescent="0.25">
      <c r="A5550" s="90" t="s">
        <v>20</v>
      </c>
      <c r="B5550" s="91">
        <v>45544</v>
      </c>
      <c r="C5550" s="95" t="s">
        <v>37</v>
      </c>
      <c r="D5550" s="83" t="s">
        <v>38</v>
      </c>
      <c r="E5550" s="95" t="s">
        <v>40</v>
      </c>
      <c r="F5550" s="116">
        <v>4685625</v>
      </c>
    </row>
    <row r="5551" spans="1:6" ht="30" customHeight="1" x14ac:dyDescent="0.25">
      <c r="A5551" s="90" t="s">
        <v>20</v>
      </c>
      <c r="B5551" s="91">
        <v>45544</v>
      </c>
      <c r="C5551" s="95" t="s">
        <v>37</v>
      </c>
      <c r="D5551" s="83" t="s">
        <v>38</v>
      </c>
      <c r="E5551" s="95" t="s">
        <v>40</v>
      </c>
      <c r="F5551" s="116">
        <v>5900000</v>
      </c>
    </row>
    <row r="5552" spans="1:6" ht="30" customHeight="1" x14ac:dyDescent="0.25">
      <c r="A5552" s="90" t="s">
        <v>20</v>
      </c>
      <c r="B5552" s="91">
        <v>45544</v>
      </c>
      <c r="C5552" s="95" t="s">
        <v>37</v>
      </c>
      <c r="D5552" s="83" t="s">
        <v>38</v>
      </c>
      <c r="E5552" s="95" t="s">
        <v>40</v>
      </c>
      <c r="F5552" s="116">
        <v>9100000</v>
      </c>
    </row>
    <row r="5553" spans="1:6" ht="30" customHeight="1" x14ac:dyDescent="0.25">
      <c r="A5553" s="90" t="s">
        <v>20</v>
      </c>
      <c r="B5553" s="91">
        <v>45544</v>
      </c>
      <c r="C5553" s="95" t="s">
        <v>37</v>
      </c>
      <c r="D5553" s="83" t="s">
        <v>38</v>
      </c>
      <c r="E5553" s="95" t="s">
        <v>40</v>
      </c>
      <c r="F5553" s="116">
        <v>13387500</v>
      </c>
    </row>
    <row r="5554" spans="1:6" ht="30" customHeight="1" x14ac:dyDescent="0.25">
      <c r="A5554" s="90" t="s">
        <v>20</v>
      </c>
      <c r="B5554" s="91">
        <v>45544</v>
      </c>
      <c r="C5554" s="95" t="s">
        <v>37</v>
      </c>
      <c r="D5554" s="83" t="s">
        <v>38</v>
      </c>
      <c r="E5554" s="95" t="s">
        <v>40</v>
      </c>
      <c r="F5554" s="116">
        <v>3753141</v>
      </c>
    </row>
    <row r="5555" spans="1:6" ht="30" customHeight="1" x14ac:dyDescent="0.25">
      <c r="A5555" s="90" t="s">
        <v>20</v>
      </c>
      <c r="B5555" s="91">
        <v>45544</v>
      </c>
      <c r="C5555" s="95" t="s">
        <v>37</v>
      </c>
      <c r="D5555" s="83" t="s">
        <v>38</v>
      </c>
      <c r="E5555" s="95" t="s">
        <v>40</v>
      </c>
      <c r="F5555" s="116">
        <v>3753141</v>
      </c>
    </row>
    <row r="5556" spans="1:6" ht="30" customHeight="1" x14ac:dyDescent="0.25">
      <c r="A5556" s="90" t="s">
        <v>20</v>
      </c>
      <c r="B5556" s="91">
        <v>45544</v>
      </c>
      <c r="C5556" s="95" t="s">
        <v>37</v>
      </c>
      <c r="D5556" s="83" t="s">
        <v>38</v>
      </c>
      <c r="E5556" s="95" t="s">
        <v>40</v>
      </c>
      <c r="F5556" s="116">
        <v>6255235</v>
      </c>
    </row>
    <row r="5557" spans="1:6" ht="30" customHeight="1" x14ac:dyDescent="0.25">
      <c r="A5557" s="90" t="s">
        <v>20</v>
      </c>
      <c r="B5557" s="91">
        <v>45544</v>
      </c>
      <c r="C5557" s="95" t="s">
        <v>37</v>
      </c>
      <c r="D5557" s="83" t="s">
        <v>38</v>
      </c>
      <c r="E5557" s="95" t="s">
        <v>40</v>
      </c>
      <c r="F5557" s="116">
        <v>7506282</v>
      </c>
    </row>
    <row r="5558" spans="1:6" ht="30" customHeight="1" x14ac:dyDescent="0.25">
      <c r="A5558" s="90" t="s">
        <v>20</v>
      </c>
      <c r="B5558" s="91">
        <v>45544</v>
      </c>
      <c r="C5558" s="95" t="s">
        <v>37</v>
      </c>
      <c r="D5558" s="83" t="s">
        <v>38</v>
      </c>
      <c r="E5558" s="95" t="s">
        <v>40</v>
      </c>
      <c r="F5558" s="116">
        <v>3753141</v>
      </c>
    </row>
    <row r="5559" spans="1:6" ht="30" customHeight="1" x14ac:dyDescent="0.25">
      <c r="A5559" s="90" t="s">
        <v>20</v>
      </c>
      <c r="B5559" s="91">
        <v>45544</v>
      </c>
      <c r="C5559" s="95" t="s">
        <v>37</v>
      </c>
      <c r="D5559" s="83" t="s">
        <v>38</v>
      </c>
      <c r="E5559" s="95" t="s">
        <v>40</v>
      </c>
      <c r="F5559" s="116">
        <v>330000</v>
      </c>
    </row>
    <row r="5560" spans="1:6" ht="30" customHeight="1" x14ac:dyDescent="0.25">
      <c r="A5560" s="90" t="s">
        <v>20</v>
      </c>
      <c r="B5560" s="91">
        <v>45544</v>
      </c>
      <c r="C5560" s="95" t="s">
        <v>37</v>
      </c>
      <c r="D5560" s="83" t="s">
        <v>38</v>
      </c>
      <c r="E5560" s="95" t="s">
        <v>40</v>
      </c>
      <c r="F5560" s="116">
        <v>330000</v>
      </c>
    </row>
    <row r="5561" spans="1:6" ht="30" customHeight="1" x14ac:dyDescent="0.25">
      <c r="A5561" s="90" t="s">
        <v>20</v>
      </c>
      <c r="B5561" s="91">
        <v>45544</v>
      </c>
      <c r="C5561" s="95" t="s">
        <v>37</v>
      </c>
      <c r="D5561" s="83" t="s">
        <v>38</v>
      </c>
      <c r="E5561" s="95" t="s">
        <v>40</v>
      </c>
      <c r="F5561" s="116">
        <v>330000</v>
      </c>
    </row>
    <row r="5562" spans="1:6" ht="30" customHeight="1" x14ac:dyDescent="0.25">
      <c r="A5562" s="90" t="s">
        <v>20</v>
      </c>
      <c r="B5562" s="91">
        <v>45544</v>
      </c>
      <c r="C5562" s="95" t="s">
        <v>37</v>
      </c>
      <c r="D5562" s="83" t="s">
        <v>38</v>
      </c>
      <c r="E5562" s="95" t="s">
        <v>40</v>
      </c>
      <c r="F5562" s="116">
        <v>5610000</v>
      </c>
    </row>
    <row r="5563" spans="1:6" ht="30" customHeight="1" x14ac:dyDescent="0.25">
      <c r="A5563" s="90" t="s">
        <v>20</v>
      </c>
      <c r="B5563" s="91">
        <v>45544</v>
      </c>
      <c r="C5563" s="95" t="s">
        <v>37</v>
      </c>
      <c r="D5563" s="83" t="s">
        <v>38</v>
      </c>
      <c r="E5563" s="95" t="s">
        <v>40</v>
      </c>
      <c r="F5563" s="116">
        <v>11250000</v>
      </c>
    </row>
    <row r="5564" spans="1:6" ht="30" customHeight="1" x14ac:dyDescent="0.25">
      <c r="A5564" s="90" t="s">
        <v>20</v>
      </c>
      <c r="B5564" s="91">
        <v>45544</v>
      </c>
      <c r="C5564" s="95" t="s">
        <v>37</v>
      </c>
      <c r="D5564" s="83" t="s">
        <v>38</v>
      </c>
      <c r="E5564" s="95" t="s">
        <v>40</v>
      </c>
      <c r="F5564" s="116">
        <v>11250000</v>
      </c>
    </row>
    <row r="5565" spans="1:6" ht="30" customHeight="1" x14ac:dyDescent="0.25">
      <c r="A5565" s="90" t="s">
        <v>20</v>
      </c>
      <c r="B5565" s="91">
        <v>45544</v>
      </c>
      <c r="C5565" s="95" t="s">
        <v>37</v>
      </c>
      <c r="D5565" s="83" t="s">
        <v>38</v>
      </c>
      <c r="E5565" s="95" t="s">
        <v>40</v>
      </c>
      <c r="F5565" s="116">
        <v>9100000</v>
      </c>
    </row>
    <row r="5566" spans="1:6" ht="30" customHeight="1" x14ac:dyDescent="0.25">
      <c r="A5566" s="90" t="s">
        <v>20</v>
      </c>
      <c r="B5566" s="91">
        <v>45544</v>
      </c>
      <c r="C5566" s="95" t="s">
        <v>37</v>
      </c>
      <c r="D5566" s="83" t="s">
        <v>38</v>
      </c>
      <c r="E5566" s="95" t="s">
        <v>40</v>
      </c>
      <c r="F5566" s="116">
        <v>562500</v>
      </c>
    </row>
    <row r="5567" spans="1:6" ht="30" customHeight="1" x14ac:dyDescent="0.25">
      <c r="A5567" s="90" t="s">
        <v>20</v>
      </c>
      <c r="B5567" s="91">
        <v>45544</v>
      </c>
      <c r="C5567" s="95" t="s">
        <v>37</v>
      </c>
      <c r="D5567" s="83" t="s">
        <v>38</v>
      </c>
      <c r="E5567" s="95" t="s">
        <v>40</v>
      </c>
      <c r="F5567" s="116">
        <v>562500</v>
      </c>
    </row>
    <row r="5568" spans="1:6" ht="30" customHeight="1" x14ac:dyDescent="0.25">
      <c r="A5568" s="90" t="s">
        <v>20</v>
      </c>
      <c r="B5568" s="91">
        <v>45544</v>
      </c>
      <c r="C5568" s="95" t="s">
        <v>37</v>
      </c>
      <c r="D5568" s="83" t="s">
        <v>38</v>
      </c>
      <c r="E5568" s="95" t="s">
        <v>40</v>
      </c>
      <c r="F5568" s="116">
        <v>562500</v>
      </c>
    </row>
    <row r="5569" spans="1:6" ht="30" customHeight="1" x14ac:dyDescent="0.25">
      <c r="A5569" s="90" t="s">
        <v>20</v>
      </c>
      <c r="B5569" s="91">
        <v>45544</v>
      </c>
      <c r="C5569" s="95" t="s">
        <v>37</v>
      </c>
      <c r="D5569" s="83" t="s">
        <v>38</v>
      </c>
      <c r="E5569" s="95" t="s">
        <v>40</v>
      </c>
      <c r="F5569" s="116">
        <v>562500</v>
      </c>
    </row>
    <row r="5570" spans="1:6" ht="30" customHeight="1" x14ac:dyDescent="0.25">
      <c r="A5570" s="90" t="s">
        <v>20</v>
      </c>
      <c r="B5570" s="91">
        <v>45544</v>
      </c>
      <c r="C5570" s="95" t="s">
        <v>37</v>
      </c>
      <c r="D5570" s="83" t="s">
        <v>38</v>
      </c>
      <c r="E5570" s="95" t="s">
        <v>40</v>
      </c>
      <c r="F5570" s="116">
        <v>9000000</v>
      </c>
    </row>
    <row r="5571" spans="1:6" ht="30" customHeight="1" x14ac:dyDescent="0.25">
      <c r="A5571" s="90" t="s">
        <v>20</v>
      </c>
      <c r="B5571" s="91">
        <v>45544</v>
      </c>
      <c r="C5571" s="95" t="s">
        <v>37</v>
      </c>
      <c r="D5571" s="83" t="s">
        <v>38</v>
      </c>
      <c r="E5571" s="95" t="s">
        <v>40</v>
      </c>
      <c r="F5571" s="116">
        <v>10406550</v>
      </c>
    </row>
    <row r="5572" spans="1:6" ht="30" customHeight="1" x14ac:dyDescent="0.25">
      <c r="A5572" s="90" t="s">
        <v>20</v>
      </c>
      <c r="B5572" s="91">
        <v>45544</v>
      </c>
      <c r="C5572" s="95" t="s">
        <v>37</v>
      </c>
      <c r="D5572" s="83" t="s">
        <v>38</v>
      </c>
      <c r="E5572" s="95" t="s">
        <v>40</v>
      </c>
      <c r="F5572" s="116">
        <v>946050</v>
      </c>
    </row>
    <row r="5573" spans="1:6" ht="30" customHeight="1" x14ac:dyDescent="0.25">
      <c r="A5573" s="90" t="s">
        <v>20</v>
      </c>
      <c r="B5573" s="91">
        <v>45544</v>
      </c>
      <c r="C5573" s="95" t="s">
        <v>37</v>
      </c>
      <c r="D5573" s="83" t="s">
        <v>38</v>
      </c>
      <c r="E5573" s="95" t="s">
        <v>40</v>
      </c>
      <c r="F5573" s="116">
        <v>3784200</v>
      </c>
    </row>
    <row r="5574" spans="1:6" ht="30" customHeight="1" x14ac:dyDescent="0.25">
      <c r="A5574" s="90" t="s">
        <v>20</v>
      </c>
      <c r="B5574" s="91">
        <v>45544</v>
      </c>
      <c r="C5574" s="95" t="s">
        <v>37</v>
      </c>
      <c r="D5574" s="83" t="s">
        <v>38</v>
      </c>
      <c r="E5574" s="95" t="s">
        <v>40</v>
      </c>
      <c r="F5574" s="116">
        <v>1892100</v>
      </c>
    </row>
    <row r="5575" spans="1:6" ht="30" customHeight="1" x14ac:dyDescent="0.25">
      <c r="A5575" s="90" t="s">
        <v>20</v>
      </c>
      <c r="B5575" s="91">
        <v>45544</v>
      </c>
      <c r="C5575" s="95" t="s">
        <v>37</v>
      </c>
      <c r="D5575" s="83" t="s">
        <v>38</v>
      </c>
      <c r="E5575" s="95" t="s">
        <v>40</v>
      </c>
      <c r="F5575" s="116">
        <v>1892100</v>
      </c>
    </row>
    <row r="5576" spans="1:6" ht="30" customHeight="1" x14ac:dyDescent="0.25">
      <c r="A5576" s="90" t="s">
        <v>20</v>
      </c>
      <c r="B5576" s="91">
        <v>45544</v>
      </c>
      <c r="C5576" s="95" t="s">
        <v>37</v>
      </c>
      <c r="D5576" s="83" t="s">
        <v>38</v>
      </c>
      <c r="E5576" s="95" t="s">
        <v>40</v>
      </c>
      <c r="F5576" s="116">
        <v>250000</v>
      </c>
    </row>
    <row r="5577" spans="1:6" ht="30" customHeight="1" x14ac:dyDescent="0.25">
      <c r="A5577" s="90" t="s">
        <v>20</v>
      </c>
      <c r="B5577" s="91">
        <v>45544</v>
      </c>
      <c r="C5577" s="95" t="s">
        <v>37</v>
      </c>
      <c r="D5577" s="83" t="s">
        <v>38</v>
      </c>
      <c r="E5577" s="95" t="s">
        <v>40</v>
      </c>
      <c r="F5577" s="116">
        <v>11500000</v>
      </c>
    </row>
    <row r="5578" spans="1:6" ht="30" customHeight="1" x14ac:dyDescent="0.25">
      <c r="A5578" s="90" t="s">
        <v>20</v>
      </c>
      <c r="B5578" s="91">
        <v>45544</v>
      </c>
      <c r="C5578" s="95" t="s">
        <v>37</v>
      </c>
      <c r="D5578" s="83" t="s">
        <v>38</v>
      </c>
      <c r="E5578" s="95" t="s">
        <v>40</v>
      </c>
      <c r="F5578" s="116">
        <v>250000</v>
      </c>
    </row>
    <row r="5579" spans="1:6" ht="30" customHeight="1" x14ac:dyDescent="0.25">
      <c r="A5579" s="90" t="s">
        <v>20</v>
      </c>
      <c r="B5579" s="91">
        <v>45544</v>
      </c>
      <c r="C5579" s="95" t="s">
        <v>37</v>
      </c>
      <c r="D5579" s="83" t="s">
        <v>38</v>
      </c>
      <c r="E5579" s="95" t="s">
        <v>40</v>
      </c>
      <c r="F5579" s="116">
        <v>250000</v>
      </c>
    </row>
    <row r="5580" spans="1:6" ht="30" customHeight="1" x14ac:dyDescent="0.25">
      <c r="A5580" s="90" t="s">
        <v>20</v>
      </c>
      <c r="B5580" s="91">
        <v>45544</v>
      </c>
      <c r="C5580" s="95" t="s">
        <v>37</v>
      </c>
      <c r="D5580" s="83" t="s">
        <v>38</v>
      </c>
      <c r="E5580" s="95" t="s">
        <v>40</v>
      </c>
      <c r="F5580" s="116">
        <v>250000</v>
      </c>
    </row>
    <row r="5581" spans="1:6" ht="30" customHeight="1" x14ac:dyDescent="0.25">
      <c r="A5581" s="90" t="s">
        <v>20</v>
      </c>
      <c r="B5581" s="91">
        <v>45544</v>
      </c>
      <c r="C5581" s="95" t="s">
        <v>37</v>
      </c>
      <c r="D5581" s="83" t="s">
        <v>38</v>
      </c>
      <c r="E5581" s="95" t="s">
        <v>40</v>
      </c>
      <c r="F5581" s="116">
        <v>14200000</v>
      </c>
    </row>
    <row r="5582" spans="1:6" ht="30" customHeight="1" x14ac:dyDescent="0.25">
      <c r="A5582" s="90" t="s">
        <v>20</v>
      </c>
      <c r="B5582" s="91">
        <v>45544</v>
      </c>
      <c r="C5582" s="95" t="s">
        <v>37</v>
      </c>
      <c r="D5582" s="83" t="s">
        <v>38</v>
      </c>
      <c r="E5582" s="95" t="s">
        <v>40</v>
      </c>
      <c r="F5582" s="116">
        <v>506250</v>
      </c>
    </row>
    <row r="5583" spans="1:6" ht="30" customHeight="1" x14ac:dyDescent="0.25">
      <c r="A5583" s="90" t="s">
        <v>20</v>
      </c>
      <c r="B5583" s="91">
        <v>45544</v>
      </c>
      <c r="C5583" s="95" t="s">
        <v>37</v>
      </c>
      <c r="D5583" s="83" t="s">
        <v>38</v>
      </c>
      <c r="E5583" s="95" t="s">
        <v>40</v>
      </c>
      <c r="F5583" s="116">
        <v>4556250</v>
      </c>
    </row>
    <row r="5584" spans="1:6" ht="30" customHeight="1" x14ac:dyDescent="0.25">
      <c r="A5584" s="90" t="s">
        <v>20</v>
      </c>
      <c r="B5584" s="91">
        <v>45544</v>
      </c>
      <c r="C5584" s="95" t="s">
        <v>37</v>
      </c>
      <c r="D5584" s="83" t="s">
        <v>38</v>
      </c>
      <c r="E5584" s="95" t="s">
        <v>40</v>
      </c>
      <c r="F5584" s="116">
        <v>13387500</v>
      </c>
    </row>
    <row r="5585" spans="1:6" ht="30" customHeight="1" x14ac:dyDescent="0.25">
      <c r="A5585" s="90" t="s">
        <v>20</v>
      </c>
      <c r="B5585" s="91">
        <v>45544</v>
      </c>
      <c r="C5585" s="95" t="s">
        <v>37</v>
      </c>
      <c r="D5585" s="83" t="s">
        <v>38</v>
      </c>
      <c r="E5585" s="95" t="s">
        <v>40</v>
      </c>
      <c r="F5585" s="116">
        <v>337500</v>
      </c>
    </row>
    <row r="5586" spans="1:6" ht="30" customHeight="1" x14ac:dyDescent="0.25">
      <c r="A5586" s="90" t="s">
        <v>20</v>
      </c>
      <c r="B5586" s="91">
        <v>45544</v>
      </c>
      <c r="C5586" s="95" t="s">
        <v>37</v>
      </c>
      <c r="D5586" s="83" t="s">
        <v>38</v>
      </c>
      <c r="E5586" s="95" t="s">
        <v>40</v>
      </c>
      <c r="F5586" s="116">
        <v>337500</v>
      </c>
    </row>
    <row r="5587" spans="1:6" ht="30" customHeight="1" x14ac:dyDescent="0.25">
      <c r="A5587" s="90" t="s">
        <v>20</v>
      </c>
      <c r="B5587" s="91">
        <v>45544</v>
      </c>
      <c r="C5587" s="95" t="s">
        <v>37</v>
      </c>
      <c r="D5587" s="83" t="s">
        <v>38</v>
      </c>
      <c r="E5587" s="95" t="s">
        <v>40</v>
      </c>
      <c r="F5587" s="116">
        <v>337500</v>
      </c>
    </row>
    <row r="5588" spans="1:6" ht="30" customHeight="1" x14ac:dyDescent="0.25">
      <c r="A5588" s="90" t="s">
        <v>20</v>
      </c>
      <c r="B5588" s="91">
        <v>45544</v>
      </c>
      <c r="C5588" s="95" t="s">
        <v>37</v>
      </c>
      <c r="D5588" s="83" t="s">
        <v>38</v>
      </c>
      <c r="E5588" s="95" t="s">
        <v>40</v>
      </c>
      <c r="F5588" s="116">
        <v>10237500</v>
      </c>
    </row>
    <row r="5589" spans="1:6" ht="30" customHeight="1" x14ac:dyDescent="0.25">
      <c r="A5589" s="90" t="s">
        <v>20</v>
      </c>
      <c r="B5589" s="91">
        <v>45544</v>
      </c>
      <c r="C5589" s="95" t="s">
        <v>37</v>
      </c>
      <c r="D5589" s="83" t="s">
        <v>38</v>
      </c>
      <c r="E5589" s="95" t="s">
        <v>40</v>
      </c>
      <c r="F5589" s="116">
        <v>13387500</v>
      </c>
    </row>
    <row r="5590" spans="1:6" ht="30" customHeight="1" x14ac:dyDescent="0.25">
      <c r="A5590" s="90" t="s">
        <v>20</v>
      </c>
      <c r="B5590" s="91">
        <v>45544</v>
      </c>
      <c r="C5590" s="95" t="s">
        <v>37</v>
      </c>
      <c r="D5590" s="83" t="s">
        <v>38</v>
      </c>
      <c r="E5590" s="95" t="s">
        <v>40</v>
      </c>
      <c r="F5590" s="116">
        <v>5900000</v>
      </c>
    </row>
    <row r="5591" spans="1:6" ht="30" customHeight="1" x14ac:dyDescent="0.25">
      <c r="A5591" s="90" t="s">
        <v>20</v>
      </c>
      <c r="B5591" s="91">
        <v>45544</v>
      </c>
      <c r="C5591" s="95" t="s">
        <v>37</v>
      </c>
      <c r="D5591" s="83" t="s">
        <v>38</v>
      </c>
      <c r="E5591" s="95" t="s">
        <v>40</v>
      </c>
      <c r="F5591" s="116">
        <v>4500000</v>
      </c>
    </row>
    <row r="5592" spans="1:6" ht="30" customHeight="1" x14ac:dyDescent="0.25">
      <c r="A5592" s="90" t="s">
        <v>20</v>
      </c>
      <c r="B5592" s="91">
        <v>45544</v>
      </c>
      <c r="C5592" s="95" t="s">
        <v>37</v>
      </c>
      <c r="D5592" s="83" t="s">
        <v>38</v>
      </c>
      <c r="E5592" s="95" t="s">
        <v>40</v>
      </c>
      <c r="F5592" s="116">
        <v>1125000</v>
      </c>
    </row>
    <row r="5593" spans="1:6" ht="30" customHeight="1" x14ac:dyDescent="0.25">
      <c r="A5593" s="90" t="s">
        <v>20</v>
      </c>
      <c r="B5593" s="91">
        <v>45544</v>
      </c>
      <c r="C5593" s="95" t="s">
        <v>37</v>
      </c>
      <c r="D5593" s="83" t="s">
        <v>38</v>
      </c>
      <c r="E5593" s="95" t="s">
        <v>40</v>
      </c>
      <c r="F5593" s="116">
        <v>10237500</v>
      </c>
    </row>
    <row r="5594" spans="1:6" ht="30" customHeight="1" x14ac:dyDescent="0.25">
      <c r="A5594" s="90" t="s">
        <v>20</v>
      </c>
      <c r="B5594" s="91">
        <v>45544</v>
      </c>
      <c r="C5594" s="95" t="s">
        <v>37</v>
      </c>
      <c r="D5594" s="83" t="s">
        <v>38</v>
      </c>
      <c r="E5594" s="95" t="s">
        <v>40</v>
      </c>
      <c r="F5594" s="116">
        <v>337500</v>
      </c>
    </row>
    <row r="5595" spans="1:6" ht="30" customHeight="1" x14ac:dyDescent="0.25">
      <c r="A5595" s="90" t="s">
        <v>20</v>
      </c>
      <c r="B5595" s="91">
        <v>45544</v>
      </c>
      <c r="C5595" s="95" t="s">
        <v>37</v>
      </c>
      <c r="D5595" s="83" t="s">
        <v>38</v>
      </c>
      <c r="E5595" s="95" t="s">
        <v>40</v>
      </c>
      <c r="F5595" s="116">
        <v>337500</v>
      </c>
    </row>
    <row r="5596" spans="1:6" ht="30" customHeight="1" x14ac:dyDescent="0.25">
      <c r="A5596" s="90" t="s">
        <v>20</v>
      </c>
      <c r="B5596" s="91">
        <v>45544</v>
      </c>
      <c r="C5596" s="95" t="s">
        <v>37</v>
      </c>
      <c r="D5596" s="83" t="s">
        <v>38</v>
      </c>
      <c r="E5596" s="95" t="s">
        <v>40</v>
      </c>
      <c r="F5596" s="116">
        <v>337500</v>
      </c>
    </row>
    <row r="5597" spans="1:6" ht="30" customHeight="1" x14ac:dyDescent="0.25">
      <c r="A5597" s="90" t="s">
        <v>20</v>
      </c>
      <c r="B5597" s="91">
        <v>45544</v>
      </c>
      <c r="C5597" s="95" t="s">
        <v>37</v>
      </c>
      <c r="D5597" s="83" t="s">
        <v>38</v>
      </c>
      <c r="E5597" s="95" t="s">
        <v>40</v>
      </c>
      <c r="F5597" s="116">
        <v>11250000</v>
      </c>
    </row>
    <row r="5598" spans="1:6" ht="30" customHeight="1" x14ac:dyDescent="0.25">
      <c r="A5598" s="90" t="s">
        <v>20</v>
      </c>
      <c r="B5598" s="91">
        <v>45544</v>
      </c>
      <c r="C5598" s="95" t="s">
        <v>37</v>
      </c>
      <c r="D5598" s="83" t="s">
        <v>38</v>
      </c>
      <c r="E5598" s="95" t="s">
        <v>40</v>
      </c>
      <c r="F5598" s="116">
        <v>11250000</v>
      </c>
    </row>
    <row r="5599" spans="1:6" ht="30" customHeight="1" x14ac:dyDescent="0.25">
      <c r="A5599" s="90" t="s">
        <v>20</v>
      </c>
      <c r="B5599" s="91">
        <v>45544</v>
      </c>
      <c r="C5599" s="95" t="s">
        <v>37</v>
      </c>
      <c r="D5599" s="83" t="s">
        <v>38</v>
      </c>
      <c r="E5599" s="95" t="s">
        <v>40</v>
      </c>
      <c r="F5599" s="116">
        <v>11250000</v>
      </c>
    </row>
    <row r="5600" spans="1:6" ht="30" customHeight="1" x14ac:dyDescent="0.25">
      <c r="A5600" s="90" t="s">
        <v>20</v>
      </c>
      <c r="B5600" s="91">
        <v>45544</v>
      </c>
      <c r="C5600" s="95" t="s">
        <v>37</v>
      </c>
      <c r="D5600" s="83" t="s">
        <v>38</v>
      </c>
      <c r="E5600" s="95" t="s">
        <v>40</v>
      </c>
      <c r="F5600" s="116">
        <v>13387500</v>
      </c>
    </row>
    <row r="5601" spans="1:6" ht="30" customHeight="1" x14ac:dyDescent="0.25">
      <c r="A5601" s="90" t="s">
        <v>20</v>
      </c>
      <c r="B5601" s="91">
        <v>45544</v>
      </c>
      <c r="C5601" s="95" t="s">
        <v>37</v>
      </c>
      <c r="D5601" s="83" t="s">
        <v>38</v>
      </c>
      <c r="E5601" s="95" t="s">
        <v>40</v>
      </c>
      <c r="F5601" s="116">
        <v>11250000</v>
      </c>
    </row>
    <row r="5602" spans="1:6" ht="30" customHeight="1" x14ac:dyDescent="0.25">
      <c r="A5602" s="90" t="s">
        <v>20</v>
      </c>
      <c r="B5602" s="91">
        <v>45544</v>
      </c>
      <c r="C5602" s="95" t="s">
        <v>37</v>
      </c>
      <c r="D5602" s="83" t="s">
        <v>38</v>
      </c>
      <c r="E5602" s="95" t="s">
        <v>40</v>
      </c>
      <c r="F5602" s="116">
        <v>13387500</v>
      </c>
    </row>
    <row r="5603" spans="1:6" ht="30" customHeight="1" x14ac:dyDescent="0.25">
      <c r="A5603" s="90" t="s">
        <v>20</v>
      </c>
      <c r="B5603" s="91">
        <v>45544</v>
      </c>
      <c r="C5603" s="95" t="s">
        <v>37</v>
      </c>
      <c r="D5603" s="83" t="s">
        <v>38</v>
      </c>
      <c r="E5603" s="95" t="s">
        <v>40</v>
      </c>
      <c r="F5603" s="116">
        <v>2250000</v>
      </c>
    </row>
    <row r="5604" spans="1:6" ht="30" customHeight="1" x14ac:dyDescent="0.25">
      <c r="A5604" s="90" t="s">
        <v>20</v>
      </c>
      <c r="B5604" s="91">
        <v>45544</v>
      </c>
      <c r="C5604" s="95" t="s">
        <v>37</v>
      </c>
      <c r="D5604" s="83" t="s">
        <v>38</v>
      </c>
      <c r="E5604" s="95" t="s">
        <v>40</v>
      </c>
      <c r="F5604" s="116">
        <v>2250000</v>
      </c>
    </row>
    <row r="5605" spans="1:6" ht="30" customHeight="1" x14ac:dyDescent="0.25">
      <c r="A5605" s="90" t="s">
        <v>20</v>
      </c>
      <c r="B5605" s="91">
        <v>45544</v>
      </c>
      <c r="C5605" s="95" t="s">
        <v>37</v>
      </c>
      <c r="D5605" s="83" t="s">
        <v>38</v>
      </c>
      <c r="E5605" s="95" t="s">
        <v>40</v>
      </c>
      <c r="F5605" s="116">
        <v>6750000</v>
      </c>
    </row>
    <row r="5606" spans="1:6" ht="30" customHeight="1" x14ac:dyDescent="0.25">
      <c r="A5606" s="90" t="s">
        <v>20</v>
      </c>
      <c r="B5606" s="91">
        <v>45544</v>
      </c>
      <c r="C5606" s="95" t="s">
        <v>37</v>
      </c>
      <c r="D5606" s="83" t="s">
        <v>38</v>
      </c>
      <c r="E5606" s="95" t="s">
        <v>40</v>
      </c>
      <c r="F5606" s="116">
        <v>11250000</v>
      </c>
    </row>
    <row r="5607" spans="1:6" ht="30" customHeight="1" x14ac:dyDescent="0.25">
      <c r="A5607" s="90" t="s">
        <v>20</v>
      </c>
      <c r="B5607" s="91">
        <v>45544</v>
      </c>
      <c r="C5607" s="95" t="s">
        <v>37</v>
      </c>
      <c r="D5607" s="83" t="s">
        <v>38</v>
      </c>
      <c r="E5607" s="95" t="s">
        <v>40</v>
      </c>
      <c r="F5607" s="116">
        <v>11250000</v>
      </c>
    </row>
    <row r="5608" spans="1:6" ht="30" customHeight="1" x14ac:dyDescent="0.25">
      <c r="A5608" s="90" t="s">
        <v>20</v>
      </c>
      <c r="B5608" s="91">
        <v>45544</v>
      </c>
      <c r="C5608" s="95" t="s">
        <v>37</v>
      </c>
      <c r="D5608" s="83" t="s">
        <v>38</v>
      </c>
      <c r="E5608" s="95" t="s">
        <v>40</v>
      </c>
      <c r="F5608" s="116">
        <v>2513333</v>
      </c>
    </row>
    <row r="5609" spans="1:6" ht="30" customHeight="1" x14ac:dyDescent="0.25">
      <c r="A5609" s="90" t="s">
        <v>20</v>
      </c>
      <c r="B5609" s="91">
        <v>45544</v>
      </c>
      <c r="C5609" s="95" t="s">
        <v>37</v>
      </c>
      <c r="D5609" s="83" t="s">
        <v>38</v>
      </c>
      <c r="E5609" s="95" t="s">
        <v>40</v>
      </c>
      <c r="F5609" s="116">
        <v>11250000</v>
      </c>
    </row>
    <row r="5610" spans="1:6" ht="30" customHeight="1" x14ac:dyDescent="0.25">
      <c r="A5610" s="90" t="s">
        <v>20</v>
      </c>
      <c r="B5610" s="91">
        <v>45544</v>
      </c>
      <c r="C5610" s="95" t="s">
        <v>37</v>
      </c>
      <c r="D5610" s="83" t="s">
        <v>38</v>
      </c>
      <c r="E5610" s="95" t="s">
        <v>40</v>
      </c>
      <c r="F5610" s="116">
        <v>10500000</v>
      </c>
    </row>
    <row r="5611" spans="1:6" ht="30" customHeight="1" x14ac:dyDescent="0.25">
      <c r="A5611" s="90" t="s">
        <v>20</v>
      </c>
      <c r="B5611" s="91">
        <v>45544</v>
      </c>
      <c r="C5611" s="95" t="s">
        <v>37</v>
      </c>
      <c r="D5611" s="83" t="s">
        <v>38</v>
      </c>
      <c r="E5611" s="95" t="s">
        <v>40</v>
      </c>
      <c r="F5611" s="116">
        <v>14200000</v>
      </c>
    </row>
    <row r="5612" spans="1:6" ht="30" customHeight="1" x14ac:dyDescent="0.25">
      <c r="A5612" s="90" t="s">
        <v>20</v>
      </c>
      <c r="B5612" s="91">
        <v>45544</v>
      </c>
      <c r="C5612" s="95" t="s">
        <v>37</v>
      </c>
      <c r="D5612" s="83" t="s">
        <v>38</v>
      </c>
      <c r="E5612" s="95" t="s">
        <v>40</v>
      </c>
      <c r="F5612" s="116">
        <v>13387500</v>
      </c>
    </row>
    <row r="5613" spans="1:6" ht="30" customHeight="1" x14ac:dyDescent="0.25">
      <c r="A5613" s="90" t="s">
        <v>20</v>
      </c>
      <c r="B5613" s="91">
        <v>45544</v>
      </c>
      <c r="C5613" s="95" t="s">
        <v>37</v>
      </c>
      <c r="D5613" s="83" t="s">
        <v>38</v>
      </c>
      <c r="E5613" s="95" t="s">
        <v>40</v>
      </c>
      <c r="F5613" s="116">
        <v>11250000</v>
      </c>
    </row>
    <row r="5614" spans="1:6" ht="30" customHeight="1" x14ac:dyDescent="0.25">
      <c r="A5614" s="90" t="s">
        <v>20</v>
      </c>
      <c r="B5614" s="91">
        <v>45544</v>
      </c>
      <c r="C5614" s="95" t="s">
        <v>37</v>
      </c>
      <c r="D5614" s="83" t="s">
        <v>38</v>
      </c>
      <c r="E5614" s="95" t="s">
        <v>40</v>
      </c>
      <c r="F5614" s="116">
        <v>52000</v>
      </c>
    </row>
    <row r="5615" spans="1:6" ht="30" customHeight="1" x14ac:dyDescent="0.25">
      <c r="A5615" s="90" t="s">
        <v>20</v>
      </c>
      <c r="B5615" s="91">
        <v>45544</v>
      </c>
      <c r="C5615" s="95" t="s">
        <v>37</v>
      </c>
      <c r="D5615" s="83" t="s">
        <v>38</v>
      </c>
      <c r="E5615" s="95" t="s">
        <v>40</v>
      </c>
      <c r="F5615" s="116">
        <v>5044000</v>
      </c>
    </row>
    <row r="5616" spans="1:6" ht="30" customHeight="1" x14ac:dyDescent="0.25">
      <c r="A5616" s="90" t="s">
        <v>20</v>
      </c>
      <c r="B5616" s="91">
        <v>45544</v>
      </c>
      <c r="C5616" s="95" t="s">
        <v>37</v>
      </c>
      <c r="D5616" s="83" t="s">
        <v>38</v>
      </c>
      <c r="E5616" s="95" t="s">
        <v>40</v>
      </c>
      <c r="F5616" s="116">
        <v>52000</v>
      </c>
    </row>
    <row r="5617" spans="1:6" ht="30" customHeight="1" x14ac:dyDescent="0.25">
      <c r="A5617" s="90" t="s">
        <v>20</v>
      </c>
      <c r="B5617" s="91">
        <v>45544</v>
      </c>
      <c r="C5617" s="95" t="s">
        <v>37</v>
      </c>
      <c r="D5617" s="83" t="s">
        <v>38</v>
      </c>
      <c r="E5617" s="95" t="s">
        <v>40</v>
      </c>
      <c r="F5617" s="116">
        <v>52000</v>
      </c>
    </row>
    <row r="5618" spans="1:6" ht="30" customHeight="1" x14ac:dyDescent="0.25">
      <c r="A5618" s="90" t="s">
        <v>20</v>
      </c>
      <c r="B5618" s="91">
        <v>45544</v>
      </c>
      <c r="C5618" s="95" t="s">
        <v>37</v>
      </c>
      <c r="D5618" s="83" t="s">
        <v>38</v>
      </c>
      <c r="E5618" s="95" t="s">
        <v>40</v>
      </c>
      <c r="F5618" s="116">
        <v>14200000</v>
      </c>
    </row>
    <row r="5619" spans="1:6" ht="30" customHeight="1" x14ac:dyDescent="0.25">
      <c r="A5619" s="90" t="s">
        <v>20</v>
      </c>
      <c r="B5619" s="91">
        <v>45544</v>
      </c>
      <c r="C5619" s="95" t="s">
        <v>37</v>
      </c>
      <c r="D5619" s="83" t="s">
        <v>38</v>
      </c>
      <c r="E5619" s="95" t="s">
        <v>40</v>
      </c>
      <c r="F5619" s="116">
        <v>25020940</v>
      </c>
    </row>
    <row r="5620" spans="1:6" ht="30" customHeight="1" x14ac:dyDescent="0.25">
      <c r="A5620" s="90" t="s">
        <v>20</v>
      </c>
      <c r="B5620" s="91">
        <v>45544</v>
      </c>
      <c r="C5620" s="95" t="s">
        <v>37</v>
      </c>
      <c r="D5620" s="83" t="s">
        <v>38</v>
      </c>
      <c r="E5620" s="95" t="s">
        <v>40</v>
      </c>
      <c r="F5620" s="116">
        <v>268260</v>
      </c>
    </row>
    <row r="5621" spans="1:6" ht="30" customHeight="1" x14ac:dyDescent="0.25">
      <c r="A5621" s="90" t="s">
        <v>20</v>
      </c>
      <c r="B5621" s="91">
        <v>45544</v>
      </c>
      <c r="C5621" s="95" t="s">
        <v>37</v>
      </c>
      <c r="D5621" s="83" t="s">
        <v>38</v>
      </c>
      <c r="E5621" s="95" t="s">
        <v>40</v>
      </c>
      <c r="F5621" s="116">
        <v>677993</v>
      </c>
    </row>
    <row r="5622" spans="1:6" ht="30" customHeight="1" x14ac:dyDescent="0.25">
      <c r="A5622" s="90" t="s">
        <v>20</v>
      </c>
      <c r="B5622" s="91">
        <v>45544</v>
      </c>
      <c r="C5622" s="95" t="s">
        <v>37</v>
      </c>
      <c r="D5622" s="83" t="s">
        <v>38</v>
      </c>
      <c r="E5622" s="95" t="s">
        <v>40</v>
      </c>
      <c r="F5622" s="116">
        <v>849530</v>
      </c>
    </row>
    <row r="5623" spans="1:6" ht="30" customHeight="1" x14ac:dyDescent="0.25">
      <c r="A5623" s="90" t="s">
        <v>20</v>
      </c>
      <c r="B5623" s="91">
        <v>45544</v>
      </c>
      <c r="C5623" s="95" t="s">
        <v>37</v>
      </c>
      <c r="D5623" s="83" t="s">
        <v>38</v>
      </c>
      <c r="E5623" s="95" t="s">
        <v>40</v>
      </c>
      <c r="F5623" s="116">
        <v>230503</v>
      </c>
    </row>
    <row r="5624" spans="1:6" ht="30" customHeight="1" x14ac:dyDescent="0.25">
      <c r="A5624" s="90" t="s">
        <v>20</v>
      </c>
      <c r="B5624" s="91">
        <v>45544</v>
      </c>
      <c r="C5624" s="95" t="s">
        <v>37</v>
      </c>
      <c r="D5624" s="83" t="s">
        <v>38</v>
      </c>
      <c r="E5624" s="95" t="s">
        <v>40</v>
      </c>
      <c r="F5624" s="116">
        <v>168260</v>
      </c>
    </row>
    <row r="5625" spans="1:6" ht="30" customHeight="1" x14ac:dyDescent="0.25">
      <c r="A5625" s="90" t="s">
        <v>20</v>
      </c>
      <c r="B5625" s="91">
        <v>45544</v>
      </c>
      <c r="C5625" s="95" t="s">
        <v>37</v>
      </c>
      <c r="D5625" s="83" t="s">
        <v>38</v>
      </c>
      <c r="E5625" s="95" t="s">
        <v>40</v>
      </c>
      <c r="F5625" s="116">
        <v>230503</v>
      </c>
    </row>
    <row r="5626" spans="1:6" ht="30" customHeight="1" x14ac:dyDescent="0.25">
      <c r="A5626" s="90" t="s">
        <v>20</v>
      </c>
      <c r="B5626" s="91">
        <v>45544</v>
      </c>
      <c r="C5626" s="95" t="s">
        <v>37</v>
      </c>
      <c r="D5626" s="83" t="s">
        <v>38</v>
      </c>
      <c r="E5626" s="95" t="s">
        <v>40</v>
      </c>
      <c r="F5626" s="116">
        <v>195731</v>
      </c>
    </row>
    <row r="5627" spans="1:6" ht="30" customHeight="1" x14ac:dyDescent="0.25">
      <c r="A5627" s="90" t="s">
        <v>20</v>
      </c>
      <c r="B5627" s="91">
        <v>45545</v>
      </c>
      <c r="C5627" s="95" t="s">
        <v>37</v>
      </c>
      <c r="D5627" s="83" t="s">
        <v>38</v>
      </c>
      <c r="E5627" s="95" t="s">
        <v>40</v>
      </c>
      <c r="F5627" s="116">
        <v>2677500</v>
      </c>
    </row>
    <row r="5628" spans="1:6" ht="30" customHeight="1" x14ac:dyDescent="0.25">
      <c r="A5628" s="90" t="s">
        <v>20</v>
      </c>
      <c r="B5628" s="91">
        <v>45545</v>
      </c>
      <c r="C5628" s="95" t="s">
        <v>37</v>
      </c>
      <c r="D5628" s="83" t="s">
        <v>38</v>
      </c>
      <c r="E5628" s="95" t="s">
        <v>40</v>
      </c>
      <c r="F5628" s="116">
        <v>669375</v>
      </c>
    </row>
    <row r="5629" spans="1:6" ht="30" customHeight="1" x14ac:dyDescent="0.25">
      <c r="A5629" s="90" t="s">
        <v>20</v>
      </c>
      <c r="B5629" s="91">
        <v>45545</v>
      </c>
      <c r="C5629" s="95" t="s">
        <v>37</v>
      </c>
      <c r="D5629" s="83" t="s">
        <v>38</v>
      </c>
      <c r="E5629" s="95" t="s">
        <v>40</v>
      </c>
      <c r="F5629" s="116">
        <v>12941250</v>
      </c>
    </row>
    <row r="5630" spans="1:6" ht="30" customHeight="1" x14ac:dyDescent="0.25">
      <c r="A5630" s="90" t="s">
        <v>20</v>
      </c>
      <c r="B5630" s="91">
        <v>45545</v>
      </c>
      <c r="C5630" s="95" t="s">
        <v>37</v>
      </c>
      <c r="D5630" s="83" t="s">
        <v>38</v>
      </c>
      <c r="E5630" s="95" t="s">
        <v>40</v>
      </c>
      <c r="F5630" s="116">
        <v>250000</v>
      </c>
    </row>
    <row r="5631" spans="1:6" ht="30" customHeight="1" x14ac:dyDescent="0.25">
      <c r="A5631" s="90" t="s">
        <v>20</v>
      </c>
      <c r="B5631" s="91">
        <v>45545</v>
      </c>
      <c r="C5631" s="95" t="s">
        <v>37</v>
      </c>
      <c r="D5631" s="83" t="s">
        <v>38</v>
      </c>
      <c r="E5631" s="95" t="s">
        <v>40</v>
      </c>
      <c r="F5631" s="116">
        <v>20944000</v>
      </c>
    </row>
    <row r="5632" spans="1:6" ht="30" customHeight="1" x14ac:dyDescent="0.25">
      <c r="A5632" s="90" t="s">
        <v>20</v>
      </c>
      <c r="B5632" s="91">
        <v>45545</v>
      </c>
      <c r="C5632" s="95" t="s">
        <v>37</v>
      </c>
      <c r="D5632" s="83" t="s">
        <v>38</v>
      </c>
      <c r="E5632" s="95" t="s">
        <v>40</v>
      </c>
      <c r="F5632" s="116">
        <v>11250000</v>
      </c>
    </row>
    <row r="5633" spans="1:6" ht="30" customHeight="1" x14ac:dyDescent="0.25">
      <c r="A5633" s="90" t="s">
        <v>20</v>
      </c>
      <c r="B5633" s="91">
        <v>45545</v>
      </c>
      <c r="C5633" s="95" t="s">
        <v>37</v>
      </c>
      <c r="D5633" s="83" t="s">
        <v>38</v>
      </c>
      <c r="E5633" s="95" t="s">
        <v>40</v>
      </c>
      <c r="F5633" s="116">
        <v>6375000</v>
      </c>
    </row>
    <row r="5634" spans="1:6" ht="30" customHeight="1" x14ac:dyDescent="0.25">
      <c r="A5634" s="90" t="s">
        <v>20</v>
      </c>
      <c r="B5634" s="91">
        <v>45545</v>
      </c>
      <c r="C5634" s="95" t="s">
        <v>37</v>
      </c>
      <c r="D5634" s="83" t="s">
        <v>38</v>
      </c>
      <c r="E5634" s="95" t="s">
        <v>40</v>
      </c>
      <c r="F5634" s="116">
        <v>312500</v>
      </c>
    </row>
    <row r="5635" spans="1:6" ht="30" customHeight="1" x14ac:dyDescent="0.25">
      <c r="A5635" s="90" t="s">
        <v>20</v>
      </c>
      <c r="B5635" s="91">
        <v>45545</v>
      </c>
      <c r="C5635" s="95" t="s">
        <v>37</v>
      </c>
      <c r="D5635" s="83" t="s">
        <v>38</v>
      </c>
      <c r="E5635" s="95" t="s">
        <v>40</v>
      </c>
      <c r="F5635" s="116">
        <v>8750000</v>
      </c>
    </row>
    <row r="5636" spans="1:6" ht="30" customHeight="1" x14ac:dyDescent="0.25">
      <c r="A5636" s="90" t="s">
        <v>20</v>
      </c>
      <c r="B5636" s="91">
        <v>45545</v>
      </c>
      <c r="C5636" s="95" t="s">
        <v>37</v>
      </c>
      <c r="D5636" s="83" t="s">
        <v>38</v>
      </c>
      <c r="E5636" s="95" t="s">
        <v>40</v>
      </c>
      <c r="F5636" s="116">
        <v>312500</v>
      </c>
    </row>
    <row r="5637" spans="1:6" ht="30" customHeight="1" x14ac:dyDescent="0.25">
      <c r="A5637" s="90" t="s">
        <v>20</v>
      </c>
      <c r="B5637" s="91">
        <v>45545</v>
      </c>
      <c r="C5637" s="95" t="s">
        <v>37</v>
      </c>
      <c r="D5637" s="83" t="s">
        <v>38</v>
      </c>
      <c r="E5637" s="95" t="s">
        <v>40</v>
      </c>
      <c r="F5637" s="116">
        <v>150000</v>
      </c>
    </row>
    <row r="5638" spans="1:6" ht="30" customHeight="1" x14ac:dyDescent="0.25">
      <c r="A5638" s="90" t="s">
        <v>20</v>
      </c>
      <c r="B5638" s="91">
        <v>45545</v>
      </c>
      <c r="C5638" s="95" t="s">
        <v>37</v>
      </c>
      <c r="D5638" s="83" t="s">
        <v>38</v>
      </c>
      <c r="E5638" s="95" t="s">
        <v>40</v>
      </c>
      <c r="F5638" s="116">
        <v>150000</v>
      </c>
    </row>
    <row r="5639" spans="1:6" ht="30" customHeight="1" x14ac:dyDescent="0.25">
      <c r="A5639" s="90" t="s">
        <v>20</v>
      </c>
      <c r="B5639" s="91">
        <v>45545</v>
      </c>
      <c r="C5639" s="95" t="s">
        <v>37</v>
      </c>
      <c r="D5639" s="83" t="s">
        <v>38</v>
      </c>
      <c r="E5639" s="95" t="s">
        <v>40</v>
      </c>
      <c r="F5639" s="116">
        <v>150000</v>
      </c>
    </row>
    <row r="5640" spans="1:6" ht="30" customHeight="1" x14ac:dyDescent="0.25">
      <c r="A5640" s="90" t="s">
        <v>20</v>
      </c>
      <c r="B5640" s="91">
        <v>45545</v>
      </c>
      <c r="C5640" s="95" t="s">
        <v>37</v>
      </c>
      <c r="D5640" s="83" t="s">
        <v>38</v>
      </c>
      <c r="E5640" s="95" t="s">
        <v>40</v>
      </c>
      <c r="F5640" s="116">
        <v>6900000</v>
      </c>
    </row>
    <row r="5641" spans="1:6" ht="30" customHeight="1" x14ac:dyDescent="0.25">
      <c r="A5641" s="90" t="s">
        <v>20</v>
      </c>
      <c r="B5641" s="91">
        <v>45545</v>
      </c>
      <c r="C5641" s="95" t="s">
        <v>37</v>
      </c>
      <c r="D5641" s="83" t="s">
        <v>38</v>
      </c>
      <c r="E5641" s="95" t="s">
        <v>40</v>
      </c>
      <c r="F5641" s="116">
        <v>150000</v>
      </c>
    </row>
    <row r="5642" spans="1:6" ht="30" customHeight="1" x14ac:dyDescent="0.25">
      <c r="A5642" s="90" t="s">
        <v>20</v>
      </c>
      <c r="B5642" s="91">
        <v>45545</v>
      </c>
      <c r="C5642" s="95" t="s">
        <v>37</v>
      </c>
      <c r="D5642" s="83" t="s">
        <v>38</v>
      </c>
      <c r="E5642" s="95" t="s">
        <v>40</v>
      </c>
      <c r="F5642" s="116">
        <v>949570</v>
      </c>
    </row>
    <row r="5643" spans="1:6" ht="30" customHeight="1" x14ac:dyDescent="0.25">
      <c r="A5643" s="90" t="s">
        <v>20</v>
      </c>
      <c r="B5643" s="91">
        <v>45545</v>
      </c>
      <c r="C5643" s="95" t="s">
        <v>37</v>
      </c>
      <c r="D5643" s="83" t="s">
        <v>38</v>
      </c>
      <c r="E5643" s="95" t="s">
        <v>40</v>
      </c>
      <c r="F5643" s="116">
        <v>2240000</v>
      </c>
    </row>
    <row r="5644" spans="1:6" ht="30" customHeight="1" x14ac:dyDescent="0.25">
      <c r="A5644" s="90" t="s">
        <v>20</v>
      </c>
      <c r="B5644" s="91">
        <v>45545</v>
      </c>
      <c r="C5644" s="95" t="s">
        <v>37</v>
      </c>
      <c r="D5644" s="83" t="s">
        <v>38</v>
      </c>
      <c r="E5644" s="95" t="s">
        <v>40</v>
      </c>
      <c r="F5644" s="116">
        <v>480000</v>
      </c>
    </row>
    <row r="5645" spans="1:6" ht="30" customHeight="1" x14ac:dyDescent="0.25">
      <c r="A5645" s="90" t="s">
        <v>20</v>
      </c>
      <c r="B5645" s="91">
        <v>45545</v>
      </c>
      <c r="C5645" s="95" t="s">
        <v>37</v>
      </c>
      <c r="D5645" s="83" t="s">
        <v>38</v>
      </c>
      <c r="E5645" s="95" t="s">
        <v>40</v>
      </c>
      <c r="F5645" s="116">
        <v>480000</v>
      </c>
    </row>
    <row r="5646" spans="1:6" ht="30" customHeight="1" x14ac:dyDescent="0.25">
      <c r="A5646" s="90" t="s">
        <v>20</v>
      </c>
      <c r="B5646" s="91">
        <v>45545</v>
      </c>
      <c r="C5646" s="95" t="s">
        <v>37</v>
      </c>
      <c r="D5646" s="83" t="s">
        <v>38</v>
      </c>
      <c r="E5646" s="95" t="s">
        <v>40</v>
      </c>
      <c r="F5646" s="116">
        <v>11250000</v>
      </c>
    </row>
    <row r="5647" spans="1:6" ht="30" customHeight="1" x14ac:dyDescent="0.25">
      <c r="A5647" s="90" t="s">
        <v>20</v>
      </c>
      <c r="B5647" s="91">
        <v>45545</v>
      </c>
      <c r="C5647" s="95" t="s">
        <v>37</v>
      </c>
      <c r="D5647" s="83" t="s">
        <v>38</v>
      </c>
      <c r="E5647" s="95" t="s">
        <v>40</v>
      </c>
      <c r="F5647" s="116">
        <v>5900000</v>
      </c>
    </row>
    <row r="5648" spans="1:6" ht="30" customHeight="1" x14ac:dyDescent="0.25">
      <c r="A5648" s="90" t="s">
        <v>20</v>
      </c>
      <c r="B5648" s="91">
        <v>45545</v>
      </c>
      <c r="C5648" s="95" t="s">
        <v>37</v>
      </c>
      <c r="D5648" s="83" t="s">
        <v>38</v>
      </c>
      <c r="E5648" s="95" t="s">
        <v>40</v>
      </c>
      <c r="F5648" s="116">
        <v>11250000</v>
      </c>
    </row>
    <row r="5649" spans="1:6" ht="30" customHeight="1" x14ac:dyDescent="0.25">
      <c r="A5649" s="90" t="s">
        <v>20</v>
      </c>
      <c r="B5649" s="91">
        <v>45545</v>
      </c>
      <c r="C5649" s="95" t="s">
        <v>37</v>
      </c>
      <c r="D5649" s="83" t="s">
        <v>38</v>
      </c>
      <c r="E5649" s="95" t="s">
        <v>40</v>
      </c>
      <c r="F5649" s="116">
        <v>223125</v>
      </c>
    </row>
    <row r="5650" spans="1:6" ht="30" customHeight="1" x14ac:dyDescent="0.25">
      <c r="A5650" s="90" t="s">
        <v>20</v>
      </c>
      <c r="B5650" s="91">
        <v>45545</v>
      </c>
      <c r="C5650" s="95" t="s">
        <v>37</v>
      </c>
      <c r="D5650" s="83" t="s">
        <v>38</v>
      </c>
      <c r="E5650" s="95" t="s">
        <v>40</v>
      </c>
      <c r="F5650" s="116">
        <v>4239375</v>
      </c>
    </row>
    <row r="5651" spans="1:6" ht="30" customHeight="1" x14ac:dyDescent="0.25">
      <c r="A5651" s="90" t="s">
        <v>20</v>
      </c>
      <c r="B5651" s="91">
        <v>45545</v>
      </c>
      <c r="C5651" s="95" t="s">
        <v>37</v>
      </c>
      <c r="D5651" s="83" t="s">
        <v>38</v>
      </c>
      <c r="E5651" s="95" t="s">
        <v>40</v>
      </c>
      <c r="F5651" s="116">
        <v>9100000</v>
      </c>
    </row>
    <row r="5652" spans="1:6" ht="30" customHeight="1" x14ac:dyDescent="0.25">
      <c r="A5652" s="90" t="s">
        <v>20</v>
      </c>
      <c r="B5652" s="91">
        <v>45545</v>
      </c>
      <c r="C5652" s="95" t="s">
        <v>37</v>
      </c>
      <c r="D5652" s="83" t="s">
        <v>38</v>
      </c>
      <c r="E5652" s="95" t="s">
        <v>40</v>
      </c>
      <c r="F5652" s="116">
        <v>5200000</v>
      </c>
    </row>
    <row r="5653" spans="1:6" ht="30" customHeight="1" x14ac:dyDescent="0.25">
      <c r="A5653" s="90" t="s">
        <v>20</v>
      </c>
      <c r="B5653" s="91">
        <v>45545</v>
      </c>
      <c r="C5653" s="95" t="s">
        <v>37</v>
      </c>
      <c r="D5653" s="83" t="s">
        <v>38</v>
      </c>
      <c r="E5653" s="95" t="s">
        <v>40</v>
      </c>
      <c r="F5653" s="116">
        <v>150000</v>
      </c>
    </row>
    <row r="5654" spans="1:6" ht="30" customHeight="1" x14ac:dyDescent="0.25">
      <c r="A5654" s="90" t="s">
        <v>20</v>
      </c>
      <c r="B5654" s="91">
        <v>45545</v>
      </c>
      <c r="C5654" s="95" t="s">
        <v>37</v>
      </c>
      <c r="D5654" s="83" t="s">
        <v>38</v>
      </c>
      <c r="E5654" s="95" t="s">
        <v>40</v>
      </c>
      <c r="F5654" s="116">
        <v>150000</v>
      </c>
    </row>
    <row r="5655" spans="1:6" ht="30" customHeight="1" x14ac:dyDescent="0.25">
      <c r="A5655" s="90" t="s">
        <v>20</v>
      </c>
      <c r="B5655" s="91">
        <v>45545</v>
      </c>
      <c r="C5655" s="95" t="s">
        <v>37</v>
      </c>
      <c r="D5655" s="83" t="s">
        <v>38</v>
      </c>
      <c r="E5655" s="95" t="s">
        <v>40</v>
      </c>
      <c r="F5655" s="116">
        <v>150000</v>
      </c>
    </row>
    <row r="5656" spans="1:6" ht="30" customHeight="1" x14ac:dyDescent="0.25">
      <c r="A5656" s="90" t="s">
        <v>20</v>
      </c>
      <c r="B5656" s="91">
        <v>45545</v>
      </c>
      <c r="C5656" s="95" t="s">
        <v>37</v>
      </c>
      <c r="D5656" s="83" t="s">
        <v>38</v>
      </c>
      <c r="E5656" s="95" t="s">
        <v>40</v>
      </c>
      <c r="F5656" s="116">
        <v>6900000</v>
      </c>
    </row>
    <row r="5657" spans="1:6" ht="30" customHeight="1" x14ac:dyDescent="0.25">
      <c r="A5657" s="90" t="s">
        <v>20</v>
      </c>
      <c r="B5657" s="91">
        <v>45545</v>
      </c>
      <c r="C5657" s="95" t="s">
        <v>37</v>
      </c>
      <c r="D5657" s="83" t="s">
        <v>38</v>
      </c>
      <c r="E5657" s="95" t="s">
        <v>40</v>
      </c>
      <c r="F5657" s="116">
        <v>150000</v>
      </c>
    </row>
    <row r="5658" spans="1:6" ht="30" customHeight="1" x14ac:dyDescent="0.25">
      <c r="A5658" s="90" t="s">
        <v>20</v>
      </c>
      <c r="B5658" s="91">
        <v>45545</v>
      </c>
      <c r="C5658" s="95" t="s">
        <v>37</v>
      </c>
      <c r="D5658" s="83" t="s">
        <v>38</v>
      </c>
      <c r="E5658" s="95" t="s">
        <v>40</v>
      </c>
      <c r="F5658" s="116">
        <v>5625000</v>
      </c>
    </row>
    <row r="5659" spans="1:6" ht="30" customHeight="1" x14ac:dyDescent="0.25">
      <c r="A5659" s="90" t="s">
        <v>20</v>
      </c>
      <c r="B5659" s="91">
        <v>45545</v>
      </c>
      <c r="C5659" s="95" t="s">
        <v>37</v>
      </c>
      <c r="D5659" s="83" t="s">
        <v>38</v>
      </c>
      <c r="E5659" s="95" t="s">
        <v>40</v>
      </c>
      <c r="F5659" s="116">
        <v>7500000</v>
      </c>
    </row>
    <row r="5660" spans="1:6" ht="30" customHeight="1" x14ac:dyDescent="0.25">
      <c r="A5660" s="90" t="s">
        <v>20</v>
      </c>
      <c r="B5660" s="91">
        <v>45545</v>
      </c>
      <c r="C5660" s="95" t="s">
        <v>37</v>
      </c>
      <c r="D5660" s="83" t="s">
        <v>38</v>
      </c>
      <c r="E5660" s="95" t="s">
        <v>40</v>
      </c>
      <c r="F5660" s="116">
        <v>25020940</v>
      </c>
    </row>
    <row r="5661" spans="1:6" ht="30" customHeight="1" x14ac:dyDescent="0.25">
      <c r="A5661" s="90" t="s">
        <v>20</v>
      </c>
      <c r="B5661" s="91">
        <v>45545</v>
      </c>
      <c r="C5661" s="95" t="s">
        <v>37</v>
      </c>
      <c r="D5661" s="83" t="s">
        <v>38</v>
      </c>
      <c r="E5661" s="95" t="s">
        <v>40</v>
      </c>
      <c r="F5661" s="116">
        <v>11250000</v>
      </c>
    </row>
    <row r="5662" spans="1:6" ht="30" customHeight="1" x14ac:dyDescent="0.25">
      <c r="A5662" s="90" t="s">
        <v>20</v>
      </c>
      <c r="B5662" s="91">
        <v>45545</v>
      </c>
      <c r="C5662" s="95" t="s">
        <v>37</v>
      </c>
      <c r="D5662" s="83" t="s">
        <v>38</v>
      </c>
      <c r="E5662" s="95" t="s">
        <v>40</v>
      </c>
      <c r="F5662" s="116">
        <v>7500000</v>
      </c>
    </row>
    <row r="5663" spans="1:6" ht="30" customHeight="1" x14ac:dyDescent="0.25">
      <c r="A5663" s="90" t="s">
        <v>20</v>
      </c>
      <c r="B5663" s="91">
        <v>45545</v>
      </c>
      <c r="C5663" s="95" t="s">
        <v>37</v>
      </c>
      <c r="D5663" s="83" t="s">
        <v>38</v>
      </c>
      <c r="E5663" s="95" t="s">
        <v>40</v>
      </c>
      <c r="F5663" s="116">
        <v>11250000</v>
      </c>
    </row>
    <row r="5664" spans="1:6" ht="30" customHeight="1" x14ac:dyDescent="0.25">
      <c r="A5664" s="90" t="s">
        <v>20</v>
      </c>
      <c r="B5664" s="91">
        <v>45545</v>
      </c>
      <c r="C5664" s="95" t="s">
        <v>37</v>
      </c>
      <c r="D5664" s="83" t="s">
        <v>38</v>
      </c>
      <c r="E5664" s="95" t="s">
        <v>40</v>
      </c>
      <c r="F5664" s="116">
        <v>4500000</v>
      </c>
    </row>
    <row r="5665" spans="1:6" ht="30" customHeight="1" x14ac:dyDescent="0.25">
      <c r="A5665" s="90" t="s">
        <v>20</v>
      </c>
      <c r="B5665" s="91">
        <v>45545</v>
      </c>
      <c r="C5665" s="95" t="s">
        <v>37</v>
      </c>
      <c r="D5665" s="83" t="s">
        <v>38</v>
      </c>
      <c r="E5665" s="95" t="s">
        <v>40</v>
      </c>
      <c r="F5665" s="116">
        <v>4500000</v>
      </c>
    </row>
    <row r="5666" spans="1:6" ht="30" customHeight="1" x14ac:dyDescent="0.25">
      <c r="A5666" s="90" t="s">
        <v>20</v>
      </c>
      <c r="B5666" s="91">
        <v>45545</v>
      </c>
      <c r="C5666" s="95" t="s">
        <v>37</v>
      </c>
      <c r="D5666" s="83" t="s">
        <v>38</v>
      </c>
      <c r="E5666" s="95" t="s">
        <v>40</v>
      </c>
      <c r="F5666" s="116">
        <v>562500</v>
      </c>
    </row>
    <row r="5667" spans="1:6" ht="30" customHeight="1" x14ac:dyDescent="0.25">
      <c r="A5667" s="90" t="s">
        <v>20</v>
      </c>
      <c r="B5667" s="91">
        <v>45545</v>
      </c>
      <c r="C5667" s="95" t="s">
        <v>37</v>
      </c>
      <c r="D5667" s="83" t="s">
        <v>38</v>
      </c>
      <c r="E5667" s="95" t="s">
        <v>40</v>
      </c>
      <c r="F5667" s="116">
        <v>562500</v>
      </c>
    </row>
    <row r="5668" spans="1:6" ht="30" customHeight="1" x14ac:dyDescent="0.25">
      <c r="A5668" s="90" t="s">
        <v>20</v>
      </c>
      <c r="B5668" s="91">
        <v>45545</v>
      </c>
      <c r="C5668" s="95" t="s">
        <v>37</v>
      </c>
      <c r="D5668" s="83" t="s">
        <v>38</v>
      </c>
      <c r="E5668" s="95" t="s">
        <v>40</v>
      </c>
      <c r="F5668" s="116">
        <v>1125000</v>
      </c>
    </row>
    <row r="5669" spans="1:6" ht="30" customHeight="1" x14ac:dyDescent="0.25">
      <c r="A5669" s="90" t="s">
        <v>20</v>
      </c>
      <c r="B5669" s="91">
        <v>45545</v>
      </c>
      <c r="C5669" s="95" t="s">
        <v>37</v>
      </c>
      <c r="D5669" s="83" t="s">
        <v>38</v>
      </c>
      <c r="E5669" s="95" t="s">
        <v>40</v>
      </c>
      <c r="F5669" s="116">
        <v>11250000</v>
      </c>
    </row>
    <row r="5670" spans="1:6" ht="30" customHeight="1" x14ac:dyDescent="0.25">
      <c r="A5670" s="90" t="s">
        <v>20</v>
      </c>
      <c r="B5670" s="91">
        <v>45545</v>
      </c>
      <c r="C5670" s="95" t="s">
        <v>37</v>
      </c>
      <c r="D5670" s="83" t="s">
        <v>38</v>
      </c>
      <c r="E5670" s="95" t="s">
        <v>40</v>
      </c>
      <c r="F5670" s="116">
        <v>2900000</v>
      </c>
    </row>
    <row r="5671" spans="1:6" ht="30" customHeight="1" x14ac:dyDescent="0.25">
      <c r="A5671" s="90" t="s">
        <v>20</v>
      </c>
      <c r="B5671" s="91">
        <v>45545</v>
      </c>
      <c r="C5671" s="95" t="s">
        <v>37</v>
      </c>
      <c r="D5671" s="83" t="s">
        <v>38</v>
      </c>
      <c r="E5671" s="95" t="s">
        <v>40</v>
      </c>
      <c r="F5671" s="116">
        <v>225998</v>
      </c>
    </row>
    <row r="5672" spans="1:6" ht="30" customHeight="1" x14ac:dyDescent="0.25">
      <c r="A5672" s="90" t="s">
        <v>20</v>
      </c>
      <c r="B5672" s="91">
        <v>45545</v>
      </c>
      <c r="C5672" s="95" t="s">
        <v>37</v>
      </c>
      <c r="D5672" s="83" t="s">
        <v>38</v>
      </c>
      <c r="E5672" s="95" t="s">
        <v>40</v>
      </c>
      <c r="F5672" s="116">
        <v>195731</v>
      </c>
    </row>
    <row r="5673" spans="1:6" ht="30" customHeight="1" x14ac:dyDescent="0.25">
      <c r="A5673" s="90" t="s">
        <v>20</v>
      </c>
      <c r="B5673" s="91">
        <v>45545</v>
      </c>
      <c r="C5673" s="95" t="s">
        <v>37</v>
      </c>
      <c r="D5673" s="83" t="s">
        <v>38</v>
      </c>
      <c r="E5673" s="95" t="s">
        <v>40</v>
      </c>
      <c r="F5673" s="116">
        <v>268260</v>
      </c>
    </row>
    <row r="5674" spans="1:6" ht="30" customHeight="1" x14ac:dyDescent="0.25">
      <c r="A5674" s="90" t="s">
        <v>20</v>
      </c>
      <c r="B5674" s="91">
        <v>45545</v>
      </c>
      <c r="C5674" s="95" t="s">
        <v>37</v>
      </c>
      <c r="D5674" s="83" t="s">
        <v>38</v>
      </c>
      <c r="E5674" s="95" t="s">
        <v>40</v>
      </c>
      <c r="F5674" s="116">
        <v>949570</v>
      </c>
    </row>
    <row r="5675" spans="1:6" ht="30" customHeight="1" x14ac:dyDescent="0.25">
      <c r="A5675" s="90" t="s">
        <v>20</v>
      </c>
      <c r="B5675" s="91">
        <v>45545</v>
      </c>
      <c r="C5675" s="95" t="s">
        <v>37</v>
      </c>
      <c r="D5675" s="83" t="s">
        <v>38</v>
      </c>
      <c r="E5675" s="95" t="s">
        <v>40</v>
      </c>
      <c r="F5675" s="116">
        <v>1712648</v>
      </c>
    </row>
    <row r="5676" spans="1:6" ht="30" customHeight="1" x14ac:dyDescent="0.25">
      <c r="A5676" s="90" t="s">
        <v>20</v>
      </c>
      <c r="B5676" s="91">
        <v>45545</v>
      </c>
      <c r="C5676" s="95" t="s">
        <v>37</v>
      </c>
      <c r="D5676" s="83" t="s">
        <v>38</v>
      </c>
      <c r="E5676" s="95" t="s">
        <v>40</v>
      </c>
      <c r="F5676" s="116">
        <v>949570</v>
      </c>
    </row>
    <row r="5677" spans="1:6" ht="30" customHeight="1" x14ac:dyDescent="0.25">
      <c r="A5677" s="90" t="s">
        <v>20</v>
      </c>
      <c r="B5677" s="91">
        <v>45545</v>
      </c>
      <c r="C5677" s="95" t="s">
        <v>37</v>
      </c>
      <c r="D5677" s="83" t="s">
        <v>38</v>
      </c>
      <c r="E5677" s="95" t="s">
        <v>40</v>
      </c>
      <c r="F5677" s="116">
        <v>161815</v>
      </c>
    </row>
    <row r="5678" spans="1:6" ht="30" customHeight="1" x14ac:dyDescent="0.25">
      <c r="A5678" s="90" t="s">
        <v>20</v>
      </c>
      <c r="B5678" s="91">
        <v>45545</v>
      </c>
      <c r="C5678" s="95" t="s">
        <v>37</v>
      </c>
      <c r="D5678" s="83" t="s">
        <v>38</v>
      </c>
      <c r="E5678" s="95" t="s">
        <v>40</v>
      </c>
      <c r="F5678" s="116">
        <v>1210142</v>
      </c>
    </row>
    <row r="5679" spans="1:6" ht="30" customHeight="1" x14ac:dyDescent="0.25">
      <c r="A5679" s="90" t="s">
        <v>20</v>
      </c>
      <c r="B5679" s="91">
        <v>45545</v>
      </c>
      <c r="C5679" s="95" t="s">
        <v>37</v>
      </c>
      <c r="D5679" s="83" t="s">
        <v>38</v>
      </c>
      <c r="E5679" s="95" t="s">
        <v>40</v>
      </c>
      <c r="F5679" s="116">
        <v>161815</v>
      </c>
    </row>
    <row r="5680" spans="1:6" ht="30" customHeight="1" x14ac:dyDescent="0.25">
      <c r="A5680" s="90" t="s">
        <v>20</v>
      </c>
      <c r="B5680" s="91">
        <v>45545</v>
      </c>
      <c r="C5680" s="95" t="s">
        <v>37</v>
      </c>
      <c r="D5680" s="83" t="s">
        <v>38</v>
      </c>
      <c r="E5680" s="95" t="s">
        <v>40</v>
      </c>
      <c r="F5680" s="116">
        <v>1415883</v>
      </c>
    </row>
    <row r="5681" spans="1:6" ht="30" customHeight="1" x14ac:dyDescent="0.25">
      <c r="A5681" s="90" t="s">
        <v>20</v>
      </c>
      <c r="B5681" s="91">
        <v>45545</v>
      </c>
      <c r="C5681" s="95" t="s">
        <v>37</v>
      </c>
      <c r="D5681" s="83" t="s">
        <v>38</v>
      </c>
      <c r="E5681" s="95" t="s">
        <v>40</v>
      </c>
      <c r="F5681" s="116">
        <v>161815</v>
      </c>
    </row>
    <row r="5682" spans="1:6" ht="30" customHeight="1" x14ac:dyDescent="0.25">
      <c r="A5682" s="90" t="s">
        <v>20</v>
      </c>
      <c r="B5682" s="91">
        <v>45545</v>
      </c>
      <c r="C5682" s="95" t="s">
        <v>37</v>
      </c>
      <c r="D5682" s="83" t="s">
        <v>38</v>
      </c>
      <c r="E5682" s="95" t="s">
        <v>40</v>
      </c>
      <c r="F5682" s="116">
        <v>569742</v>
      </c>
    </row>
    <row r="5683" spans="1:6" ht="30" customHeight="1" x14ac:dyDescent="0.25">
      <c r="A5683" s="90" t="s">
        <v>20</v>
      </c>
      <c r="B5683" s="91">
        <v>45545</v>
      </c>
      <c r="C5683" s="95" t="s">
        <v>37</v>
      </c>
      <c r="D5683" s="83" t="s">
        <v>38</v>
      </c>
      <c r="E5683" s="95" t="s">
        <v>40</v>
      </c>
      <c r="F5683" s="116">
        <v>1329398</v>
      </c>
    </row>
    <row r="5684" spans="1:6" ht="30" customHeight="1" x14ac:dyDescent="0.25">
      <c r="A5684" s="90" t="s">
        <v>20</v>
      </c>
      <c r="B5684" s="91">
        <v>45545</v>
      </c>
      <c r="C5684" s="95" t="s">
        <v>37</v>
      </c>
      <c r="D5684" s="83" t="s">
        <v>38</v>
      </c>
      <c r="E5684" s="95" t="s">
        <v>40</v>
      </c>
      <c r="F5684" s="116">
        <v>569742</v>
      </c>
    </row>
    <row r="5685" spans="1:6" ht="30" customHeight="1" x14ac:dyDescent="0.25">
      <c r="A5685" s="90" t="s">
        <v>20</v>
      </c>
      <c r="B5685" s="91">
        <v>45545</v>
      </c>
      <c r="C5685" s="95" t="s">
        <v>37</v>
      </c>
      <c r="D5685" s="83" t="s">
        <v>38</v>
      </c>
      <c r="E5685" s="95" t="s">
        <v>40</v>
      </c>
      <c r="F5685" s="116">
        <v>949570</v>
      </c>
    </row>
    <row r="5686" spans="1:6" ht="30" customHeight="1" x14ac:dyDescent="0.25">
      <c r="A5686" s="90" t="s">
        <v>20</v>
      </c>
      <c r="B5686" s="91">
        <v>45545</v>
      </c>
      <c r="C5686" s="95" t="s">
        <v>37</v>
      </c>
      <c r="D5686" s="83" t="s">
        <v>38</v>
      </c>
      <c r="E5686" s="95" t="s">
        <v>40</v>
      </c>
      <c r="F5686" s="116">
        <v>569742</v>
      </c>
    </row>
    <row r="5687" spans="1:6" ht="30" customHeight="1" x14ac:dyDescent="0.25">
      <c r="A5687" s="90" t="s">
        <v>20</v>
      </c>
      <c r="B5687" s="91">
        <v>45545</v>
      </c>
      <c r="C5687" s="95" t="s">
        <v>37</v>
      </c>
      <c r="D5687" s="83" t="s">
        <v>38</v>
      </c>
      <c r="E5687" s="95" t="s">
        <v>40</v>
      </c>
      <c r="F5687" s="116">
        <v>949570</v>
      </c>
    </row>
    <row r="5688" spans="1:6" ht="30" customHeight="1" x14ac:dyDescent="0.25">
      <c r="A5688" s="90" t="s">
        <v>20</v>
      </c>
      <c r="B5688" s="91">
        <v>45545</v>
      </c>
      <c r="C5688" s="95" t="s">
        <v>37</v>
      </c>
      <c r="D5688" s="83" t="s">
        <v>38</v>
      </c>
      <c r="E5688" s="95" t="s">
        <v>40</v>
      </c>
      <c r="F5688" s="116">
        <v>225997.66</v>
      </c>
    </row>
    <row r="5689" spans="1:6" ht="30" customHeight="1" x14ac:dyDescent="0.25">
      <c r="A5689" s="90" t="s">
        <v>20</v>
      </c>
      <c r="B5689" s="91">
        <v>45545</v>
      </c>
      <c r="C5689" s="95" t="s">
        <v>37</v>
      </c>
      <c r="D5689" s="83" t="s">
        <v>38</v>
      </c>
      <c r="E5689" s="95" t="s">
        <v>40</v>
      </c>
      <c r="F5689" s="116">
        <v>1415883</v>
      </c>
    </row>
    <row r="5690" spans="1:6" ht="30" customHeight="1" x14ac:dyDescent="0.25">
      <c r="A5690" s="90" t="s">
        <v>20</v>
      </c>
      <c r="B5690" s="91">
        <v>45545</v>
      </c>
      <c r="C5690" s="95" t="s">
        <v>37</v>
      </c>
      <c r="D5690" s="83" t="s">
        <v>38</v>
      </c>
      <c r="E5690" s="95" t="s">
        <v>40</v>
      </c>
      <c r="F5690" s="116">
        <v>146528</v>
      </c>
    </row>
    <row r="5691" spans="1:6" ht="30" customHeight="1" x14ac:dyDescent="0.25">
      <c r="A5691" s="90" t="s">
        <v>20</v>
      </c>
      <c r="B5691" s="91">
        <v>45545</v>
      </c>
      <c r="C5691" s="95" t="s">
        <v>37</v>
      </c>
      <c r="D5691" s="83" t="s">
        <v>38</v>
      </c>
      <c r="E5691" s="95" t="s">
        <v>40</v>
      </c>
      <c r="F5691" s="116">
        <v>849530</v>
      </c>
    </row>
    <row r="5692" spans="1:6" ht="30" customHeight="1" x14ac:dyDescent="0.25">
      <c r="A5692" s="90" t="s">
        <v>20</v>
      </c>
      <c r="B5692" s="91">
        <v>45545</v>
      </c>
      <c r="C5692" s="95" t="s">
        <v>37</v>
      </c>
      <c r="D5692" s="83" t="s">
        <v>38</v>
      </c>
      <c r="E5692" s="95" t="s">
        <v>40</v>
      </c>
      <c r="F5692" s="116">
        <v>949570</v>
      </c>
    </row>
    <row r="5693" spans="1:6" ht="30" customHeight="1" x14ac:dyDescent="0.25">
      <c r="A5693" s="90" t="s">
        <v>20</v>
      </c>
      <c r="B5693" s="91">
        <v>45545</v>
      </c>
      <c r="C5693" s="95" t="s">
        <v>37</v>
      </c>
      <c r="D5693" s="83" t="s">
        <v>38</v>
      </c>
      <c r="E5693" s="95" t="s">
        <v>40</v>
      </c>
      <c r="F5693" s="116">
        <v>161815</v>
      </c>
    </row>
    <row r="5694" spans="1:6" ht="30" customHeight="1" x14ac:dyDescent="0.25">
      <c r="A5694" s="90" t="s">
        <v>20</v>
      </c>
      <c r="B5694" s="91">
        <v>45546</v>
      </c>
      <c r="C5694" s="95" t="s">
        <v>37</v>
      </c>
      <c r="D5694" s="83" t="s">
        <v>38</v>
      </c>
      <c r="E5694" s="95" t="s">
        <v>40</v>
      </c>
      <c r="F5694" s="116">
        <v>11250000</v>
      </c>
    </row>
    <row r="5695" spans="1:6" ht="30" customHeight="1" x14ac:dyDescent="0.25">
      <c r="A5695" s="90" t="s">
        <v>20</v>
      </c>
      <c r="B5695" s="91">
        <v>45546</v>
      </c>
      <c r="C5695" s="95" t="s">
        <v>37</v>
      </c>
      <c r="D5695" s="83" t="s">
        <v>38</v>
      </c>
      <c r="E5695" s="95" t="s">
        <v>40</v>
      </c>
      <c r="F5695" s="116">
        <v>10000000</v>
      </c>
    </row>
    <row r="5696" spans="1:6" ht="30" customHeight="1" x14ac:dyDescent="0.25">
      <c r="A5696" s="90" t="s">
        <v>20</v>
      </c>
      <c r="B5696" s="91">
        <v>45546</v>
      </c>
      <c r="C5696" s="95" t="s">
        <v>37</v>
      </c>
      <c r="D5696" s="83" t="s">
        <v>38</v>
      </c>
      <c r="E5696" s="95" t="s">
        <v>40</v>
      </c>
      <c r="F5696" s="116">
        <v>14200000</v>
      </c>
    </row>
    <row r="5697" spans="1:6" ht="30" customHeight="1" x14ac:dyDescent="0.25">
      <c r="A5697" s="90" t="s">
        <v>20</v>
      </c>
      <c r="B5697" s="91">
        <v>45546</v>
      </c>
      <c r="C5697" s="95" t="s">
        <v>37</v>
      </c>
      <c r="D5697" s="83" t="s">
        <v>38</v>
      </c>
      <c r="E5697" s="95" t="s">
        <v>40</v>
      </c>
      <c r="F5697" s="116">
        <v>849530</v>
      </c>
    </row>
    <row r="5698" spans="1:6" ht="30" customHeight="1" x14ac:dyDescent="0.25">
      <c r="A5698" s="90" t="s">
        <v>20</v>
      </c>
      <c r="B5698" s="91">
        <v>45546</v>
      </c>
      <c r="C5698" s="95" t="s">
        <v>37</v>
      </c>
      <c r="D5698" s="83" t="s">
        <v>38</v>
      </c>
      <c r="E5698" s="95" t="s">
        <v>40</v>
      </c>
      <c r="F5698" s="116">
        <v>195731</v>
      </c>
    </row>
    <row r="5699" spans="1:6" ht="30" customHeight="1" x14ac:dyDescent="0.25">
      <c r="A5699" s="90" t="s">
        <v>20</v>
      </c>
      <c r="B5699" s="91">
        <v>45546</v>
      </c>
      <c r="C5699" s="95" t="s">
        <v>37</v>
      </c>
      <c r="D5699" s="83" t="s">
        <v>38</v>
      </c>
      <c r="E5699" s="95" t="s">
        <v>40</v>
      </c>
      <c r="F5699" s="116">
        <v>849530</v>
      </c>
    </row>
    <row r="5700" spans="1:6" ht="30" customHeight="1" x14ac:dyDescent="0.25">
      <c r="A5700" s="90" t="s">
        <v>20</v>
      </c>
      <c r="B5700" s="91">
        <v>45546</v>
      </c>
      <c r="C5700" s="95" t="s">
        <v>37</v>
      </c>
      <c r="D5700" s="83" t="s">
        <v>38</v>
      </c>
      <c r="E5700" s="95" t="s">
        <v>40</v>
      </c>
      <c r="F5700" s="116">
        <v>849530</v>
      </c>
    </row>
    <row r="5701" spans="1:6" ht="30" customHeight="1" x14ac:dyDescent="0.25">
      <c r="A5701" s="90" t="s">
        <v>20</v>
      </c>
      <c r="B5701" s="91">
        <v>45546</v>
      </c>
      <c r="C5701" s="95" t="s">
        <v>37</v>
      </c>
      <c r="D5701" s="83" t="s">
        <v>38</v>
      </c>
      <c r="E5701" s="95" t="s">
        <v>40</v>
      </c>
      <c r="F5701" s="116">
        <v>1329398</v>
      </c>
    </row>
    <row r="5702" spans="1:6" ht="30" customHeight="1" x14ac:dyDescent="0.25">
      <c r="A5702" s="90" t="s">
        <v>20</v>
      </c>
      <c r="B5702" s="91">
        <v>45546</v>
      </c>
      <c r="C5702" s="95" t="s">
        <v>37</v>
      </c>
      <c r="D5702" s="83" t="s">
        <v>38</v>
      </c>
      <c r="E5702" s="95" t="s">
        <v>40</v>
      </c>
      <c r="F5702" s="116">
        <v>168260</v>
      </c>
    </row>
    <row r="5703" spans="1:6" ht="30" customHeight="1" x14ac:dyDescent="0.25">
      <c r="A5703" s="90" t="s">
        <v>20</v>
      </c>
      <c r="B5703" s="91">
        <v>45546</v>
      </c>
      <c r="C5703" s="95" t="s">
        <v>37</v>
      </c>
      <c r="D5703" s="83" t="s">
        <v>38</v>
      </c>
      <c r="E5703" s="95" t="s">
        <v>40</v>
      </c>
      <c r="F5703" s="116">
        <v>2945000</v>
      </c>
    </row>
    <row r="5704" spans="1:6" ht="30" customHeight="1" x14ac:dyDescent="0.25">
      <c r="A5704" s="90" t="s">
        <v>20</v>
      </c>
      <c r="B5704" s="91">
        <v>45547</v>
      </c>
      <c r="C5704" s="95" t="s">
        <v>37</v>
      </c>
      <c r="D5704" s="83" t="s">
        <v>38</v>
      </c>
      <c r="E5704" s="95" t="s">
        <v>40</v>
      </c>
      <c r="F5704" s="116">
        <v>13387500</v>
      </c>
    </row>
    <row r="5705" spans="1:6" ht="30" customHeight="1" x14ac:dyDescent="0.25">
      <c r="A5705" s="90" t="s">
        <v>20</v>
      </c>
      <c r="B5705" s="91">
        <v>45547</v>
      </c>
      <c r="C5705" s="95" t="s">
        <v>37</v>
      </c>
      <c r="D5705" s="83" t="s">
        <v>38</v>
      </c>
      <c r="E5705" s="95" t="s">
        <v>40</v>
      </c>
      <c r="F5705" s="116">
        <v>4725000</v>
      </c>
    </row>
    <row r="5706" spans="1:6" ht="30" customHeight="1" x14ac:dyDescent="0.25">
      <c r="A5706" s="90" t="s">
        <v>20</v>
      </c>
      <c r="B5706" s="91">
        <v>45547</v>
      </c>
      <c r="C5706" s="95" t="s">
        <v>37</v>
      </c>
      <c r="D5706" s="83" t="s">
        <v>38</v>
      </c>
      <c r="E5706" s="95" t="s">
        <v>40</v>
      </c>
      <c r="F5706" s="116">
        <v>393750</v>
      </c>
    </row>
    <row r="5707" spans="1:6" ht="30" customHeight="1" x14ac:dyDescent="0.25">
      <c r="A5707" s="90" t="s">
        <v>20</v>
      </c>
      <c r="B5707" s="91">
        <v>45547</v>
      </c>
      <c r="C5707" s="95" t="s">
        <v>37</v>
      </c>
      <c r="D5707" s="83" t="s">
        <v>38</v>
      </c>
      <c r="E5707" s="95" t="s">
        <v>40</v>
      </c>
      <c r="F5707" s="116">
        <v>393750</v>
      </c>
    </row>
    <row r="5708" spans="1:6" ht="30" customHeight="1" x14ac:dyDescent="0.25">
      <c r="A5708" s="90" t="s">
        <v>20</v>
      </c>
      <c r="B5708" s="91">
        <v>45547</v>
      </c>
      <c r="C5708" s="95" t="s">
        <v>37</v>
      </c>
      <c r="D5708" s="83" t="s">
        <v>38</v>
      </c>
      <c r="E5708" s="95" t="s">
        <v>40</v>
      </c>
      <c r="F5708" s="116">
        <v>1575000</v>
      </c>
    </row>
    <row r="5709" spans="1:6" ht="30" customHeight="1" x14ac:dyDescent="0.25">
      <c r="A5709" s="90" t="s">
        <v>20</v>
      </c>
      <c r="B5709" s="91">
        <v>45547</v>
      </c>
      <c r="C5709" s="95" t="s">
        <v>37</v>
      </c>
      <c r="D5709" s="83" t="s">
        <v>38</v>
      </c>
      <c r="E5709" s="95" t="s">
        <v>40</v>
      </c>
      <c r="F5709" s="116">
        <v>787500</v>
      </c>
    </row>
    <row r="5710" spans="1:6" ht="30" customHeight="1" x14ac:dyDescent="0.25">
      <c r="A5710" s="90" t="s">
        <v>20</v>
      </c>
      <c r="B5710" s="91">
        <v>45547</v>
      </c>
      <c r="C5710" s="95" t="s">
        <v>37</v>
      </c>
      <c r="D5710" s="83" t="s">
        <v>38</v>
      </c>
      <c r="E5710" s="95" t="s">
        <v>40</v>
      </c>
      <c r="F5710" s="116">
        <v>4140000</v>
      </c>
    </row>
    <row r="5711" spans="1:6" ht="30" customHeight="1" x14ac:dyDescent="0.25">
      <c r="A5711" s="90" t="s">
        <v>20</v>
      </c>
      <c r="B5711" s="91">
        <v>45547</v>
      </c>
      <c r="C5711" s="95" t="s">
        <v>37</v>
      </c>
      <c r="D5711" s="83" t="s">
        <v>38</v>
      </c>
      <c r="E5711" s="95" t="s">
        <v>40</v>
      </c>
      <c r="F5711" s="116">
        <v>360000</v>
      </c>
    </row>
    <row r="5712" spans="1:6" ht="30" customHeight="1" x14ac:dyDescent="0.25">
      <c r="A5712" s="90" t="s">
        <v>20</v>
      </c>
      <c r="B5712" s="91">
        <v>45547</v>
      </c>
      <c r="C5712" s="95" t="s">
        <v>37</v>
      </c>
      <c r="D5712" s="83" t="s">
        <v>38</v>
      </c>
      <c r="E5712" s="95" t="s">
        <v>40</v>
      </c>
      <c r="F5712" s="116">
        <v>14200000</v>
      </c>
    </row>
    <row r="5713" spans="1:6" ht="30" customHeight="1" x14ac:dyDescent="0.25">
      <c r="A5713" s="90" t="s">
        <v>20</v>
      </c>
      <c r="B5713" s="91">
        <v>45547</v>
      </c>
      <c r="C5713" s="95" t="s">
        <v>37</v>
      </c>
      <c r="D5713" s="83" t="s">
        <v>38</v>
      </c>
      <c r="E5713" s="95" t="s">
        <v>40</v>
      </c>
      <c r="F5713" s="116">
        <v>13387500</v>
      </c>
    </row>
    <row r="5714" spans="1:6" ht="30" customHeight="1" x14ac:dyDescent="0.25">
      <c r="A5714" s="90" t="s">
        <v>20</v>
      </c>
      <c r="B5714" s="91">
        <v>45547</v>
      </c>
      <c r="C5714" s="95" t="s">
        <v>37</v>
      </c>
      <c r="D5714" s="83" t="s">
        <v>38</v>
      </c>
      <c r="E5714" s="95" t="s">
        <v>40</v>
      </c>
      <c r="F5714" s="116">
        <v>337500</v>
      </c>
    </row>
    <row r="5715" spans="1:6" ht="30" customHeight="1" x14ac:dyDescent="0.25">
      <c r="A5715" s="90" t="s">
        <v>20</v>
      </c>
      <c r="B5715" s="91">
        <v>45547</v>
      </c>
      <c r="C5715" s="95" t="s">
        <v>37</v>
      </c>
      <c r="D5715" s="83" t="s">
        <v>38</v>
      </c>
      <c r="E5715" s="95" t="s">
        <v>40</v>
      </c>
      <c r="F5715" s="116">
        <v>337500</v>
      </c>
    </row>
    <row r="5716" spans="1:6" ht="30" customHeight="1" x14ac:dyDescent="0.25">
      <c r="A5716" s="90" t="s">
        <v>20</v>
      </c>
      <c r="B5716" s="91">
        <v>45547</v>
      </c>
      <c r="C5716" s="95" t="s">
        <v>37</v>
      </c>
      <c r="D5716" s="83" t="s">
        <v>38</v>
      </c>
      <c r="E5716" s="95" t="s">
        <v>40</v>
      </c>
      <c r="F5716" s="116">
        <v>337500</v>
      </c>
    </row>
    <row r="5717" spans="1:6" ht="30" customHeight="1" x14ac:dyDescent="0.25">
      <c r="A5717" s="90" t="s">
        <v>20</v>
      </c>
      <c r="B5717" s="91">
        <v>45547</v>
      </c>
      <c r="C5717" s="95" t="s">
        <v>37</v>
      </c>
      <c r="D5717" s="83" t="s">
        <v>38</v>
      </c>
      <c r="E5717" s="95" t="s">
        <v>40</v>
      </c>
      <c r="F5717" s="116">
        <v>10237500</v>
      </c>
    </row>
    <row r="5718" spans="1:6" ht="30" customHeight="1" x14ac:dyDescent="0.25">
      <c r="A5718" s="90" t="s">
        <v>20</v>
      </c>
      <c r="B5718" s="91">
        <v>45547</v>
      </c>
      <c r="C5718" s="95" t="s">
        <v>37</v>
      </c>
      <c r="D5718" s="83" t="s">
        <v>38</v>
      </c>
      <c r="E5718" s="95" t="s">
        <v>40</v>
      </c>
      <c r="F5718" s="116">
        <v>11250000</v>
      </c>
    </row>
    <row r="5719" spans="1:6" ht="30" customHeight="1" x14ac:dyDescent="0.25">
      <c r="A5719" s="90" t="s">
        <v>20</v>
      </c>
      <c r="B5719" s="91">
        <v>45547</v>
      </c>
      <c r="C5719" s="95" t="s">
        <v>37</v>
      </c>
      <c r="D5719" s="83" t="s">
        <v>38</v>
      </c>
      <c r="E5719" s="95" t="s">
        <v>40</v>
      </c>
      <c r="F5719" s="116">
        <v>11250000</v>
      </c>
    </row>
    <row r="5720" spans="1:6" ht="30" customHeight="1" x14ac:dyDescent="0.25">
      <c r="A5720" s="90" t="s">
        <v>20</v>
      </c>
      <c r="B5720" s="91">
        <v>45547</v>
      </c>
      <c r="C5720" s="95" t="s">
        <v>37</v>
      </c>
      <c r="D5720" s="83" t="s">
        <v>38</v>
      </c>
      <c r="E5720" s="95" t="s">
        <v>40</v>
      </c>
      <c r="F5720" s="116">
        <v>11250000</v>
      </c>
    </row>
    <row r="5721" spans="1:6" ht="30" customHeight="1" x14ac:dyDescent="0.25">
      <c r="A5721" s="90" t="s">
        <v>20</v>
      </c>
      <c r="B5721" s="91">
        <v>45547</v>
      </c>
      <c r="C5721" s="95" t="s">
        <v>37</v>
      </c>
      <c r="D5721" s="83" t="s">
        <v>38</v>
      </c>
      <c r="E5721" s="95" t="s">
        <v>40</v>
      </c>
      <c r="F5721" s="116">
        <v>13726667</v>
      </c>
    </row>
    <row r="5722" spans="1:6" ht="30" customHeight="1" x14ac:dyDescent="0.25">
      <c r="A5722" s="90" t="s">
        <v>20</v>
      </c>
      <c r="B5722" s="91">
        <v>45547</v>
      </c>
      <c r="C5722" s="95" t="s">
        <v>37</v>
      </c>
      <c r="D5722" s="83" t="s">
        <v>38</v>
      </c>
      <c r="E5722" s="95" t="s">
        <v>40</v>
      </c>
      <c r="F5722" s="116">
        <v>8437500</v>
      </c>
    </row>
    <row r="5723" spans="1:6" ht="30" customHeight="1" x14ac:dyDescent="0.25">
      <c r="A5723" s="90" t="s">
        <v>20</v>
      </c>
      <c r="B5723" s="91">
        <v>45547</v>
      </c>
      <c r="C5723" s="95" t="s">
        <v>37</v>
      </c>
      <c r="D5723" s="83" t="s">
        <v>38</v>
      </c>
      <c r="E5723" s="95" t="s">
        <v>40</v>
      </c>
      <c r="F5723" s="116">
        <v>569742</v>
      </c>
    </row>
    <row r="5724" spans="1:6" ht="30" customHeight="1" x14ac:dyDescent="0.25">
      <c r="A5724" s="90" t="s">
        <v>20</v>
      </c>
      <c r="B5724" s="91">
        <v>45547</v>
      </c>
      <c r="C5724" s="95" t="s">
        <v>37</v>
      </c>
      <c r="D5724" s="83" t="s">
        <v>38</v>
      </c>
      <c r="E5724" s="95" t="s">
        <v>40</v>
      </c>
      <c r="F5724" s="116">
        <v>195731</v>
      </c>
    </row>
    <row r="5725" spans="1:6" ht="30" customHeight="1" x14ac:dyDescent="0.25">
      <c r="A5725" s="90" t="s">
        <v>20</v>
      </c>
      <c r="B5725" s="91">
        <v>45547</v>
      </c>
      <c r="C5725" s="95" t="s">
        <v>37</v>
      </c>
      <c r="D5725" s="83" t="s">
        <v>38</v>
      </c>
      <c r="E5725" s="95" t="s">
        <v>40</v>
      </c>
      <c r="F5725" s="116">
        <v>2250000</v>
      </c>
    </row>
    <row r="5726" spans="1:6" ht="30" customHeight="1" x14ac:dyDescent="0.25">
      <c r="A5726" s="90" t="s">
        <v>20</v>
      </c>
      <c r="B5726" s="91">
        <v>45547</v>
      </c>
      <c r="C5726" s="95" t="s">
        <v>37</v>
      </c>
      <c r="D5726" s="83" t="s">
        <v>38</v>
      </c>
      <c r="E5726" s="95" t="s">
        <v>40</v>
      </c>
      <c r="F5726" s="116">
        <v>10829000</v>
      </c>
    </row>
    <row r="5727" spans="1:6" ht="30" customHeight="1" x14ac:dyDescent="0.25">
      <c r="A5727" s="90" t="s">
        <v>20</v>
      </c>
      <c r="B5727" s="91">
        <v>45547</v>
      </c>
      <c r="C5727" s="95" t="s">
        <v>37</v>
      </c>
      <c r="D5727" s="83" t="s">
        <v>38</v>
      </c>
      <c r="E5727" s="95" t="s">
        <v>40</v>
      </c>
      <c r="F5727" s="116">
        <v>3740000</v>
      </c>
    </row>
    <row r="5728" spans="1:6" ht="30" customHeight="1" x14ac:dyDescent="0.25">
      <c r="A5728" s="90" t="s">
        <v>20</v>
      </c>
      <c r="B5728" s="91">
        <v>45547</v>
      </c>
      <c r="C5728" s="95" t="s">
        <v>37</v>
      </c>
      <c r="D5728" s="83" t="s">
        <v>38</v>
      </c>
      <c r="E5728" s="95" t="s">
        <v>40</v>
      </c>
      <c r="F5728" s="116">
        <v>9100000</v>
      </c>
    </row>
    <row r="5729" spans="1:6" ht="30" customHeight="1" x14ac:dyDescent="0.25">
      <c r="A5729" s="90" t="s">
        <v>20</v>
      </c>
      <c r="B5729" s="91">
        <v>45547</v>
      </c>
      <c r="C5729" s="95" t="s">
        <v>37</v>
      </c>
      <c r="D5729" s="83" t="s">
        <v>38</v>
      </c>
      <c r="E5729" s="95" t="s">
        <v>40</v>
      </c>
      <c r="F5729" s="116">
        <v>230503</v>
      </c>
    </row>
    <row r="5730" spans="1:6" ht="30" customHeight="1" x14ac:dyDescent="0.25">
      <c r="A5730" s="90" t="s">
        <v>20</v>
      </c>
      <c r="B5730" s="91">
        <v>45547</v>
      </c>
      <c r="C5730" s="95" t="s">
        <v>37</v>
      </c>
      <c r="D5730" s="83" t="s">
        <v>38</v>
      </c>
      <c r="E5730" s="95" t="s">
        <v>40</v>
      </c>
      <c r="F5730" s="116">
        <v>849530</v>
      </c>
    </row>
    <row r="5731" spans="1:6" ht="30" customHeight="1" x14ac:dyDescent="0.25">
      <c r="A5731" s="90" t="s">
        <v>20</v>
      </c>
      <c r="B5731" s="91">
        <v>45547</v>
      </c>
      <c r="C5731" s="95" t="s">
        <v>37</v>
      </c>
      <c r="D5731" s="83" t="s">
        <v>38</v>
      </c>
      <c r="E5731" s="95" t="s">
        <v>40</v>
      </c>
      <c r="F5731" s="116">
        <v>200229</v>
      </c>
    </row>
    <row r="5732" spans="1:6" ht="30" customHeight="1" x14ac:dyDescent="0.25">
      <c r="A5732" s="90" t="s">
        <v>20</v>
      </c>
      <c r="B5732" s="91">
        <v>45547</v>
      </c>
      <c r="C5732" s="95" t="s">
        <v>37</v>
      </c>
      <c r="D5732" s="83" t="s">
        <v>38</v>
      </c>
      <c r="E5732" s="95" t="s">
        <v>40</v>
      </c>
      <c r="F5732" s="116">
        <v>1329398</v>
      </c>
    </row>
    <row r="5733" spans="1:6" ht="30" customHeight="1" x14ac:dyDescent="0.25">
      <c r="A5733" s="90" t="s">
        <v>20</v>
      </c>
      <c r="B5733" s="91">
        <v>45547</v>
      </c>
      <c r="C5733" s="95" t="s">
        <v>37</v>
      </c>
      <c r="D5733" s="83" t="s">
        <v>38</v>
      </c>
      <c r="E5733" s="95" t="s">
        <v>40</v>
      </c>
      <c r="F5733" s="116">
        <v>849530</v>
      </c>
    </row>
    <row r="5734" spans="1:6" ht="30" customHeight="1" x14ac:dyDescent="0.25">
      <c r="A5734" s="90" t="s">
        <v>20</v>
      </c>
      <c r="B5734" s="91">
        <v>45547</v>
      </c>
      <c r="C5734" s="95" t="s">
        <v>37</v>
      </c>
      <c r="D5734" s="83" t="s">
        <v>38</v>
      </c>
      <c r="E5734" s="95" t="s">
        <v>40</v>
      </c>
      <c r="F5734" s="116">
        <v>13387500</v>
      </c>
    </row>
    <row r="5735" spans="1:6" ht="30" customHeight="1" x14ac:dyDescent="0.25">
      <c r="A5735" s="90" t="s">
        <v>20</v>
      </c>
      <c r="B5735" s="91">
        <v>45547</v>
      </c>
      <c r="C5735" s="95" t="s">
        <v>37</v>
      </c>
      <c r="D5735" s="83" t="s">
        <v>38</v>
      </c>
      <c r="E5735" s="95" t="s">
        <v>40</v>
      </c>
      <c r="F5735" s="116">
        <v>13387500</v>
      </c>
    </row>
    <row r="5736" spans="1:6" ht="30" customHeight="1" x14ac:dyDescent="0.25">
      <c r="A5736" s="90" t="s">
        <v>20</v>
      </c>
      <c r="B5736" s="91">
        <v>45548</v>
      </c>
      <c r="C5736" s="95" t="s">
        <v>37</v>
      </c>
      <c r="D5736" s="83" t="s">
        <v>38</v>
      </c>
      <c r="E5736" s="95" t="s">
        <v>40</v>
      </c>
      <c r="F5736" s="116">
        <v>14280000</v>
      </c>
    </row>
    <row r="5737" spans="1:6" ht="30" customHeight="1" x14ac:dyDescent="0.25">
      <c r="A5737" s="90" t="s">
        <v>20</v>
      </c>
      <c r="B5737" s="91">
        <v>45548</v>
      </c>
      <c r="C5737" s="95" t="s">
        <v>37</v>
      </c>
      <c r="D5737" s="83" t="s">
        <v>38</v>
      </c>
      <c r="E5737" s="95" t="s">
        <v>40</v>
      </c>
      <c r="F5737" s="116">
        <v>148750</v>
      </c>
    </row>
    <row r="5738" spans="1:6" ht="30" customHeight="1" x14ac:dyDescent="0.25">
      <c r="A5738" s="90" t="s">
        <v>20</v>
      </c>
      <c r="B5738" s="91">
        <v>45548</v>
      </c>
      <c r="C5738" s="95" t="s">
        <v>37</v>
      </c>
      <c r="D5738" s="83" t="s">
        <v>38</v>
      </c>
      <c r="E5738" s="95" t="s">
        <v>40</v>
      </c>
      <c r="F5738" s="116">
        <v>148750</v>
      </c>
    </row>
    <row r="5739" spans="1:6" ht="30" customHeight="1" x14ac:dyDescent="0.25">
      <c r="A5739" s="90" t="s">
        <v>20</v>
      </c>
      <c r="B5739" s="91">
        <v>45548</v>
      </c>
      <c r="C5739" s="95" t="s">
        <v>37</v>
      </c>
      <c r="D5739" s="83" t="s">
        <v>38</v>
      </c>
      <c r="E5739" s="95" t="s">
        <v>40</v>
      </c>
      <c r="F5739" s="116">
        <v>148750</v>
      </c>
    </row>
    <row r="5740" spans="1:6" ht="30" customHeight="1" x14ac:dyDescent="0.25">
      <c r="A5740" s="90" t="s">
        <v>20</v>
      </c>
      <c r="B5740" s="91">
        <v>45548</v>
      </c>
      <c r="C5740" s="95" t="s">
        <v>37</v>
      </c>
      <c r="D5740" s="83" t="s">
        <v>38</v>
      </c>
      <c r="E5740" s="95" t="s">
        <v>40</v>
      </c>
      <c r="F5740" s="116">
        <v>148750</v>
      </c>
    </row>
    <row r="5741" spans="1:6" ht="30" customHeight="1" x14ac:dyDescent="0.25">
      <c r="A5741" s="90" t="s">
        <v>20</v>
      </c>
      <c r="B5741" s="91">
        <v>45548</v>
      </c>
      <c r="C5741" s="95" t="s">
        <v>37</v>
      </c>
      <c r="D5741" s="83" t="s">
        <v>38</v>
      </c>
      <c r="E5741" s="95" t="s">
        <v>40</v>
      </c>
      <c r="F5741" s="116">
        <v>6600000</v>
      </c>
    </row>
    <row r="5742" spans="1:6" ht="30" customHeight="1" x14ac:dyDescent="0.25">
      <c r="A5742" s="90" t="s">
        <v>20</v>
      </c>
      <c r="B5742" s="91">
        <v>45548</v>
      </c>
      <c r="C5742" s="95" t="s">
        <v>37</v>
      </c>
      <c r="D5742" s="83" t="s">
        <v>38</v>
      </c>
      <c r="E5742" s="95" t="s">
        <v>40</v>
      </c>
      <c r="F5742" s="116">
        <v>25020940</v>
      </c>
    </row>
    <row r="5743" spans="1:6" ht="30" customHeight="1" x14ac:dyDescent="0.25">
      <c r="A5743" s="90" t="s">
        <v>20</v>
      </c>
      <c r="B5743" s="91">
        <v>45548</v>
      </c>
      <c r="C5743" s="95" t="s">
        <v>37</v>
      </c>
      <c r="D5743" s="83" t="s">
        <v>38</v>
      </c>
      <c r="E5743" s="95" t="s">
        <v>40</v>
      </c>
      <c r="F5743" s="116">
        <v>375000</v>
      </c>
    </row>
    <row r="5744" spans="1:6" ht="30" customHeight="1" x14ac:dyDescent="0.25">
      <c r="A5744" s="90" t="s">
        <v>20</v>
      </c>
      <c r="B5744" s="91">
        <v>45548</v>
      </c>
      <c r="C5744" s="95" t="s">
        <v>37</v>
      </c>
      <c r="D5744" s="83" t="s">
        <v>38</v>
      </c>
      <c r="E5744" s="95" t="s">
        <v>40</v>
      </c>
      <c r="F5744" s="116">
        <v>375000</v>
      </c>
    </row>
    <row r="5745" spans="1:6" ht="30" customHeight="1" x14ac:dyDescent="0.25">
      <c r="A5745" s="90" t="s">
        <v>20</v>
      </c>
      <c r="B5745" s="91">
        <v>45548</v>
      </c>
      <c r="C5745" s="95" t="s">
        <v>37</v>
      </c>
      <c r="D5745" s="83" t="s">
        <v>38</v>
      </c>
      <c r="E5745" s="95" t="s">
        <v>40</v>
      </c>
      <c r="F5745" s="116">
        <v>6375000</v>
      </c>
    </row>
    <row r="5746" spans="1:6" ht="30" customHeight="1" x14ac:dyDescent="0.25">
      <c r="A5746" s="90" t="s">
        <v>20</v>
      </c>
      <c r="B5746" s="91">
        <v>45548</v>
      </c>
      <c r="C5746" s="95" t="s">
        <v>37</v>
      </c>
      <c r="D5746" s="83" t="s">
        <v>38</v>
      </c>
      <c r="E5746" s="95" t="s">
        <v>40</v>
      </c>
      <c r="F5746" s="116">
        <v>375000</v>
      </c>
    </row>
    <row r="5747" spans="1:6" ht="30" customHeight="1" x14ac:dyDescent="0.25">
      <c r="A5747" s="90" t="s">
        <v>20</v>
      </c>
      <c r="B5747" s="91">
        <v>45548</v>
      </c>
      <c r="C5747" s="95" t="s">
        <v>37</v>
      </c>
      <c r="D5747" s="83" t="s">
        <v>38</v>
      </c>
      <c r="E5747" s="95" t="s">
        <v>40</v>
      </c>
      <c r="F5747" s="116">
        <v>14200000</v>
      </c>
    </row>
    <row r="5748" spans="1:6" ht="30" customHeight="1" x14ac:dyDescent="0.25">
      <c r="A5748" s="90" t="s">
        <v>20</v>
      </c>
      <c r="B5748" s="91">
        <v>45548</v>
      </c>
      <c r="C5748" s="95" t="s">
        <v>37</v>
      </c>
      <c r="D5748" s="83" t="s">
        <v>38</v>
      </c>
      <c r="E5748" s="95" t="s">
        <v>40</v>
      </c>
      <c r="F5748" s="116">
        <v>677993</v>
      </c>
    </row>
    <row r="5749" spans="1:6" ht="30" customHeight="1" x14ac:dyDescent="0.25">
      <c r="A5749" s="90" t="s">
        <v>20</v>
      </c>
      <c r="B5749" s="91">
        <v>45548</v>
      </c>
      <c r="C5749" s="95" t="s">
        <v>37</v>
      </c>
      <c r="D5749" s="83" t="s">
        <v>38</v>
      </c>
      <c r="E5749" s="95" t="s">
        <v>40</v>
      </c>
      <c r="F5749" s="116">
        <v>125927</v>
      </c>
    </row>
    <row r="5750" spans="1:6" ht="30" customHeight="1" x14ac:dyDescent="0.25">
      <c r="A5750" s="90" t="s">
        <v>20</v>
      </c>
      <c r="B5750" s="91">
        <v>45548</v>
      </c>
      <c r="C5750" s="95" t="s">
        <v>37</v>
      </c>
      <c r="D5750" s="83" t="s">
        <v>38</v>
      </c>
      <c r="E5750" s="95" t="s">
        <v>40</v>
      </c>
      <c r="F5750" s="116">
        <v>569742</v>
      </c>
    </row>
    <row r="5751" spans="1:6" ht="30" customHeight="1" x14ac:dyDescent="0.25">
      <c r="A5751" s="90" t="s">
        <v>20</v>
      </c>
      <c r="B5751" s="91">
        <v>45548</v>
      </c>
      <c r="C5751" s="95" t="s">
        <v>37</v>
      </c>
      <c r="D5751" s="83" t="s">
        <v>38</v>
      </c>
      <c r="E5751" s="95" t="s">
        <v>40</v>
      </c>
      <c r="F5751" s="116">
        <v>1429398</v>
      </c>
    </row>
    <row r="5752" spans="1:6" ht="30" customHeight="1" x14ac:dyDescent="0.25">
      <c r="A5752" s="90" t="s">
        <v>20</v>
      </c>
      <c r="B5752" s="91">
        <v>45548</v>
      </c>
      <c r="C5752" s="95" t="s">
        <v>37</v>
      </c>
      <c r="D5752" s="83" t="s">
        <v>38</v>
      </c>
      <c r="E5752" s="95" t="s">
        <v>40</v>
      </c>
      <c r="F5752" s="116">
        <v>949570</v>
      </c>
    </row>
    <row r="5753" spans="1:6" ht="30" customHeight="1" x14ac:dyDescent="0.25">
      <c r="A5753" s="90" t="s">
        <v>20</v>
      </c>
      <c r="B5753" s="91">
        <v>45548</v>
      </c>
      <c r="C5753" s="95" t="s">
        <v>37</v>
      </c>
      <c r="D5753" s="83" t="s">
        <v>38</v>
      </c>
      <c r="E5753" s="95" t="s">
        <v>40</v>
      </c>
      <c r="F5753" s="116">
        <v>1415883</v>
      </c>
    </row>
    <row r="5754" spans="1:6" ht="30" customHeight="1" x14ac:dyDescent="0.25">
      <c r="A5754" s="90" t="s">
        <v>20</v>
      </c>
      <c r="B5754" s="91">
        <v>45548</v>
      </c>
      <c r="C5754" s="95" t="s">
        <v>37</v>
      </c>
      <c r="D5754" s="83" t="s">
        <v>38</v>
      </c>
      <c r="E5754" s="95" t="s">
        <v>40</v>
      </c>
      <c r="F5754" s="116">
        <v>1027589</v>
      </c>
    </row>
    <row r="5755" spans="1:6" ht="30" customHeight="1" x14ac:dyDescent="0.25">
      <c r="A5755" s="90" t="s">
        <v>20</v>
      </c>
      <c r="B5755" s="91">
        <v>45548</v>
      </c>
      <c r="C5755" s="95" t="s">
        <v>37</v>
      </c>
      <c r="D5755" s="83" t="s">
        <v>38</v>
      </c>
      <c r="E5755" s="95" t="s">
        <v>40</v>
      </c>
      <c r="F5755" s="116">
        <v>1982236</v>
      </c>
    </row>
    <row r="5756" spans="1:6" ht="30" customHeight="1" x14ac:dyDescent="0.25">
      <c r="A5756" s="90" t="s">
        <v>20</v>
      </c>
      <c r="B5756" s="91">
        <v>45551</v>
      </c>
      <c r="C5756" s="95" t="s">
        <v>37</v>
      </c>
      <c r="D5756" s="83" t="s">
        <v>38</v>
      </c>
      <c r="E5756" s="95" t="s">
        <v>40</v>
      </c>
      <c r="F5756" s="116">
        <v>13387500</v>
      </c>
    </row>
    <row r="5757" spans="1:6" ht="30" customHeight="1" x14ac:dyDescent="0.25">
      <c r="A5757" s="90" t="s">
        <v>20</v>
      </c>
      <c r="B5757" s="91">
        <v>45551</v>
      </c>
      <c r="C5757" s="95" t="s">
        <v>37</v>
      </c>
      <c r="D5757" s="83" t="s">
        <v>38</v>
      </c>
      <c r="E5757" s="95" t="s">
        <v>40</v>
      </c>
      <c r="F5757" s="116">
        <v>13387500</v>
      </c>
    </row>
    <row r="5758" spans="1:6" ht="30" customHeight="1" x14ac:dyDescent="0.25">
      <c r="A5758" s="90" t="s">
        <v>20</v>
      </c>
      <c r="B5758" s="91">
        <v>45551</v>
      </c>
      <c r="C5758" s="95" t="s">
        <v>37</v>
      </c>
      <c r="D5758" s="83" t="s">
        <v>38</v>
      </c>
      <c r="E5758" s="95" t="s">
        <v>40</v>
      </c>
      <c r="F5758" s="116">
        <v>11250000</v>
      </c>
    </row>
    <row r="5759" spans="1:6" ht="30" customHeight="1" x14ac:dyDescent="0.25">
      <c r="A5759" s="90" t="s">
        <v>20</v>
      </c>
      <c r="B5759" s="91">
        <v>45551</v>
      </c>
      <c r="C5759" s="95" t="s">
        <v>37</v>
      </c>
      <c r="D5759" s="83" t="s">
        <v>38</v>
      </c>
      <c r="E5759" s="95" t="s">
        <v>40</v>
      </c>
      <c r="F5759" s="116">
        <v>9100000</v>
      </c>
    </row>
    <row r="5760" spans="1:6" ht="30" customHeight="1" x14ac:dyDescent="0.25">
      <c r="A5760" s="90" t="s">
        <v>20</v>
      </c>
      <c r="B5760" s="91">
        <v>45551</v>
      </c>
      <c r="C5760" s="95" t="s">
        <v>37</v>
      </c>
      <c r="D5760" s="83" t="s">
        <v>38</v>
      </c>
      <c r="E5760" s="95" t="s">
        <v>40</v>
      </c>
      <c r="F5760" s="116">
        <v>7500000</v>
      </c>
    </row>
    <row r="5761" spans="1:6" ht="30" customHeight="1" x14ac:dyDescent="0.25">
      <c r="A5761" s="90" t="s">
        <v>20</v>
      </c>
      <c r="B5761" s="91">
        <v>45551</v>
      </c>
      <c r="C5761" s="95" t="s">
        <v>37</v>
      </c>
      <c r="D5761" s="83" t="s">
        <v>38</v>
      </c>
      <c r="E5761" s="95" t="s">
        <v>40</v>
      </c>
      <c r="F5761" s="116">
        <v>50000000</v>
      </c>
    </row>
    <row r="5762" spans="1:6" ht="30" customHeight="1" x14ac:dyDescent="0.25">
      <c r="A5762" s="90" t="s">
        <v>20</v>
      </c>
      <c r="B5762" s="91">
        <v>45551</v>
      </c>
      <c r="C5762" s="95" t="s">
        <v>37</v>
      </c>
      <c r="D5762" s="83" t="s">
        <v>38</v>
      </c>
      <c r="E5762" s="95" t="s">
        <v>40</v>
      </c>
      <c r="F5762" s="116">
        <v>7500000</v>
      </c>
    </row>
    <row r="5763" spans="1:6" ht="30" customHeight="1" x14ac:dyDescent="0.25">
      <c r="A5763" s="90" t="s">
        <v>20</v>
      </c>
      <c r="B5763" s="91">
        <v>45551</v>
      </c>
      <c r="C5763" s="95" t="s">
        <v>37</v>
      </c>
      <c r="D5763" s="83" t="s">
        <v>38</v>
      </c>
      <c r="E5763" s="95" t="s">
        <v>40</v>
      </c>
      <c r="F5763" s="116">
        <v>5200000</v>
      </c>
    </row>
    <row r="5764" spans="1:6" ht="30" customHeight="1" x14ac:dyDescent="0.25">
      <c r="A5764" s="90" t="s">
        <v>20</v>
      </c>
      <c r="B5764" s="91">
        <v>45551</v>
      </c>
      <c r="C5764" s="95" t="s">
        <v>37</v>
      </c>
      <c r="D5764" s="83" t="s">
        <v>38</v>
      </c>
      <c r="E5764" s="95" t="s">
        <v>40</v>
      </c>
      <c r="F5764" s="116">
        <v>28333333</v>
      </c>
    </row>
    <row r="5765" spans="1:6" ht="30" customHeight="1" x14ac:dyDescent="0.25">
      <c r="A5765" s="90" t="s">
        <v>20</v>
      </c>
      <c r="B5765" s="91">
        <v>45551</v>
      </c>
      <c r="C5765" s="95" t="s">
        <v>37</v>
      </c>
      <c r="D5765" s="83" t="s">
        <v>38</v>
      </c>
      <c r="E5765" s="95" t="s">
        <v>40</v>
      </c>
      <c r="F5765" s="116">
        <v>949570</v>
      </c>
    </row>
    <row r="5766" spans="1:6" ht="30" customHeight="1" x14ac:dyDescent="0.25">
      <c r="A5766" s="90" t="s">
        <v>20</v>
      </c>
      <c r="B5766" s="91">
        <v>45551</v>
      </c>
      <c r="C5766" s="95" t="s">
        <v>37</v>
      </c>
      <c r="D5766" s="83" t="s">
        <v>38</v>
      </c>
      <c r="E5766" s="95" t="s">
        <v>40</v>
      </c>
      <c r="F5766" s="116">
        <v>1210142</v>
      </c>
    </row>
    <row r="5767" spans="1:6" ht="30" customHeight="1" x14ac:dyDescent="0.25">
      <c r="A5767" s="90" t="s">
        <v>20</v>
      </c>
      <c r="B5767" s="91">
        <v>45551</v>
      </c>
      <c r="C5767" s="95" t="s">
        <v>37</v>
      </c>
      <c r="D5767" s="83" t="s">
        <v>38</v>
      </c>
      <c r="E5767" s="95" t="s">
        <v>40</v>
      </c>
      <c r="F5767" s="116">
        <v>5790000</v>
      </c>
    </row>
    <row r="5768" spans="1:6" ht="30" customHeight="1" x14ac:dyDescent="0.25">
      <c r="A5768" s="90" t="s">
        <v>20</v>
      </c>
      <c r="B5768" s="91">
        <v>45551</v>
      </c>
      <c r="C5768" s="95" t="s">
        <v>37</v>
      </c>
      <c r="D5768" s="83" t="s">
        <v>38</v>
      </c>
      <c r="E5768" s="95" t="s">
        <v>40</v>
      </c>
      <c r="F5768" s="116">
        <v>109200</v>
      </c>
    </row>
    <row r="5769" spans="1:6" ht="30" customHeight="1" x14ac:dyDescent="0.25">
      <c r="A5769" s="90" t="s">
        <v>20</v>
      </c>
      <c r="B5769" s="91">
        <v>45551</v>
      </c>
      <c r="C5769" s="95" t="s">
        <v>37</v>
      </c>
      <c r="D5769" s="83" t="s">
        <v>38</v>
      </c>
      <c r="E5769" s="95" t="s">
        <v>40</v>
      </c>
      <c r="F5769" s="116">
        <v>109200</v>
      </c>
    </row>
    <row r="5770" spans="1:6" ht="30" customHeight="1" x14ac:dyDescent="0.25">
      <c r="A5770" s="90" t="s">
        <v>20</v>
      </c>
      <c r="B5770" s="91">
        <v>45551</v>
      </c>
      <c r="C5770" s="95" t="s">
        <v>37</v>
      </c>
      <c r="D5770" s="83" t="s">
        <v>38</v>
      </c>
      <c r="E5770" s="95" t="s">
        <v>40</v>
      </c>
      <c r="F5770" s="116">
        <v>109200</v>
      </c>
    </row>
    <row r="5771" spans="1:6" ht="30" customHeight="1" x14ac:dyDescent="0.25">
      <c r="A5771" s="90" t="s">
        <v>20</v>
      </c>
      <c r="B5771" s="91">
        <v>45551</v>
      </c>
      <c r="C5771" s="95" t="s">
        <v>37</v>
      </c>
      <c r="D5771" s="83" t="s">
        <v>38</v>
      </c>
      <c r="E5771" s="95" t="s">
        <v>40</v>
      </c>
      <c r="F5771" s="116">
        <v>3312400</v>
      </c>
    </row>
    <row r="5772" spans="1:6" ht="30" customHeight="1" x14ac:dyDescent="0.25">
      <c r="A5772" s="90" t="s">
        <v>20</v>
      </c>
      <c r="B5772" s="91">
        <v>45551</v>
      </c>
      <c r="C5772" s="95" t="s">
        <v>37</v>
      </c>
      <c r="D5772" s="83" t="s">
        <v>38</v>
      </c>
      <c r="E5772" s="95" t="s">
        <v>40</v>
      </c>
      <c r="F5772" s="116">
        <v>7875000</v>
      </c>
    </row>
    <row r="5773" spans="1:6" ht="30" customHeight="1" x14ac:dyDescent="0.25">
      <c r="A5773" s="90" t="s">
        <v>20</v>
      </c>
      <c r="B5773" s="91">
        <v>45551</v>
      </c>
      <c r="C5773" s="95" t="s">
        <v>37</v>
      </c>
      <c r="D5773" s="83" t="s">
        <v>38</v>
      </c>
      <c r="E5773" s="95" t="s">
        <v>40</v>
      </c>
      <c r="F5773" s="116">
        <v>281250</v>
      </c>
    </row>
    <row r="5774" spans="1:6" ht="30" customHeight="1" x14ac:dyDescent="0.25">
      <c r="A5774" s="90" t="s">
        <v>20</v>
      </c>
      <c r="B5774" s="91">
        <v>45551</v>
      </c>
      <c r="C5774" s="95" t="s">
        <v>37</v>
      </c>
      <c r="D5774" s="83" t="s">
        <v>38</v>
      </c>
      <c r="E5774" s="95" t="s">
        <v>40</v>
      </c>
      <c r="F5774" s="116">
        <v>1125000</v>
      </c>
    </row>
    <row r="5775" spans="1:6" ht="30" customHeight="1" x14ac:dyDescent="0.25">
      <c r="A5775" s="90" t="s">
        <v>20</v>
      </c>
      <c r="B5775" s="91">
        <v>45551</v>
      </c>
      <c r="C5775" s="95" t="s">
        <v>37</v>
      </c>
      <c r="D5775" s="83" t="s">
        <v>38</v>
      </c>
      <c r="E5775" s="95" t="s">
        <v>40</v>
      </c>
      <c r="F5775" s="116">
        <v>281250</v>
      </c>
    </row>
    <row r="5776" spans="1:6" ht="30" customHeight="1" x14ac:dyDescent="0.25">
      <c r="A5776" s="90" t="s">
        <v>20</v>
      </c>
      <c r="B5776" s="91">
        <v>45551</v>
      </c>
      <c r="C5776" s="95" t="s">
        <v>37</v>
      </c>
      <c r="D5776" s="83" t="s">
        <v>38</v>
      </c>
      <c r="E5776" s="95" t="s">
        <v>40</v>
      </c>
      <c r="F5776" s="116">
        <v>1125000</v>
      </c>
    </row>
    <row r="5777" spans="1:6" ht="30" customHeight="1" x14ac:dyDescent="0.25">
      <c r="A5777" s="90" t="s">
        <v>20</v>
      </c>
      <c r="B5777" s="91">
        <v>45551</v>
      </c>
      <c r="C5777" s="95" t="s">
        <v>37</v>
      </c>
      <c r="D5777" s="83" t="s">
        <v>38</v>
      </c>
      <c r="E5777" s="95" t="s">
        <v>40</v>
      </c>
      <c r="F5777" s="116">
        <v>562500</v>
      </c>
    </row>
    <row r="5778" spans="1:6" ht="30" customHeight="1" x14ac:dyDescent="0.25">
      <c r="A5778" s="90" t="s">
        <v>20</v>
      </c>
      <c r="B5778" s="91">
        <v>45551</v>
      </c>
      <c r="C5778" s="95" t="s">
        <v>37</v>
      </c>
      <c r="D5778" s="83" t="s">
        <v>38</v>
      </c>
      <c r="E5778" s="95" t="s">
        <v>40</v>
      </c>
      <c r="F5778" s="116">
        <v>168260</v>
      </c>
    </row>
    <row r="5779" spans="1:6" ht="30" customHeight="1" x14ac:dyDescent="0.25">
      <c r="A5779" s="90" t="s">
        <v>20</v>
      </c>
      <c r="B5779" s="91">
        <v>45551</v>
      </c>
      <c r="C5779" s="95" t="s">
        <v>37</v>
      </c>
      <c r="D5779" s="83" t="s">
        <v>38</v>
      </c>
      <c r="E5779" s="95" t="s">
        <v>40</v>
      </c>
      <c r="F5779" s="116">
        <v>1129988</v>
      </c>
    </row>
    <row r="5780" spans="1:6" ht="30" customHeight="1" x14ac:dyDescent="0.25">
      <c r="A5780" s="90" t="s">
        <v>20</v>
      </c>
      <c r="B5780" s="91">
        <v>45551</v>
      </c>
      <c r="C5780" s="95" t="s">
        <v>37</v>
      </c>
      <c r="D5780" s="83" t="s">
        <v>38</v>
      </c>
      <c r="E5780" s="95" t="s">
        <v>40</v>
      </c>
      <c r="F5780" s="116">
        <v>1415883</v>
      </c>
    </row>
    <row r="5781" spans="1:6" ht="30" customHeight="1" x14ac:dyDescent="0.25">
      <c r="A5781" s="90" t="s">
        <v>20</v>
      </c>
      <c r="B5781" s="91">
        <v>45551</v>
      </c>
      <c r="C5781" s="95" t="s">
        <v>37</v>
      </c>
      <c r="D5781" s="83" t="s">
        <v>38</v>
      </c>
      <c r="E5781" s="95" t="s">
        <v>40</v>
      </c>
      <c r="F5781" s="116">
        <v>823523.99</v>
      </c>
    </row>
    <row r="5782" spans="1:6" ht="30" customHeight="1" x14ac:dyDescent="0.25">
      <c r="A5782" s="90" t="s">
        <v>20</v>
      </c>
      <c r="B5782" s="91">
        <v>45551</v>
      </c>
      <c r="C5782" s="95" t="s">
        <v>37</v>
      </c>
      <c r="D5782" s="83" t="s">
        <v>38</v>
      </c>
      <c r="E5782" s="95" t="s">
        <v>40</v>
      </c>
      <c r="F5782" s="116">
        <v>161815</v>
      </c>
    </row>
    <row r="5783" spans="1:6" ht="30" customHeight="1" x14ac:dyDescent="0.25">
      <c r="A5783" s="90" t="s">
        <v>20</v>
      </c>
      <c r="B5783" s="91">
        <v>45552</v>
      </c>
      <c r="C5783" s="95" t="s">
        <v>37</v>
      </c>
      <c r="D5783" s="83" t="s">
        <v>38</v>
      </c>
      <c r="E5783" s="95" t="s">
        <v>40</v>
      </c>
      <c r="F5783" s="116">
        <v>140201744</v>
      </c>
    </row>
    <row r="5784" spans="1:6" ht="30" customHeight="1" x14ac:dyDescent="0.25">
      <c r="A5784" s="90" t="s">
        <v>20</v>
      </c>
      <c r="B5784" s="91">
        <v>45552</v>
      </c>
      <c r="C5784" s="95" t="s">
        <v>37</v>
      </c>
      <c r="D5784" s="83" t="s">
        <v>38</v>
      </c>
      <c r="E5784" s="95" t="s">
        <v>40</v>
      </c>
      <c r="F5784" s="116">
        <v>11250000</v>
      </c>
    </row>
    <row r="5785" spans="1:6" ht="30" customHeight="1" x14ac:dyDescent="0.25">
      <c r="A5785" s="90" t="s">
        <v>20</v>
      </c>
      <c r="B5785" s="91">
        <v>45552</v>
      </c>
      <c r="C5785" s="95" t="s">
        <v>37</v>
      </c>
      <c r="D5785" s="83" t="s">
        <v>38</v>
      </c>
      <c r="E5785" s="95" t="s">
        <v>40</v>
      </c>
      <c r="F5785" s="116">
        <v>9375000</v>
      </c>
    </row>
    <row r="5786" spans="1:6" ht="30" customHeight="1" x14ac:dyDescent="0.25">
      <c r="A5786" s="90" t="s">
        <v>20</v>
      </c>
      <c r="B5786" s="91">
        <v>45552</v>
      </c>
      <c r="C5786" s="95" t="s">
        <v>37</v>
      </c>
      <c r="D5786" s="83" t="s">
        <v>38</v>
      </c>
      <c r="E5786" s="95" t="s">
        <v>40</v>
      </c>
      <c r="F5786" s="116">
        <v>4500000</v>
      </c>
    </row>
    <row r="5787" spans="1:6" ht="30" customHeight="1" x14ac:dyDescent="0.25">
      <c r="A5787" s="90" t="s">
        <v>20</v>
      </c>
      <c r="B5787" s="91">
        <v>45552</v>
      </c>
      <c r="C5787" s="95" t="s">
        <v>37</v>
      </c>
      <c r="D5787" s="83" t="s">
        <v>38</v>
      </c>
      <c r="E5787" s="95" t="s">
        <v>40</v>
      </c>
      <c r="F5787" s="116">
        <v>9100000</v>
      </c>
    </row>
    <row r="5788" spans="1:6" ht="30" customHeight="1" x14ac:dyDescent="0.25">
      <c r="A5788" s="90" t="s">
        <v>20</v>
      </c>
      <c r="B5788" s="91">
        <v>45552</v>
      </c>
      <c r="C5788" s="95" t="s">
        <v>37</v>
      </c>
      <c r="D5788" s="83" t="s">
        <v>38</v>
      </c>
      <c r="E5788" s="95" t="s">
        <v>40</v>
      </c>
      <c r="F5788" s="116">
        <v>10000000</v>
      </c>
    </row>
    <row r="5789" spans="1:6" ht="30" customHeight="1" x14ac:dyDescent="0.25">
      <c r="A5789" s="90" t="s">
        <v>20</v>
      </c>
      <c r="B5789" s="91">
        <v>45552</v>
      </c>
      <c r="C5789" s="95" t="s">
        <v>37</v>
      </c>
      <c r="D5789" s="83" t="s">
        <v>38</v>
      </c>
      <c r="E5789" s="95" t="s">
        <v>40</v>
      </c>
      <c r="F5789" s="116">
        <v>3937500</v>
      </c>
    </row>
    <row r="5790" spans="1:6" ht="30" customHeight="1" x14ac:dyDescent="0.25">
      <c r="A5790" s="90" t="s">
        <v>20</v>
      </c>
      <c r="B5790" s="91">
        <v>45552</v>
      </c>
      <c r="C5790" s="95" t="s">
        <v>37</v>
      </c>
      <c r="D5790" s="83" t="s">
        <v>38</v>
      </c>
      <c r="E5790" s="95" t="s">
        <v>40</v>
      </c>
      <c r="F5790" s="116">
        <v>1687500</v>
      </c>
    </row>
    <row r="5791" spans="1:6" ht="30" customHeight="1" x14ac:dyDescent="0.25">
      <c r="A5791" s="90" t="s">
        <v>20</v>
      </c>
      <c r="B5791" s="91">
        <v>45552</v>
      </c>
      <c r="C5791" s="95" t="s">
        <v>37</v>
      </c>
      <c r="D5791" s="83" t="s">
        <v>38</v>
      </c>
      <c r="E5791" s="95" t="s">
        <v>40</v>
      </c>
      <c r="F5791" s="116">
        <v>1687500</v>
      </c>
    </row>
    <row r="5792" spans="1:6" ht="30" customHeight="1" x14ac:dyDescent="0.25">
      <c r="A5792" s="90" t="s">
        <v>20</v>
      </c>
      <c r="B5792" s="91">
        <v>45552</v>
      </c>
      <c r="C5792" s="95" t="s">
        <v>37</v>
      </c>
      <c r="D5792" s="83" t="s">
        <v>38</v>
      </c>
      <c r="E5792" s="95" t="s">
        <v>40</v>
      </c>
      <c r="F5792" s="116">
        <v>2812500</v>
      </c>
    </row>
    <row r="5793" spans="1:6" ht="30" customHeight="1" x14ac:dyDescent="0.25">
      <c r="A5793" s="90" t="s">
        <v>20</v>
      </c>
      <c r="B5793" s="91">
        <v>45552</v>
      </c>
      <c r="C5793" s="95" t="s">
        <v>37</v>
      </c>
      <c r="D5793" s="83" t="s">
        <v>38</v>
      </c>
      <c r="E5793" s="95" t="s">
        <v>40</v>
      </c>
      <c r="F5793" s="116">
        <v>1125000</v>
      </c>
    </row>
    <row r="5794" spans="1:6" ht="30" customHeight="1" x14ac:dyDescent="0.25">
      <c r="A5794" s="90" t="s">
        <v>20</v>
      </c>
      <c r="B5794" s="91">
        <v>45552</v>
      </c>
      <c r="C5794" s="95" t="s">
        <v>37</v>
      </c>
      <c r="D5794" s="83" t="s">
        <v>38</v>
      </c>
      <c r="E5794" s="95" t="s">
        <v>40</v>
      </c>
      <c r="F5794" s="116">
        <v>562500</v>
      </c>
    </row>
    <row r="5795" spans="1:6" ht="30" customHeight="1" x14ac:dyDescent="0.25">
      <c r="A5795" s="90" t="s">
        <v>20</v>
      </c>
      <c r="B5795" s="91">
        <v>45552</v>
      </c>
      <c r="C5795" s="95" t="s">
        <v>37</v>
      </c>
      <c r="D5795" s="83" t="s">
        <v>38</v>
      </c>
      <c r="E5795" s="95" t="s">
        <v>40</v>
      </c>
      <c r="F5795" s="116">
        <v>3375000</v>
      </c>
    </row>
    <row r="5796" spans="1:6" ht="30" customHeight="1" x14ac:dyDescent="0.25">
      <c r="A5796" s="90" t="s">
        <v>20</v>
      </c>
      <c r="B5796" s="91">
        <v>45552</v>
      </c>
      <c r="C5796" s="95" t="s">
        <v>37</v>
      </c>
      <c r="D5796" s="83" t="s">
        <v>38</v>
      </c>
      <c r="E5796" s="95" t="s">
        <v>40</v>
      </c>
      <c r="F5796" s="116">
        <v>3375000</v>
      </c>
    </row>
    <row r="5797" spans="1:6" ht="30" customHeight="1" x14ac:dyDescent="0.25">
      <c r="A5797" s="90" t="s">
        <v>20</v>
      </c>
      <c r="B5797" s="91">
        <v>45552</v>
      </c>
      <c r="C5797" s="95" t="s">
        <v>37</v>
      </c>
      <c r="D5797" s="83" t="s">
        <v>38</v>
      </c>
      <c r="E5797" s="95" t="s">
        <v>40</v>
      </c>
      <c r="F5797" s="116">
        <v>1125000</v>
      </c>
    </row>
    <row r="5798" spans="1:6" ht="30" customHeight="1" x14ac:dyDescent="0.25">
      <c r="A5798" s="90" t="s">
        <v>20</v>
      </c>
      <c r="B5798" s="91">
        <v>45552</v>
      </c>
      <c r="C5798" s="95" t="s">
        <v>37</v>
      </c>
      <c r="D5798" s="83" t="s">
        <v>38</v>
      </c>
      <c r="E5798" s="95" t="s">
        <v>40</v>
      </c>
      <c r="F5798" s="116">
        <v>2812500</v>
      </c>
    </row>
    <row r="5799" spans="1:6" ht="30" customHeight="1" x14ac:dyDescent="0.25">
      <c r="A5799" s="90" t="s">
        <v>20</v>
      </c>
      <c r="B5799" s="91">
        <v>45552</v>
      </c>
      <c r="C5799" s="95" t="s">
        <v>37</v>
      </c>
      <c r="D5799" s="83" t="s">
        <v>38</v>
      </c>
      <c r="E5799" s="95" t="s">
        <v>40</v>
      </c>
      <c r="F5799" s="116">
        <v>849530</v>
      </c>
    </row>
    <row r="5800" spans="1:6" ht="30" customHeight="1" x14ac:dyDescent="0.25">
      <c r="A5800" s="90" t="s">
        <v>20</v>
      </c>
      <c r="B5800" s="91">
        <v>45552</v>
      </c>
      <c r="C5800" s="95" t="s">
        <v>37</v>
      </c>
      <c r="D5800" s="83" t="s">
        <v>38</v>
      </c>
      <c r="E5800" s="95" t="s">
        <v>40</v>
      </c>
      <c r="F5800" s="116">
        <v>782037</v>
      </c>
    </row>
    <row r="5801" spans="1:6" ht="30" customHeight="1" x14ac:dyDescent="0.25">
      <c r="A5801" s="90" t="s">
        <v>20</v>
      </c>
      <c r="B5801" s="91">
        <v>45553</v>
      </c>
      <c r="C5801" s="95" t="s">
        <v>37</v>
      </c>
      <c r="D5801" s="83" t="s">
        <v>38</v>
      </c>
      <c r="E5801" s="95" t="s">
        <v>40</v>
      </c>
      <c r="F5801" s="116">
        <v>1388145</v>
      </c>
    </row>
    <row r="5802" spans="1:6" ht="30" customHeight="1" x14ac:dyDescent="0.25">
      <c r="A5802" s="90" t="s">
        <v>20</v>
      </c>
      <c r="B5802" s="91">
        <v>45553</v>
      </c>
      <c r="C5802" s="95" t="s">
        <v>37</v>
      </c>
      <c r="D5802" s="83" t="s">
        <v>38</v>
      </c>
      <c r="E5802" s="95" t="s">
        <v>40</v>
      </c>
      <c r="F5802" s="116">
        <v>849530</v>
      </c>
    </row>
    <row r="5803" spans="1:6" ht="30" customHeight="1" x14ac:dyDescent="0.25">
      <c r="A5803" s="90" t="s">
        <v>20</v>
      </c>
      <c r="B5803" s="91">
        <v>45553</v>
      </c>
      <c r="C5803" s="95" t="s">
        <v>37</v>
      </c>
      <c r="D5803" s="83" t="s">
        <v>38</v>
      </c>
      <c r="E5803" s="95" t="s">
        <v>40</v>
      </c>
      <c r="F5803" s="116">
        <v>161815</v>
      </c>
    </row>
    <row r="5804" spans="1:6" ht="30" customHeight="1" x14ac:dyDescent="0.25">
      <c r="A5804" s="90" t="s">
        <v>20</v>
      </c>
      <c r="B5804" s="91">
        <v>45553</v>
      </c>
      <c r="C5804" s="95" t="s">
        <v>37</v>
      </c>
      <c r="D5804" s="83" t="s">
        <v>38</v>
      </c>
      <c r="E5804" s="95" t="s">
        <v>40</v>
      </c>
      <c r="F5804" s="116">
        <v>849530</v>
      </c>
    </row>
    <row r="5805" spans="1:6" ht="30" customHeight="1" x14ac:dyDescent="0.25">
      <c r="A5805" s="90" t="s">
        <v>20</v>
      </c>
      <c r="B5805" s="91">
        <v>45553</v>
      </c>
      <c r="C5805" s="95" t="s">
        <v>37</v>
      </c>
      <c r="D5805" s="83" t="s">
        <v>38</v>
      </c>
      <c r="E5805" s="95" t="s">
        <v>40</v>
      </c>
      <c r="F5805" s="116">
        <v>569742</v>
      </c>
    </row>
    <row r="5806" spans="1:6" ht="30" customHeight="1" x14ac:dyDescent="0.25">
      <c r="A5806" s="90" t="s">
        <v>20</v>
      </c>
      <c r="B5806" s="91">
        <v>45553</v>
      </c>
      <c r="C5806" s="95" t="s">
        <v>37</v>
      </c>
      <c r="D5806" s="83" t="s">
        <v>38</v>
      </c>
      <c r="E5806" s="95" t="s">
        <v>40</v>
      </c>
      <c r="F5806" s="116">
        <v>337500</v>
      </c>
    </row>
    <row r="5807" spans="1:6" ht="30" customHeight="1" x14ac:dyDescent="0.25">
      <c r="A5807" s="90" t="s">
        <v>20</v>
      </c>
      <c r="B5807" s="91">
        <v>45553</v>
      </c>
      <c r="C5807" s="95" t="s">
        <v>37</v>
      </c>
      <c r="D5807" s="83" t="s">
        <v>38</v>
      </c>
      <c r="E5807" s="95" t="s">
        <v>40</v>
      </c>
      <c r="F5807" s="116">
        <v>337500</v>
      </c>
    </row>
    <row r="5808" spans="1:6" ht="30" customHeight="1" x14ac:dyDescent="0.25">
      <c r="A5808" s="90" t="s">
        <v>20</v>
      </c>
      <c r="B5808" s="91">
        <v>45553</v>
      </c>
      <c r="C5808" s="95" t="s">
        <v>37</v>
      </c>
      <c r="D5808" s="83" t="s">
        <v>38</v>
      </c>
      <c r="E5808" s="95" t="s">
        <v>40</v>
      </c>
      <c r="F5808" s="116">
        <v>337500</v>
      </c>
    </row>
    <row r="5809" spans="1:6" ht="30" customHeight="1" x14ac:dyDescent="0.25">
      <c r="A5809" s="90" t="s">
        <v>20</v>
      </c>
      <c r="B5809" s="91">
        <v>45553</v>
      </c>
      <c r="C5809" s="95" t="s">
        <v>37</v>
      </c>
      <c r="D5809" s="83" t="s">
        <v>38</v>
      </c>
      <c r="E5809" s="95" t="s">
        <v>40</v>
      </c>
      <c r="F5809" s="116">
        <v>10237500</v>
      </c>
    </row>
    <row r="5810" spans="1:6" ht="30" customHeight="1" x14ac:dyDescent="0.25">
      <c r="A5810" s="90" t="s">
        <v>20</v>
      </c>
      <c r="B5810" s="91">
        <v>45553</v>
      </c>
      <c r="C5810" s="95" t="s">
        <v>37</v>
      </c>
      <c r="D5810" s="83" t="s">
        <v>38</v>
      </c>
      <c r="E5810" s="95" t="s">
        <v>40</v>
      </c>
      <c r="F5810" s="116">
        <v>337500</v>
      </c>
    </row>
    <row r="5811" spans="1:6" ht="30" customHeight="1" x14ac:dyDescent="0.25">
      <c r="A5811" s="90" t="s">
        <v>20</v>
      </c>
      <c r="B5811" s="91">
        <v>45553</v>
      </c>
      <c r="C5811" s="95" t="s">
        <v>37</v>
      </c>
      <c r="D5811" s="83" t="s">
        <v>38</v>
      </c>
      <c r="E5811" s="95" t="s">
        <v>40</v>
      </c>
      <c r="F5811" s="116">
        <v>337500</v>
      </c>
    </row>
    <row r="5812" spans="1:6" ht="30" customHeight="1" x14ac:dyDescent="0.25">
      <c r="A5812" s="90" t="s">
        <v>20</v>
      </c>
      <c r="B5812" s="91">
        <v>45553</v>
      </c>
      <c r="C5812" s="95" t="s">
        <v>37</v>
      </c>
      <c r="D5812" s="83" t="s">
        <v>38</v>
      </c>
      <c r="E5812" s="95" t="s">
        <v>40</v>
      </c>
      <c r="F5812" s="116">
        <v>337500</v>
      </c>
    </row>
    <row r="5813" spans="1:6" ht="30" customHeight="1" x14ac:dyDescent="0.25">
      <c r="A5813" s="90" t="s">
        <v>20</v>
      </c>
      <c r="B5813" s="91">
        <v>45553</v>
      </c>
      <c r="C5813" s="95" t="s">
        <v>37</v>
      </c>
      <c r="D5813" s="83" t="s">
        <v>38</v>
      </c>
      <c r="E5813" s="95" t="s">
        <v>40</v>
      </c>
      <c r="F5813" s="116">
        <v>10237500</v>
      </c>
    </row>
    <row r="5814" spans="1:6" ht="30" customHeight="1" x14ac:dyDescent="0.25">
      <c r="A5814" s="90" t="s">
        <v>20</v>
      </c>
      <c r="B5814" s="91">
        <v>45553</v>
      </c>
      <c r="C5814" s="95" t="s">
        <v>37</v>
      </c>
      <c r="D5814" s="83" t="s">
        <v>38</v>
      </c>
      <c r="E5814" s="95" t="s">
        <v>40</v>
      </c>
      <c r="F5814" s="116">
        <v>8508891</v>
      </c>
    </row>
    <row r="5815" spans="1:6" ht="30" customHeight="1" x14ac:dyDescent="0.25">
      <c r="A5815" s="90" t="s">
        <v>20</v>
      </c>
      <c r="B5815" s="91">
        <v>45554</v>
      </c>
      <c r="C5815" s="95" t="s">
        <v>37</v>
      </c>
      <c r="D5815" s="83" t="s">
        <v>38</v>
      </c>
      <c r="E5815" s="95" t="s">
        <v>40</v>
      </c>
      <c r="F5815" s="116">
        <v>810770</v>
      </c>
    </row>
    <row r="5816" spans="1:6" ht="30" customHeight="1" x14ac:dyDescent="0.25">
      <c r="A5816" s="90" t="s">
        <v>20</v>
      </c>
      <c r="B5816" s="91">
        <v>45554</v>
      </c>
      <c r="C5816" s="95" t="s">
        <v>37</v>
      </c>
      <c r="D5816" s="83" t="s">
        <v>38</v>
      </c>
      <c r="E5816" s="95" t="s">
        <v>40</v>
      </c>
      <c r="F5816" s="116">
        <v>183825484</v>
      </c>
    </row>
    <row r="5817" spans="1:6" ht="30" customHeight="1" x14ac:dyDescent="0.25">
      <c r="A5817" s="90" t="s">
        <v>20</v>
      </c>
      <c r="B5817" s="91">
        <v>45554</v>
      </c>
      <c r="C5817" s="95" t="s">
        <v>37</v>
      </c>
      <c r="D5817" s="83" t="s">
        <v>38</v>
      </c>
      <c r="E5817" s="95" t="s">
        <v>40</v>
      </c>
      <c r="F5817" s="116">
        <v>12941250</v>
      </c>
    </row>
    <row r="5818" spans="1:6" ht="30" customHeight="1" x14ac:dyDescent="0.25">
      <c r="A5818" s="90" t="s">
        <v>20</v>
      </c>
      <c r="B5818" s="91">
        <v>45554</v>
      </c>
      <c r="C5818" s="95" t="s">
        <v>37</v>
      </c>
      <c r="D5818" s="83" t="s">
        <v>38</v>
      </c>
      <c r="E5818" s="95" t="s">
        <v>40</v>
      </c>
      <c r="F5818" s="116">
        <v>446250</v>
      </c>
    </row>
    <row r="5819" spans="1:6" ht="30" customHeight="1" x14ac:dyDescent="0.25">
      <c r="A5819" s="90" t="s">
        <v>20</v>
      </c>
      <c r="B5819" s="91">
        <v>45554</v>
      </c>
      <c r="C5819" s="95" t="s">
        <v>37</v>
      </c>
      <c r="D5819" s="83" t="s">
        <v>38</v>
      </c>
      <c r="E5819" s="95" t="s">
        <v>40</v>
      </c>
      <c r="F5819" s="116">
        <v>225997.99</v>
      </c>
    </row>
    <row r="5820" spans="1:6" ht="30" customHeight="1" x14ac:dyDescent="0.25">
      <c r="A5820" s="90" t="s">
        <v>20</v>
      </c>
      <c r="B5820" s="91">
        <v>45554</v>
      </c>
      <c r="C5820" s="95" t="s">
        <v>37</v>
      </c>
      <c r="D5820" s="83" t="s">
        <v>38</v>
      </c>
      <c r="E5820" s="95" t="s">
        <v>40</v>
      </c>
      <c r="F5820" s="116">
        <v>1025696</v>
      </c>
    </row>
    <row r="5821" spans="1:6" ht="30" customHeight="1" x14ac:dyDescent="0.25">
      <c r="A5821" s="90" t="s">
        <v>20</v>
      </c>
      <c r="B5821" s="91">
        <v>45554</v>
      </c>
      <c r="C5821" s="95" t="s">
        <v>37</v>
      </c>
      <c r="D5821" s="83" t="s">
        <v>38</v>
      </c>
      <c r="E5821" s="95" t="s">
        <v>40</v>
      </c>
      <c r="F5821" s="116">
        <v>1025696</v>
      </c>
    </row>
    <row r="5822" spans="1:6" ht="30" customHeight="1" x14ac:dyDescent="0.25">
      <c r="A5822" s="90" t="s">
        <v>20</v>
      </c>
      <c r="B5822" s="91">
        <v>45554</v>
      </c>
      <c r="C5822" s="95" t="s">
        <v>37</v>
      </c>
      <c r="D5822" s="83" t="s">
        <v>38</v>
      </c>
      <c r="E5822" s="95" t="s">
        <v>40</v>
      </c>
      <c r="F5822" s="116">
        <v>1027589</v>
      </c>
    </row>
    <row r="5823" spans="1:6" ht="30" customHeight="1" x14ac:dyDescent="0.25">
      <c r="A5823" s="90" t="s">
        <v>20</v>
      </c>
      <c r="B5823" s="91">
        <v>45554</v>
      </c>
      <c r="C5823" s="95" t="s">
        <v>37</v>
      </c>
      <c r="D5823" s="83" t="s">
        <v>38</v>
      </c>
      <c r="E5823" s="95" t="s">
        <v>40</v>
      </c>
      <c r="F5823" s="116">
        <v>161815</v>
      </c>
    </row>
    <row r="5824" spans="1:6" ht="30" customHeight="1" x14ac:dyDescent="0.25">
      <c r="A5824" s="90" t="s">
        <v>20</v>
      </c>
      <c r="B5824" s="91">
        <v>45554</v>
      </c>
      <c r="C5824" s="95" t="s">
        <v>37</v>
      </c>
      <c r="D5824" s="83" t="s">
        <v>38</v>
      </c>
      <c r="E5824" s="95" t="s">
        <v>40</v>
      </c>
      <c r="F5824" s="116">
        <v>569742</v>
      </c>
    </row>
    <row r="5825" spans="1:6" ht="30" customHeight="1" x14ac:dyDescent="0.25">
      <c r="A5825" s="90" t="s">
        <v>20</v>
      </c>
      <c r="B5825" s="91">
        <v>45555</v>
      </c>
      <c r="C5825" s="95" t="s">
        <v>37</v>
      </c>
      <c r="D5825" s="83" t="s">
        <v>38</v>
      </c>
      <c r="E5825" s="95" t="s">
        <v>40</v>
      </c>
      <c r="F5825" s="116">
        <v>16898000</v>
      </c>
    </row>
    <row r="5826" spans="1:6" ht="30" customHeight="1" x14ac:dyDescent="0.25">
      <c r="A5826" s="90" t="s">
        <v>20</v>
      </c>
      <c r="B5826" s="91">
        <v>45555</v>
      </c>
      <c r="C5826" s="95" t="s">
        <v>37</v>
      </c>
      <c r="D5826" s="83" t="s">
        <v>38</v>
      </c>
      <c r="E5826" s="95" t="s">
        <v>40</v>
      </c>
      <c r="F5826" s="116">
        <v>103806</v>
      </c>
    </row>
    <row r="5827" spans="1:6" ht="30" customHeight="1" x14ac:dyDescent="0.25">
      <c r="A5827" s="90" t="s">
        <v>20</v>
      </c>
      <c r="B5827" s="91">
        <v>45555</v>
      </c>
      <c r="C5827" s="95" t="s">
        <v>37</v>
      </c>
      <c r="D5827" s="83" t="s">
        <v>38</v>
      </c>
      <c r="E5827" s="95" t="s">
        <v>40</v>
      </c>
      <c r="F5827" s="116">
        <v>1329398</v>
      </c>
    </row>
    <row r="5828" spans="1:6" ht="30" customHeight="1" x14ac:dyDescent="0.25">
      <c r="A5828" s="90" t="s">
        <v>20</v>
      </c>
      <c r="B5828" s="91">
        <v>45555</v>
      </c>
      <c r="C5828" s="95" t="s">
        <v>37</v>
      </c>
      <c r="D5828" s="83" t="s">
        <v>38</v>
      </c>
      <c r="E5828" s="95" t="s">
        <v>40</v>
      </c>
      <c r="F5828" s="116">
        <v>849530</v>
      </c>
    </row>
    <row r="5829" spans="1:6" ht="30" customHeight="1" x14ac:dyDescent="0.25">
      <c r="A5829" s="90" t="s">
        <v>20</v>
      </c>
      <c r="B5829" s="91">
        <v>45555</v>
      </c>
      <c r="C5829" s="95" t="s">
        <v>37</v>
      </c>
      <c r="D5829" s="83" t="s">
        <v>38</v>
      </c>
      <c r="E5829" s="95" t="s">
        <v>40</v>
      </c>
      <c r="F5829" s="116">
        <v>1415883</v>
      </c>
    </row>
    <row r="5830" spans="1:6" ht="30" customHeight="1" x14ac:dyDescent="0.25">
      <c r="A5830" s="90" t="s">
        <v>20</v>
      </c>
      <c r="B5830" s="91">
        <v>45555</v>
      </c>
      <c r="C5830" s="95" t="s">
        <v>37</v>
      </c>
      <c r="D5830" s="83" t="s">
        <v>38</v>
      </c>
      <c r="E5830" s="95" t="s">
        <v>40</v>
      </c>
      <c r="F5830" s="116">
        <v>569742</v>
      </c>
    </row>
    <row r="5831" spans="1:6" ht="30" customHeight="1" x14ac:dyDescent="0.25">
      <c r="A5831" s="90" t="s">
        <v>20</v>
      </c>
      <c r="B5831" s="91">
        <v>45555</v>
      </c>
      <c r="C5831" s="95" t="s">
        <v>37</v>
      </c>
      <c r="D5831" s="83" t="s">
        <v>38</v>
      </c>
      <c r="E5831" s="95" t="s">
        <v>40</v>
      </c>
      <c r="F5831" s="116">
        <v>161815</v>
      </c>
    </row>
    <row r="5832" spans="1:6" ht="30" customHeight="1" x14ac:dyDescent="0.25">
      <c r="A5832" s="90" t="s">
        <v>20</v>
      </c>
      <c r="B5832" s="91">
        <v>45555</v>
      </c>
      <c r="C5832" s="95" t="s">
        <v>37</v>
      </c>
      <c r="D5832" s="83" t="s">
        <v>38</v>
      </c>
      <c r="E5832" s="95" t="s">
        <v>40</v>
      </c>
      <c r="F5832" s="116">
        <v>2000000</v>
      </c>
    </row>
    <row r="5833" spans="1:6" ht="30" customHeight="1" x14ac:dyDescent="0.25">
      <c r="A5833" s="90" t="s">
        <v>20</v>
      </c>
      <c r="B5833" s="91">
        <v>45555</v>
      </c>
      <c r="C5833" s="95" t="s">
        <v>37</v>
      </c>
      <c r="D5833" s="83" t="s">
        <v>38</v>
      </c>
      <c r="E5833" s="95" t="s">
        <v>40</v>
      </c>
      <c r="F5833" s="116">
        <v>669375</v>
      </c>
    </row>
    <row r="5834" spans="1:6" ht="30" customHeight="1" x14ac:dyDescent="0.25">
      <c r="A5834" s="90" t="s">
        <v>20</v>
      </c>
      <c r="B5834" s="91">
        <v>45555</v>
      </c>
      <c r="C5834" s="95" t="s">
        <v>37</v>
      </c>
      <c r="D5834" s="83" t="s">
        <v>38</v>
      </c>
      <c r="E5834" s="95" t="s">
        <v>40</v>
      </c>
      <c r="F5834" s="116">
        <v>669375</v>
      </c>
    </row>
    <row r="5835" spans="1:6" ht="30" customHeight="1" x14ac:dyDescent="0.25">
      <c r="A5835" s="90" t="s">
        <v>20</v>
      </c>
      <c r="B5835" s="91">
        <v>45555</v>
      </c>
      <c r="C5835" s="95" t="s">
        <v>37</v>
      </c>
      <c r="D5835" s="83" t="s">
        <v>38</v>
      </c>
      <c r="E5835" s="95" t="s">
        <v>40</v>
      </c>
      <c r="F5835" s="116">
        <v>669375</v>
      </c>
    </row>
    <row r="5836" spans="1:6" ht="30" customHeight="1" x14ac:dyDescent="0.25">
      <c r="A5836" s="90" t="s">
        <v>20</v>
      </c>
      <c r="B5836" s="91">
        <v>45555</v>
      </c>
      <c r="C5836" s="95" t="s">
        <v>37</v>
      </c>
      <c r="D5836" s="83" t="s">
        <v>38</v>
      </c>
      <c r="E5836" s="95" t="s">
        <v>40</v>
      </c>
      <c r="F5836" s="116">
        <v>10710000</v>
      </c>
    </row>
    <row r="5837" spans="1:6" ht="30" customHeight="1" x14ac:dyDescent="0.25">
      <c r="A5837" s="90" t="s">
        <v>20</v>
      </c>
      <c r="B5837" s="91">
        <v>45555</v>
      </c>
      <c r="C5837" s="95" t="s">
        <v>37</v>
      </c>
      <c r="D5837" s="83" t="s">
        <v>38</v>
      </c>
      <c r="E5837" s="95" t="s">
        <v>40</v>
      </c>
      <c r="F5837" s="116">
        <v>669375</v>
      </c>
    </row>
    <row r="5838" spans="1:6" ht="30" customHeight="1" x14ac:dyDescent="0.25">
      <c r="A5838" s="90" t="s">
        <v>20</v>
      </c>
      <c r="B5838" s="91">
        <v>45555</v>
      </c>
      <c r="C5838" s="95" t="s">
        <v>37</v>
      </c>
      <c r="D5838" s="83" t="s">
        <v>38</v>
      </c>
      <c r="E5838" s="95" t="s">
        <v>40</v>
      </c>
      <c r="F5838" s="116">
        <v>11250000</v>
      </c>
    </row>
    <row r="5839" spans="1:6" ht="30" customHeight="1" x14ac:dyDescent="0.25">
      <c r="A5839" s="90" t="s">
        <v>20</v>
      </c>
      <c r="B5839" s="91">
        <v>45555</v>
      </c>
      <c r="C5839" s="95" t="s">
        <v>37</v>
      </c>
      <c r="D5839" s="83" t="s">
        <v>38</v>
      </c>
      <c r="E5839" s="95" t="s">
        <v>40</v>
      </c>
      <c r="F5839" s="116">
        <v>1921556</v>
      </c>
    </row>
    <row r="5840" spans="1:6" ht="30" customHeight="1" x14ac:dyDescent="0.25">
      <c r="A5840" s="90" t="s">
        <v>20</v>
      </c>
      <c r="B5840" s="91">
        <v>45555</v>
      </c>
      <c r="C5840" s="95" t="s">
        <v>37</v>
      </c>
      <c r="D5840" s="83" t="s">
        <v>38</v>
      </c>
      <c r="E5840" s="95" t="s">
        <v>40</v>
      </c>
      <c r="F5840" s="116">
        <v>692037</v>
      </c>
    </row>
    <row r="5841" spans="1:6" ht="30" customHeight="1" x14ac:dyDescent="0.25">
      <c r="A5841" s="90" t="s">
        <v>20</v>
      </c>
      <c r="B5841" s="91">
        <v>45555</v>
      </c>
      <c r="C5841" s="95" t="s">
        <v>37</v>
      </c>
      <c r="D5841" s="83" t="s">
        <v>38</v>
      </c>
      <c r="E5841" s="95" t="s">
        <v>40</v>
      </c>
      <c r="F5841" s="116">
        <v>1153395</v>
      </c>
    </row>
    <row r="5842" spans="1:6" ht="30" customHeight="1" x14ac:dyDescent="0.25">
      <c r="A5842" s="90" t="s">
        <v>20</v>
      </c>
      <c r="B5842" s="91">
        <v>45558</v>
      </c>
      <c r="C5842" s="95" t="s">
        <v>37</v>
      </c>
      <c r="D5842" s="83" t="s">
        <v>38</v>
      </c>
      <c r="E5842" s="95" t="s">
        <v>40</v>
      </c>
      <c r="F5842" s="116">
        <v>31039180</v>
      </c>
    </row>
    <row r="5843" spans="1:6" ht="30" customHeight="1" x14ac:dyDescent="0.25">
      <c r="A5843" s="90" t="s">
        <v>20</v>
      </c>
      <c r="B5843" s="91">
        <v>45558</v>
      </c>
      <c r="C5843" s="95" t="s">
        <v>37</v>
      </c>
      <c r="D5843" s="83" t="s">
        <v>38</v>
      </c>
      <c r="E5843" s="95" t="s">
        <v>40</v>
      </c>
      <c r="F5843" s="116">
        <v>22508000</v>
      </c>
    </row>
    <row r="5844" spans="1:6" ht="30" customHeight="1" x14ac:dyDescent="0.25">
      <c r="A5844" s="90" t="s">
        <v>20</v>
      </c>
      <c r="B5844" s="91">
        <v>45558</v>
      </c>
      <c r="C5844" s="95" t="s">
        <v>37</v>
      </c>
      <c r="D5844" s="83" t="s">
        <v>38</v>
      </c>
      <c r="E5844" s="95" t="s">
        <v>40</v>
      </c>
      <c r="F5844" s="116">
        <v>32920100</v>
      </c>
    </row>
    <row r="5845" spans="1:6" ht="30" customHeight="1" x14ac:dyDescent="0.25">
      <c r="A5845" s="90" t="s">
        <v>20</v>
      </c>
      <c r="B5845" s="91">
        <v>45558</v>
      </c>
      <c r="C5845" s="95" t="s">
        <v>37</v>
      </c>
      <c r="D5845" s="83" t="s">
        <v>38</v>
      </c>
      <c r="E5845" s="95" t="s">
        <v>40</v>
      </c>
      <c r="F5845" s="116">
        <v>92362000</v>
      </c>
    </row>
    <row r="5846" spans="1:6" ht="30" customHeight="1" x14ac:dyDescent="0.25">
      <c r="A5846" s="90" t="s">
        <v>20</v>
      </c>
      <c r="B5846" s="91">
        <v>45558</v>
      </c>
      <c r="C5846" s="95" t="s">
        <v>37</v>
      </c>
      <c r="D5846" s="83" t="s">
        <v>38</v>
      </c>
      <c r="E5846" s="95" t="s">
        <v>40</v>
      </c>
      <c r="F5846" s="116">
        <v>8627660</v>
      </c>
    </row>
    <row r="5847" spans="1:6" ht="30" customHeight="1" x14ac:dyDescent="0.25">
      <c r="A5847" s="90" t="s">
        <v>20</v>
      </c>
      <c r="B5847" s="91">
        <v>45558</v>
      </c>
      <c r="C5847" s="95" t="s">
        <v>37</v>
      </c>
      <c r="D5847" s="83" t="s">
        <v>38</v>
      </c>
      <c r="E5847" s="95" t="s">
        <v>40</v>
      </c>
      <c r="F5847" s="116">
        <v>5914590</v>
      </c>
    </row>
    <row r="5848" spans="1:6" ht="30" customHeight="1" x14ac:dyDescent="0.25">
      <c r="A5848" s="90" t="s">
        <v>20</v>
      </c>
      <c r="B5848" s="91">
        <v>45558</v>
      </c>
      <c r="C5848" s="95" t="s">
        <v>37</v>
      </c>
      <c r="D5848" s="83" t="s">
        <v>38</v>
      </c>
      <c r="E5848" s="95" t="s">
        <v>40</v>
      </c>
      <c r="F5848" s="116">
        <v>3375000</v>
      </c>
    </row>
    <row r="5849" spans="1:6" ht="30" customHeight="1" x14ac:dyDescent="0.25">
      <c r="A5849" s="90" t="s">
        <v>20</v>
      </c>
      <c r="B5849" s="91">
        <v>45558</v>
      </c>
      <c r="C5849" s="95" t="s">
        <v>37</v>
      </c>
      <c r="D5849" s="83" t="s">
        <v>38</v>
      </c>
      <c r="E5849" s="95" t="s">
        <v>40</v>
      </c>
      <c r="F5849" s="116">
        <v>562500</v>
      </c>
    </row>
    <row r="5850" spans="1:6" ht="30" customHeight="1" x14ac:dyDescent="0.25">
      <c r="A5850" s="90" t="s">
        <v>20</v>
      </c>
      <c r="B5850" s="91">
        <v>45558</v>
      </c>
      <c r="C5850" s="95" t="s">
        <v>37</v>
      </c>
      <c r="D5850" s="83" t="s">
        <v>38</v>
      </c>
      <c r="E5850" s="95" t="s">
        <v>40</v>
      </c>
      <c r="F5850" s="116">
        <v>3937500</v>
      </c>
    </row>
    <row r="5851" spans="1:6" ht="30" customHeight="1" x14ac:dyDescent="0.25">
      <c r="A5851" s="90" t="s">
        <v>20</v>
      </c>
      <c r="B5851" s="91">
        <v>45558</v>
      </c>
      <c r="C5851" s="95" t="s">
        <v>37</v>
      </c>
      <c r="D5851" s="83" t="s">
        <v>38</v>
      </c>
      <c r="E5851" s="95" t="s">
        <v>40</v>
      </c>
      <c r="F5851" s="116">
        <v>1125000</v>
      </c>
    </row>
    <row r="5852" spans="1:6" ht="30" customHeight="1" x14ac:dyDescent="0.25">
      <c r="A5852" s="90" t="s">
        <v>20</v>
      </c>
      <c r="B5852" s="91">
        <v>45558</v>
      </c>
      <c r="C5852" s="95" t="s">
        <v>37</v>
      </c>
      <c r="D5852" s="83" t="s">
        <v>38</v>
      </c>
      <c r="E5852" s="95" t="s">
        <v>40</v>
      </c>
      <c r="F5852" s="116">
        <v>562500</v>
      </c>
    </row>
    <row r="5853" spans="1:6" ht="30" customHeight="1" x14ac:dyDescent="0.25">
      <c r="A5853" s="90" t="s">
        <v>20</v>
      </c>
      <c r="B5853" s="91">
        <v>45558</v>
      </c>
      <c r="C5853" s="95" t="s">
        <v>37</v>
      </c>
      <c r="D5853" s="83" t="s">
        <v>38</v>
      </c>
      <c r="E5853" s="95" t="s">
        <v>40</v>
      </c>
      <c r="F5853" s="116">
        <v>1687500</v>
      </c>
    </row>
    <row r="5854" spans="1:6" ht="30" customHeight="1" x14ac:dyDescent="0.25">
      <c r="A5854" s="90" t="s">
        <v>20</v>
      </c>
      <c r="B5854" s="91">
        <v>45558</v>
      </c>
      <c r="C5854" s="95" t="s">
        <v>37</v>
      </c>
      <c r="D5854" s="83" t="s">
        <v>38</v>
      </c>
      <c r="E5854" s="95" t="s">
        <v>40</v>
      </c>
      <c r="F5854" s="116">
        <v>823523.99</v>
      </c>
    </row>
    <row r="5855" spans="1:6" ht="30" customHeight="1" x14ac:dyDescent="0.25">
      <c r="A5855" s="90" t="s">
        <v>20</v>
      </c>
      <c r="B5855" s="91">
        <v>45558</v>
      </c>
      <c r="C5855" s="95" t="s">
        <v>37</v>
      </c>
      <c r="D5855" s="83" t="s">
        <v>38</v>
      </c>
      <c r="E5855" s="95" t="s">
        <v>40</v>
      </c>
      <c r="F5855" s="116">
        <v>949570</v>
      </c>
    </row>
    <row r="5856" spans="1:6" ht="30" customHeight="1" x14ac:dyDescent="0.25">
      <c r="A5856" s="90" t="s">
        <v>20</v>
      </c>
      <c r="B5856" s="91">
        <v>45558</v>
      </c>
      <c r="C5856" s="95" t="s">
        <v>37</v>
      </c>
      <c r="D5856" s="83" t="s">
        <v>38</v>
      </c>
      <c r="E5856" s="95" t="s">
        <v>40</v>
      </c>
      <c r="F5856" s="116">
        <v>692037</v>
      </c>
    </row>
    <row r="5857" spans="1:6" ht="30" customHeight="1" x14ac:dyDescent="0.25">
      <c r="A5857" s="90" t="s">
        <v>20</v>
      </c>
      <c r="B5857" s="91">
        <v>45558</v>
      </c>
      <c r="C5857" s="95" t="s">
        <v>37</v>
      </c>
      <c r="D5857" s="83" t="s">
        <v>38</v>
      </c>
      <c r="E5857" s="95" t="s">
        <v>40</v>
      </c>
      <c r="F5857" s="116">
        <v>949570</v>
      </c>
    </row>
    <row r="5858" spans="1:6" ht="30" customHeight="1" x14ac:dyDescent="0.25">
      <c r="A5858" s="90" t="s">
        <v>20</v>
      </c>
      <c r="B5858" s="91">
        <v>45558</v>
      </c>
      <c r="C5858" s="95" t="s">
        <v>37</v>
      </c>
      <c r="D5858" s="83" t="s">
        <v>38</v>
      </c>
      <c r="E5858" s="95" t="s">
        <v>40</v>
      </c>
      <c r="F5858" s="116">
        <v>949570</v>
      </c>
    </row>
    <row r="5859" spans="1:6" ht="30" customHeight="1" x14ac:dyDescent="0.25">
      <c r="A5859" s="90" t="s">
        <v>20</v>
      </c>
      <c r="B5859" s="91">
        <v>45558</v>
      </c>
      <c r="C5859" s="95" t="s">
        <v>37</v>
      </c>
      <c r="D5859" s="83" t="s">
        <v>38</v>
      </c>
      <c r="E5859" s="95" t="s">
        <v>40</v>
      </c>
      <c r="F5859" s="116">
        <v>519029</v>
      </c>
    </row>
    <row r="5860" spans="1:6" ht="30" customHeight="1" x14ac:dyDescent="0.25">
      <c r="A5860" s="90" t="s">
        <v>20</v>
      </c>
      <c r="B5860" s="91">
        <v>45558</v>
      </c>
      <c r="C5860" s="95" t="s">
        <v>37</v>
      </c>
      <c r="D5860" s="83" t="s">
        <v>38</v>
      </c>
      <c r="E5860" s="95" t="s">
        <v>40</v>
      </c>
      <c r="F5860" s="116">
        <v>1600000</v>
      </c>
    </row>
    <row r="5861" spans="1:6" ht="30" customHeight="1" x14ac:dyDescent="0.25">
      <c r="A5861" s="90" t="s">
        <v>20</v>
      </c>
      <c r="B5861" s="91">
        <v>45559</v>
      </c>
      <c r="C5861" s="95" t="s">
        <v>37</v>
      </c>
      <c r="D5861" s="83" t="s">
        <v>38</v>
      </c>
      <c r="E5861" s="95" t="s">
        <v>40</v>
      </c>
      <c r="F5861" s="116">
        <v>472218618.58999997</v>
      </c>
    </row>
    <row r="5862" spans="1:6" ht="30" customHeight="1" x14ac:dyDescent="0.25">
      <c r="A5862" s="90" t="s">
        <v>20</v>
      </c>
      <c r="B5862" s="91">
        <v>45559</v>
      </c>
      <c r="C5862" s="95" t="s">
        <v>37</v>
      </c>
      <c r="D5862" s="83" t="s">
        <v>38</v>
      </c>
      <c r="E5862" s="95" t="s">
        <v>40</v>
      </c>
      <c r="F5862" s="116">
        <v>469595181.82999998</v>
      </c>
    </row>
    <row r="5863" spans="1:6" ht="30" customHeight="1" x14ac:dyDescent="0.25">
      <c r="A5863" s="90" t="s">
        <v>20</v>
      </c>
      <c r="B5863" s="91">
        <v>45559</v>
      </c>
      <c r="C5863" s="95" t="s">
        <v>37</v>
      </c>
      <c r="D5863" s="83" t="s">
        <v>38</v>
      </c>
      <c r="E5863" s="95" t="s">
        <v>40</v>
      </c>
      <c r="F5863" s="116">
        <v>11250000</v>
      </c>
    </row>
    <row r="5864" spans="1:6" ht="30" customHeight="1" x14ac:dyDescent="0.25">
      <c r="A5864" s="90" t="s">
        <v>20</v>
      </c>
      <c r="B5864" s="91">
        <v>45559</v>
      </c>
      <c r="C5864" s="95" t="s">
        <v>37</v>
      </c>
      <c r="D5864" s="83" t="s">
        <v>38</v>
      </c>
      <c r="E5864" s="95" t="s">
        <v>40</v>
      </c>
      <c r="F5864" s="116">
        <v>949570</v>
      </c>
    </row>
    <row r="5865" spans="1:6" ht="30" customHeight="1" x14ac:dyDescent="0.25">
      <c r="A5865" s="90" t="s">
        <v>20</v>
      </c>
      <c r="B5865" s="91">
        <v>45559</v>
      </c>
      <c r="C5865" s="95" t="s">
        <v>37</v>
      </c>
      <c r="D5865" s="83" t="s">
        <v>38</v>
      </c>
      <c r="E5865" s="95" t="s">
        <v>40</v>
      </c>
      <c r="F5865" s="116">
        <v>759656</v>
      </c>
    </row>
    <row r="5866" spans="1:6" ht="30" customHeight="1" x14ac:dyDescent="0.25">
      <c r="A5866" s="90" t="s">
        <v>20</v>
      </c>
      <c r="B5866" s="91">
        <v>45559</v>
      </c>
      <c r="C5866" s="95" t="s">
        <v>37</v>
      </c>
      <c r="D5866" s="83" t="s">
        <v>38</v>
      </c>
      <c r="E5866" s="95" t="s">
        <v>40</v>
      </c>
      <c r="F5866" s="116">
        <v>10710000</v>
      </c>
    </row>
    <row r="5867" spans="1:6" ht="30" customHeight="1" x14ac:dyDescent="0.25">
      <c r="A5867" s="90" t="s">
        <v>20</v>
      </c>
      <c r="B5867" s="91">
        <v>45559</v>
      </c>
      <c r="C5867" s="95" t="s">
        <v>37</v>
      </c>
      <c r="D5867" s="83" t="s">
        <v>38</v>
      </c>
      <c r="E5867" s="95" t="s">
        <v>40</v>
      </c>
      <c r="F5867" s="116">
        <v>25020940</v>
      </c>
    </row>
    <row r="5868" spans="1:6" ht="30" customHeight="1" x14ac:dyDescent="0.25">
      <c r="A5868" s="90" t="s">
        <v>20</v>
      </c>
      <c r="B5868" s="91">
        <v>45559</v>
      </c>
      <c r="C5868" s="95" t="s">
        <v>37</v>
      </c>
      <c r="D5868" s="83" t="s">
        <v>38</v>
      </c>
      <c r="E5868" s="95" t="s">
        <v>40</v>
      </c>
      <c r="F5868" s="116">
        <v>14200000</v>
      </c>
    </row>
    <row r="5869" spans="1:6" ht="30" customHeight="1" x14ac:dyDescent="0.25">
      <c r="A5869" s="90" t="s">
        <v>20</v>
      </c>
      <c r="B5869" s="91">
        <v>45559</v>
      </c>
      <c r="C5869" s="95" t="s">
        <v>37</v>
      </c>
      <c r="D5869" s="83" t="s">
        <v>38</v>
      </c>
      <c r="E5869" s="95" t="s">
        <v>40</v>
      </c>
      <c r="F5869" s="116">
        <v>5703333</v>
      </c>
    </row>
    <row r="5870" spans="1:6" ht="30" customHeight="1" x14ac:dyDescent="0.25">
      <c r="A5870" s="90" t="s">
        <v>20</v>
      </c>
      <c r="B5870" s="91">
        <v>45559</v>
      </c>
      <c r="C5870" s="95" t="s">
        <v>37</v>
      </c>
      <c r="D5870" s="83" t="s">
        <v>38</v>
      </c>
      <c r="E5870" s="95" t="s">
        <v>40</v>
      </c>
      <c r="F5870" s="116">
        <v>6750000</v>
      </c>
    </row>
    <row r="5871" spans="1:6" ht="30" customHeight="1" x14ac:dyDescent="0.25">
      <c r="A5871" s="90" t="s">
        <v>20</v>
      </c>
      <c r="B5871" s="91">
        <v>45559</v>
      </c>
      <c r="C5871" s="95" t="s">
        <v>37</v>
      </c>
      <c r="D5871" s="83" t="s">
        <v>38</v>
      </c>
      <c r="E5871" s="95" t="s">
        <v>40</v>
      </c>
      <c r="F5871" s="116">
        <v>5900000</v>
      </c>
    </row>
    <row r="5872" spans="1:6" ht="30" customHeight="1" x14ac:dyDescent="0.25">
      <c r="A5872" s="90" t="s">
        <v>20</v>
      </c>
      <c r="B5872" s="91">
        <v>45559</v>
      </c>
      <c r="C5872" s="95" t="s">
        <v>37</v>
      </c>
      <c r="D5872" s="83" t="s">
        <v>38</v>
      </c>
      <c r="E5872" s="95" t="s">
        <v>40</v>
      </c>
      <c r="F5872" s="116">
        <v>849530</v>
      </c>
    </row>
    <row r="5873" spans="1:6" ht="30" customHeight="1" x14ac:dyDescent="0.25">
      <c r="A5873" s="90" t="s">
        <v>20</v>
      </c>
      <c r="B5873" s="91">
        <v>45559</v>
      </c>
      <c r="C5873" s="95" t="s">
        <v>37</v>
      </c>
      <c r="D5873" s="83" t="s">
        <v>38</v>
      </c>
      <c r="E5873" s="95" t="s">
        <v>40</v>
      </c>
      <c r="F5873" s="116">
        <v>1415883</v>
      </c>
    </row>
    <row r="5874" spans="1:6" ht="30" customHeight="1" x14ac:dyDescent="0.25">
      <c r="A5874" s="90" t="s">
        <v>20</v>
      </c>
      <c r="B5874" s="91">
        <v>45559</v>
      </c>
      <c r="C5874" s="95" t="s">
        <v>37</v>
      </c>
      <c r="D5874" s="83" t="s">
        <v>38</v>
      </c>
      <c r="E5874" s="95" t="s">
        <v>40</v>
      </c>
      <c r="F5874" s="116">
        <v>569742</v>
      </c>
    </row>
    <row r="5875" spans="1:6" ht="30" customHeight="1" x14ac:dyDescent="0.25">
      <c r="A5875" s="90" t="s">
        <v>20</v>
      </c>
      <c r="B5875" s="91">
        <v>45559</v>
      </c>
      <c r="C5875" s="95" t="s">
        <v>37</v>
      </c>
      <c r="D5875" s="83" t="s">
        <v>38</v>
      </c>
      <c r="E5875" s="95" t="s">
        <v>40</v>
      </c>
      <c r="F5875" s="116">
        <v>569742</v>
      </c>
    </row>
    <row r="5876" spans="1:6" ht="30" customHeight="1" x14ac:dyDescent="0.25">
      <c r="A5876" s="90" t="s">
        <v>20</v>
      </c>
      <c r="B5876" s="91">
        <v>45560</v>
      </c>
      <c r="C5876" s="95" t="s">
        <v>37</v>
      </c>
      <c r="D5876" s="83" t="s">
        <v>38</v>
      </c>
      <c r="E5876" s="95" t="s">
        <v>40</v>
      </c>
      <c r="F5876" s="116">
        <v>949570</v>
      </c>
    </row>
    <row r="5877" spans="1:6" ht="30" customHeight="1" x14ac:dyDescent="0.25">
      <c r="A5877" s="90" t="s">
        <v>20</v>
      </c>
      <c r="B5877" s="91">
        <v>45560</v>
      </c>
      <c r="C5877" s="95" t="s">
        <v>37</v>
      </c>
      <c r="D5877" s="83" t="s">
        <v>38</v>
      </c>
      <c r="E5877" s="95" t="s">
        <v>40</v>
      </c>
      <c r="F5877" s="116">
        <v>1444198.99</v>
      </c>
    </row>
    <row r="5878" spans="1:6" ht="30" customHeight="1" x14ac:dyDescent="0.25">
      <c r="A5878" s="90" t="s">
        <v>20</v>
      </c>
      <c r="B5878" s="91">
        <v>45560</v>
      </c>
      <c r="C5878" s="95" t="s">
        <v>37</v>
      </c>
      <c r="D5878" s="83" t="s">
        <v>38</v>
      </c>
      <c r="E5878" s="95" t="s">
        <v>40</v>
      </c>
      <c r="F5878" s="116">
        <v>5069400</v>
      </c>
    </row>
    <row r="5879" spans="1:6" ht="30" customHeight="1" x14ac:dyDescent="0.25">
      <c r="A5879" s="90" t="s">
        <v>20</v>
      </c>
      <c r="B5879" s="91">
        <v>45560</v>
      </c>
      <c r="C5879" s="95" t="s">
        <v>37</v>
      </c>
      <c r="D5879" s="83" t="s">
        <v>38</v>
      </c>
      <c r="E5879" s="95" t="s">
        <v>40</v>
      </c>
      <c r="F5879" s="116">
        <v>562500</v>
      </c>
    </row>
    <row r="5880" spans="1:6" ht="30" customHeight="1" x14ac:dyDescent="0.25">
      <c r="A5880" s="90" t="s">
        <v>20</v>
      </c>
      <c r="B5880" s="91">
        <v>45560</v>
      </c>
      <c r="C5880" s="95" t="s">
        <v>37</v>
      </c>
      <c r="D5880" s="83" t="s">
        <v>38</v>
      </c>
      <c r="E5880" s="95" t="s">
        <v>40</v>
      </c>
      <c r="F5880" s="116">
        <v>1687500</v>
      </c>
    </row>
    <row r="5881" spans="1:6" ht="30" customHeight="1" x14ac:dyDescent="0.25">
      <c r="A5881" s="90" t="s">
        <v>20</v>
      </c>
      <c r="B5881" s="91">
        <v>45560</v>
      </c>
      <c r="C5881" s="95" t="s">
        <v>37</v>
      </c>
      <c r="D5881" s="83" t="s">
        <v>38</v>
      </c>
      <c r="E5881" s="95" t="s">
        <v>40</v>
      </c>
      <c r="F5881" s="116">
        <v>3937500</v>
      </c>
    </row>
    <row r="5882" spans="1:6" ht="30" customHeight="1" x14ac:dyDescent="0.25">
      <c r="A5882" s="90" t="s">
        <v>20</v>
      </c>
      <c r="B5882" s="91">
        <v>45560</v>
      </c>
      <c r="C5882" s="95" t="s">
        <v>37</v>
      </c>
      <c r="D5882" s="83" t="s">
        <v>38</v>
      </c>
      <c r="E5882" s="95" t="s">
        <v>40</v>
      </c>
      <c r="F5882" s="116">
        <v>2812500</v>
      </c>
    </row>
    <row r="5883" spans="1:6" ht="30" customHeight="1" x14ac:dyDescent="0.25">
      <c r="A5883" s="90" t="s">
        <v>20</v>
      </c>
      <c r="B5883" s="91">
        <v>45560</v>
      </c>
      <c r="C5883" s="95" t="s">
        <v>37</v>
      </c>
      <c r="D5883" s="83" t="s">
        <v>38</v>
      </c>
      <c r="E5883" s="95" t="s">
        <v>40</v>
      </c>
      <c r="F5883" s="116">
        <v>2250000</v>
      </c>
    </row>
    <row r="5884" spans="1:6" ht="30" customHeight="1" x14ac:dyDescent="0.25">
      <c r="A5884" s="90" t="s">
        <v>20</v>
      </c>
      <c r="B5884" s="91">
        <v>45560</v>
      </c>
      <c r="C5884" s="95" t="s">
        <v>37</v>
      </c>
      <c r="D5884" s="83" t="s">
        <v>38</v>
      </c>
      <c r="E5884" s="95" t="s">
        <v>40</v>
      </c>
      <c r="F5884" s="116">
        <v>14200000</v>
      </c>
    </row>
    <row r="5885" spans="1:6" ht="30" customHeight="1" x14ac:dyDescent="0.25">
      <c r="A5885" s="90" t="s">
        <v>20</v>
      </c>
      <c r="B5885" s="91">
        <v>45560</v>
      </c>
      <c r="C5885" s="95" t="s">
        <v>37</v>
      </c>
      <c r="D5885" s="83" t="s">
        <v>38</v>
      </c>
      <c r="E5885" s="95" t="s">
        <v>40</v>
      </c>
      <c r="F5885" s="116">
        <v>949570</v>
      </c>
    </row>
    <row r="5886" spans="1:6" ht="30" customHeight="1" x14ac:dyDescent="0.25">
      <c r="A5886" s="90" t="s">
        <v>20</v>
      </c>
      <c r="B5886" s="91">
        <v>45561</v>
      </c>
      <c r="C5886" s="95" t="s">
        <v>37</v>
      </c>
      <c r="D5886" s="83" t="s">
        <v>38</v>
      </c>
      <c r="E5886" s="95" t="s">
        <v>40</v>
      </c>
      <c r="F5886" s="116">
        <v>200000</v>
      </c>
    </row>
    <row r="5887" spans="1:6" ht="30" customHeight="1" x14ac:dyDescent="0.25">
      <c r="A5887" s="90" t="s">
        <v>20</v>
      </c>
      <c r="B5887" s="91">
        <v>45561</v>
      </c>
      <c r="C5887" s="95" t="s">
        <v>37</v>
      </c>
      <c r="D5887" s="83" t="s">
        <v>38</v>
      </c>
      <c r="E5887" s="95" t="s">
        <v>40</v>
      </c>
      <c r="F5887" s="116">
        <v>25020940</v>
      </c>
    </row>
    <row r="5888" spans="1:6" ht="30" customHeight="1" x14ac:dyDescent="0.25">
      <c r="A5888" s="90" t="s">
        <v>20</v>
      </c>
      <c r="B5888" s="91">
        <v>45561</v>
      </c>
      <c r="C5888" s="95" t="s">
        <v>37</v>
      </c>
      <c r="D5888" s="83" t="s">
        <v>38</v>
      </c>
      <c r="E5888" s="95" t="s">
        <v>40</v>
      </c>
      <c r="F5888" s="116">
        <v>7886667</v>
      </c>
    </row>
    <row r="5889" spans="1:6" ht="30" customHeight="1" x14ac:dyDescent="0.25">
      <c r="A5889" s="90" t="s">
        <v>20</v>
      </c>
      <c r="B5889" s="91">
        <v>45561</v>
      </c>
      <c r="C5889" s="95" t="s">
        <v>37</v>
      </c>
      <c r="D5889" s="83" t="s">
        <v>38</v>
      </c>
      <c r="E5889" s="95" t="s">
        <v>40</v>
      </c>
      <c r="F5889" s="116">
        <v>2950000</v>
      </c>
    </row>
    <row r="5890" spans="1:6" ht="30" customHeight="1" x14ac:dyDescent="0.25">
      <c r="A5890" s="90" t="s">
        <v>20</v>
      </c>
      <c r="B5890" s="91">
        <v>45561</v>
      </c>
      <c r="C5890" s="95" t="s">
        <v>37</v>
      </c>
      <c r="D5890" s="83" t="s">
        <v>38</v>
      </c>
      <c r="E5890" s="95" t="s">
        <v>40</v>
      </c>
      <c r="F5890" s="116">
        <v>6375000</v>
      </c>
    </row>
    <row r="5891" spans="1:6" ht="30" customHeight="1" x14ac:dyDescent="0.25">
      <c r="A5891" s="90" t="s">
        <v>20</v>
      </c>
      <c r="B5891" s="91">
        <v>45561</v>
      </c>
      <c r="C5891" s="95" t="s">
        <v>37</v>
      </c>
      <c r="D5891" s="83" t="s">
        <v>38</v>
      </c>
      <c r="E5891" s="95" t="s">
        <v>40</v>
      </c>
      <c r="F5891" s="116">
        <v>337500</v>
      </c>
    </row>
    <row r="5892" spans="1:6" ht="30" customHeight="1" x14ac:dyDescent="0.25">
      <c r="A5892" s="90" t="s">
        <v>20</v>
      </c>
      <c r="B5892" s="91">
        <v>45561</v>
      </c>
      <c r="C5892" s="95" t="s">
        <v>37</v>
      </c>
      <c r="D5892" s="83" t="s">
        <v>38</v>
      </c>
      <c r="E5892" s="95" t="s">
        <v>40</v>
      </c>
      <c r="F5892" s="116">
        <v>225000</v>
      </c>
    </row>
    <row r="5893" spans="1:6" ht="30" customHeight="1" x14ac:dyDescent="0.25">
      <c r="A5893" s="90" t="s">
        <v>20</v>
      </c>
      <c r="B5893" s="91">
        <v>45561</v>
      </c>
      <c r="C5893" s="95" t="s">
        <v>37</v>
      </c>
      <c r="D5893" s="83" t="s">
        <v>38</v>
      </c>
      <c r="E5893" s="95" t="s">
        <v>40</v>
      </c>
      <c r="F5893" s="116">
        <v>10462500</v>
      </c>
    </row>
    <row r="5894" spans="1:6" ht="30" customHeight="1" x14ac:dyDescent="0.25">
      <c r="A5894" s="90" t="s">
        <v>20</v>
      </c>
      <c r="B5894" s="91">
        <v>45561</v>
      </c>
      <c r="C5894" s="95" t="s">
        <v>37</v>
      </c>
      <c r="D5894" s="83" t="s">
        <v>38</v>
      </c>
      <c r="E5894" s="95" t="s">
        <v>40</v>
      </c>
      <c r="F5894" s="116">
        <v>225000</v>
      </c>
    </row>
    <row r="5895" spans="1:6" ht="30" customHeight="1" x14ac:dyDescent="0.25">
      <c r="A5895" s="90" t="s">
        <v>20</v>
      </c>
      <c r="B5895" s="91">
        <v>45561</v>
      </c>
      <c r="C5895" s="95" t="s">
        <v>37</v>
      </c>
      <c r="D5895" s="83" t="s">
        <v>38</v>
      </c>
      <c r="E5895" s="95" t="s">
        <v>40</v>
      </c>
      <c r="F5895" s="116">
        <v>2000000</v>
      </c>
    </row>
    <row r="5896" spans="1:6" ht="30" customHeight="1" x14ac:dyDescent="0.25">
      <c r="A5896" s="90" t="s">
        <v>20</v>
      </c>
      <c r="B5896" s="91">
        <v>45561</v>
      </c>
      <c r="C5896" s="95" t="s">
        <v>37</v>
      </c>
      <c r="D5896" s="83" t="s">
        <v>38</v>
      </c>
      <c r="E5896" s="95" t="s">
        <v>40</v>
      </c>
      <c r="F5896" s="116">
        <v>823524</v>
      </c>
    </row>
    <row r="5897" spans="1:6" ht="30" customHeight="1" x14ac:dyDescent="0.25">
      <c r="A5897" s="90" t="s">
        <v>20</v>
      </c>
      <c r="B5897" s="91">
        <v>45561</v>
      </c>
      <c r="C5897" s="95" t="s">
        <v>37</v>
      </c>
      <c r="D5897" s="83" t="s">
        <v>38</v>
      </c>
      <c r="E5897" s="95" t="s">
        <v>40</v>
      </c>
      <c r="F5897" s="116">
        <v>569742</v>
      </c>
    </row>
    <row r="5898" spans="1:6" ht="30" customHeight="1" x14ac:dyDescent="0.25">
      <c r="A5898" s="90" t="s">
        <v>20</v>
      </c>
      <c r="B5898" s="91">
        <v>45561</v>
      </c>
      <c r="C5898" s="95" t="s">
        <v>37</v>
      </c>
      <c r="D5898" s="83" t="s">
        <v>38</v>
      </c>
      <c r="E5898" s="95" t="s">
        <v>40</v>
      </c>
      <c r="F5898" s="116">
        <v>1027589</v>
      </c>
    </row>
    <row r="5899" spans="1:6" ht="30" customHeight="1" x14ac:dyDescent="0.25">
      <c r="A5899" s="90" t="s">
        <v>20</v>
      </c>
      <c r="B5899" s="91">
        <v>45561</v>
      </c>
      <c r="C5899" s="95" t="s">
        <v>37</v>
      </c>
      <c r="D5899" s="83" t="s">
        <v>38</v>
      </c>
      <c r="E5899" s="95" t="s">
        <v>40</v>
      </c>
      <c r="F5899" s="116">
        <v>1027589</v>
      </c>
    </row>
    <row r="5900" spans="1:6" ht="30" customHeight="1" x14ac:dyDescent="0.25">
      <c r="A5900" s="90" t="s">
        <v>20</v>
      </c>
      <c r="B5900" s="91">
        <v>45561</v>
      </c>
      <c r="C5900" s="95" t="s">
        <v>37</v>
      </c>
      <c r="D5900" s="83" t="s">
        <v>38</v>
      </c>
      <c r="E5900" s="95" t="s">
        <v>40</v>
      </c>
      <c r="F5900" s="116">
        <v>849530</v>
      </c>
    </row>
    <row r="5901" spans="1:6" ht="30" customHeight="1" x14ac:dyDescent="0.25">
      <c r="A5901" s="90" t="s">
        <v>20</v>
      </c>
      <c r="B5901" s="91">
        <v>45561</v>
      </c>
      <c r="C5901" s="95" t="s">
        <v>37</v>
      </c>
      <c r="D5901" s="83" t="s">
        <v>38</v>
      </c>
      <c r="E5901" s="95" t="s">
        <v>40</v>
      </c>
      <c r="F5901" s="116">
        <v>168260</v>
      </c>
    </row>
    <row r="5902" spans="1:6" ht="30" customHeight="1" x14ac:dyDescent="0.25">
      <c r="A5902" s="90" t="s">
        <v>20</v>
      </c>
      <c r="B5902" s="91">
        <v>45561</v>
      </c>
      <c r="C5902" s="95" t="s">
        <v>37</v>
      </c>
      <c r="D5902" s="83" t="s">
        <v>38</v>
      </c>
      <c r="E5902" s="95" t="s">
        <v>40</v>
      </c>
      <c r="F5902" s="116">
        <v>1027589</v>
      </c>
    </row>
    <row r="5903" spans="1:6" ht="30" customHeight="1" x14ac:dyDescent="0.25">
      <c r="A5903" s="90" t="s">
        <v>20</v>
      </c>
      <c r="B5903" s="91">
        <v>45561</v>
      </c>
      <c r="C5903" s="95" t="s">
        <v>37</v>
      </c>
      <c r="D5903" s="83" t="s">
        <v>38</v>
      </c>
      <c r="E5903" s="95" t="s">
        <v>40</v>
      </c>
      <c r="F5903" s="116">
        <v>849530</v>
      </c>
    </row>
    <row r="5904" spans="1:6" ht="30" customHeight="1" x14ac:dyDescent="0.25">
      <c r="A5904" s="90" t="s">
        <v>20</v>
      </c>
      <c r="B5904" s="91">
        <v>45561</v>
      </c>
      <c r="C5904" s="95" t="s">
        <v>37</v>
      </c>
      <c r="D5904" s="83" t="s">
        <v>38</v>
      </c>
      <c r="E5904" s="95" t="s">
        <v>40</v>
      </c>
      <c r="F5904" s="116">
        <v>168260</v>
      </c>
    </row>
    <row r="5905" spans="1:6" ht="30" customHeight="1" x14ac:dyDescent="0.25">
      <c r="A5905" s="90" t="s">
        <v>20</v>
      </c>
      <c r="B5905" s="91">
        <v>45561</v>
      </c>
      <c r="C5905" s="95" t="s">
        <v>37</v>
      </c>
      <c r="D5905" s="83" t="s">
        <v>38</v>
      </c>
      <c r="E5905" s="95" t="s">
        <v>40</v>
      </c>
      <c r="F5905" s="116">
        <v>230503</v>
      </c>
    </row>
    <row r="5906" spans="1:6" ht="30" customHeight="1" x14ac:dyDescent="0.25">
      <c r="A5906" s="90" t="s">
        <v>20</v>
      </c>
      <c r="B5906" s="91">
        <v>45561</v>
      </c>
      <c r="C5906" s="95" t="s">
        <v>37</v>
      </c>
      <c r="D5906" s="83" t="s">
        <v>38</v>
      </c>
      <c r="E5906" s="95" t="s">
        <v>40</v>
      </c>
      <c r="F5906" s="116">
        <v>569742</v>
      </c>
    </row>
    <row r="5907" spans="1:6" ht="30" customHeight="1" x14ac:dyDescent="0.25">
      <c r="A5907" s="90" t="s">
        <v>20</v>
      </c>
      <c r="B5907" s="91">
        <v>45561</v>
      </c>
      <c r="C5907" s="95" t="s">
        <v>37</v>
      </c>
      <c r="D5907" s="83" t="s">
        <v>38</v>
      </c>
      <c r="E5907" s="95" t="s">
        <v>40</v>
      </c>
      <c r="F5907" s="116">
        <v>1982236</v>
      </c>
    </row>
    <row r="5908" spans="1:6" ht="30" customHeight="1" x14ac:dyDescent="0.25">
      <c r="A5908" s="90" t="s">
        <v>20</v>
      </c>
      <c r="B5908" s="91">
        <v>45561</v>
      </c>
      <c r="C5908" s="95" t="s">
        <v>37</v>
      </c>
      <c r="D5908" s="83" t="s">
        <v>38</v>
      </c>
      <c r="E5908" s="95" t="s">
        <v>40</v>
      </c>
      <c r="F5908" s="116">
        <v>692037</v>
      </c>
    </row>
    <row r="5909" spans="1:6" ht="30" customHeight="1" x14ac:dyDescent="0.25">
      <c r="A5909" s="90" t="s">
        <v>20</v>
      </c>
      <c r="B5909" s="91">
        <v>45561</v>
      </c>
      <c r="C5909" s="95" t="s">
        <v>37</v>
      </c>
      <c r="D5909" s="83" t="s">
        <v>38</v>
      </c>
      <c r="E5909" s="95" t="s">
        <v>40</v>
      </c>
      <c r="F5909" s="116">
        <v>949570</v>
      </c>
    </row>
    <row r="5910" spans="1:6" ht="30" customHeight="1" x14ac:dyDescent="0.25">
      <c r="A5910" s="90" t="s">
        <v>20</v>
      </c>
      <c r="B5910" s="91">
        <v>45561</v>
      </c>
      <c r="C5910" s="95" t="s">
        <v>37</v>
      </c>
      <c r="D5910" s="83" t="s">
        <v>38</v>
      </c>
      <c r="E5910" s="95" t="s">
        <v>40</v>
      </c>
      <c r="F5910" s="116">
        <v>849530</v>
      </c>
    </row>
    <row r="5911" spans="1:6" ht="30" customHeight="1" x14ac:dyDescent="0.25">
      <c r="A5911" s="90" t="s">
        <v>20</v>
      </c>
      <c r="B5911" s="91">
        <v>45565</v>
      </c>
      <c r="C5911" s="95" t="s">
        <v>28</v>
      </c>
      <c r="D5911" s="83" t="s">
        <v>16</v>
      </c>
      <c r="E5911" s="95" t="s">
        <v>27</v>
      </c>
      <c r="F5911" s="116">
        <v>1181986227</v>
      </c>
    </row>
    <row r="5912" spans="1:6" ht="30" customHeight="1" x14ac:dyDescent="0.25">
      <c r="A5912" s="90" t="s">
        <v>20</v>
      </c>
      <c r="B5912" s="91">
        <v>45565</v>
      </c>
      <c r="C5912" s="95" t="s">
        <v>29</v>
      </c>
      <c r="D5912" s="83" t="s">
        <v>16</v>
      </c>
      <c r="E5912" s="95" t="s">
        <v>27</v>
      </c>
      <c r="F5912" s="116">
        <v>5994520008</v>
      </c>
    </row>
    <row r="5913" spans="1:6" ht="30" customHeight="1" x14ac:dyDescent="0.25">
      <c r="A5913" s="90" t="s">
        <v>20</v>
      </c>
      <c r="B5913" s="91">
        <v>45565</v>
      </c>
      <c r="C5913" s="95" t="s">
        <v>33</v>
      </c>
      <c r="D5913" s="83" t="s">
        <v>16</v>
      </c>
      <c r="E5913" s="95" t="s">
        <v>27</v>
      </c>
      <c r="F5913" s="116">
        <v>38054634.630000003</v>
      </c>
    </row>
    <row r="5914" spans="1:6" ht="30" customHeight="1" x14ac:dyDescent="0.25">
      <c r="A5914" s="90" t="s">
        <v>20</v>
      </c>
      <c r="B5914" s="91">
        <v>45565</v>
      </c>
      <c r="C5914" s="95" t="s">
        <v>33</v>
      </c>
      <c r="D5914" s="83" t="s">
        <v>16</v>
      </c>
      <c r="E5914" s="95" t="s">
        <v>27</v>
      </c>
      <c r="F5914" s="116">
        <v>15974323.210000001</v>
      </c>
    </row>
    <row r="5915" spans="1:6" ht="30" customHeight="1" x14ac:dyDescent="0.25">
      <c r="A5915" s="90" t="s">
        <v>20</v>
      </c>
      <c r="B5915" s="91">
        <v>45565</v>
      </c>
      <c r="C5915" s="95" t="s">
        <v>29</v>
      </c>
      <c r="D5915" s="83" t="s">
        <v>16</v>
      </c>
      <c r="E5915" s="95" t="s">
        <v>27</v>
      </c>
      <c r="F5915" s="116">
        <v>8961382316</v>
      </c>
    </row>
    <row r="5916" spans="1:6" ht="30" customHeight="1" x14ac:dyDescent="0.25">
      <c r="A5916" s="90" t="s">
        <v>20</v>
      </c>
      <c r="B5916" s="91">
        <v>45565</v>
      </c>
      <c r="C5916" s="95" t="s">
        <v>44</v>
      </c>
      <c r="D5916" s="83" t="s">
        <v>16</v>
      </c>
      <c r="E5916" s="95" t="s">
        <v>27</v>
      </c>
      <c r="F5916" s="116">
        <v>10035554</v>
      </c>
    </row>
    <row r="5917" spans="1:6" ht="30" customHeight="1" x14ac:dyDescent="0.25">
      <c r="A5917" s="90" t="s">
        <v>20</v>
      </c>
      <c r="B5917" s="91">
        <v>45565</v>
      </c>
      <c r="C5917" s="95" t="s">
        <v>29</v>
      </c>
      <c r="D5917" s="83" t="s">
        <v>16</v>
      </c>
      <c r="E5917" s="95" t="s">
        <v>27</v>
      </c>
      <c r="F5917" s="116">
        <v>684697357</v>
      </c>
    </row>
    <row r="5918" spans="1:6" ht="30" customHeight="1" x14ac:dyDescent="0.25">
      <c r="A5918" s="90" t="s">
        <v>20</v>
      </c>
      <c r="B5918" s="91">
        <v>45565</v>
      </c>
      <c r="C5918" s="95" t="s">
        <v>33</v>
      </c>
      <c r="D5918" s="83" t="s">
        <v>16</v>
      </c>
      <c r="E5918" s="95" t="s">
        <v>27</v>
      </c>
      <c r="F5918" s="116">
        <v>45310739.369999997</v>
      </c>
    </row>
    <row r="5919" spans="1:6" ht="30" customHeight="1" x14ac:dyDescent="0.25">
      <c r="A5919" s="90" t="s">
        <v>20</v>
      </c>
      <c r="B5919" s="91">
        <v>45565</v>
      </c>
      <c r="C5919" s="95" t="s">
        <v>33</v>
      </c>
      <c r="D5919" s="83" t="s">
        <v>16</v>
      </c>
      <c r="E5919" s="95" t="s">
        <v>34</v>
      </c>
      <c r="F5919" s="116">
        <v>762574.79</v>
      </c>
    </row>
    <row r="5920" spans="1:6" ht="30" customHeight="1" x14ac:dyDescent="0.25">
      <c r="A5920" s="90" t="s">
        <v>20</v>
      </c>
      <c r="B5920" s="91">
        <v>45565</v>
      </c>
      <c r="C5920" s="95" t="s">
        <v>33</v>
      </c>
      <c r="D5920" s="83" t="s">
        <v>16</v>
      </c>
      <c r="E5920" s="95" t="s">
        <v>34</v>
      </c>
      <c r="F5920" s="116">
        <v>2059739.21</v>
      </c>
    </row>
    <row r="5921" spans="1:6" ht="30" customHeight="1" x14ac:dyDescent="0.25">
      <c r="A5921" s="90" t="s">
        <v>20</v>
      </c>
      <c r="B5921" s="91">
        <v>45565</v>
      </c>
      <c r="C5921" s="95" t="s">
        <v>33</v>
      </c>
      <c r="D5921" s="83" t="s">
        <v>16</v>
      </c>
      <c r="E5921" s="95" t="s">
        <v>34</v>
      </c>
      <c r="F5921" s="116">
        <v>23777551.539999999</v>
      </c>
    </row>
    <row r="5922" spans="1:6" ht="30" customHeight="1" x14ac:dyDescent="0.25">
      <c r="A5922" s="90" t="s">
        <v>20</v>
      </c>
      <c r="B5922" s="91">
        <v>45565</v>
      </c>
      <c r="C5922" s="95" t="s">
        <v>33</v>
      </c>
      <c r="D5922" s="83" t="s">
        <v>16</v>
      </c>
      <c r="E5922" s="95" t="s">
        <v>34</v>
      </c>
      <c r="F5922" s="116">
        <v>8910054.9800000004</v>
      </c>
    </row>
    <row r="5923" spans="1:6" ht="30" customHeight="1" x14ac:dyDescent="0.25">
      <c r="A5923" s="90" t="s">
        <v>20</v>
      </c>
      <c r="B5923" s="91">
        <v>45565</v>
      </c>
      <c r="C5923" s="95" t="s">
        <v>33</v>
      </c>
      <c r="D5923" s="83" t="s">
        <v>16</v>
      </c>
      <c r="E5923" s="95" t="s">
        <v>34</v>
      </c>
      <c r="F5923" s="116">
        <v>19188376.440000001</v>
      </c>
    </row>
    <row r="5924" spans="1:6" ht="30" customHeight="1" x14ac:dyDescent="0.25">
      <c r="A5924" s="90" t="s">
        <v>20</v>
      </c>
      <c r="B5924" s="91">
        <v>45565</v>
      </c>
      <c r="C5924" s="95" t="s">
        <v>33</v>
      </c>
      <c r="D5924" s="83" t="s">
        <v>16</v>
      </c>
      <c r="E5924" s="95" t="s">
        <v>34</v>
      </c>
      <c r="F5924" s="116">
        <v>933728.73</v>
      </c>
    </row>
    <row r="5925" spans="1:6" ht="30" customHeight="1" x14ac:dyDescent="0.25">
      <c r="A5925" s="90" t="s">
        <v>20</v>
      </c>
      <c r="B5925" s="91">
        <v>45565</v>
      </c>
      <c r="C5925" s="95" t="s">
        <v>33</v>
      </c>
      <c r="D5925" s="83" t="s">
        <v>16</v>
      </c>
      <c r="E5925" s="95" t="s">
        <v>34</v>
      </c>
      <c r="F5925" s="116">
        <v>1142222.1000000001</v>
      </c>
    </row>
    <row r="5926" spans="1:6" ht="30" customHeight="1" x14ac:dyDescent="0.25">
      <c r="A5926" s="90" t="s">
        <v>20</v>
      </c>
      <c r="B5926" s="91">
        <v>45538</v>
      </c>
      <c r="C5926" s="95" t="s">
        <v>24</v>
      </c>
      <c r="D5926" s="83" t="s">
        <v>16</v>
      </c>
      <c r="E5926" s="95" t="s">
        <v>25</v>
      </c>
      <c r="F5926" s="116">
        <v>8931.7800000000007</v>
      </c>
    </row>
    <row r="5927" spans="1:6" ht="30" customHeight="1" x14ac:dyDescent="0.25">
      <c r="A5927" s="90" t="s">
        <v>20</v>
      </c>
      <c r="B5927" s="91">
        <v>45546</v>
      </c>
      <c r="C5927" s="95" t="s">
        <v>24</v>
      </c>
      <c r="D5927" s="83" t="s">
        <v>16</v>
      </c>
      <c r="E5927" s="95" t="s">
        <v>25</v>
      </c>
      <c r="F5927" s="116">
        <v>274028.69</v>
      </c>
    </row>
    <row r="5928" spans="1:6" ht="30" customHeight="1" x14ac:dyDescent="0.25">
      <c r="A5928" s="90" t="s">
        <v>20</v>
      </c>
      <c r="B5928" s="91">
        <v>45549</v>
      </c>
      <c r="C5928" s="95" t="s">
        <v>24</v>
      </c>
      <c r="D5928" s="83" t="s">
        <v>16</v>
      </c>
      <c r="E5928" s="95" t="s">
        <v>25</v>
      </c>
      <c r="F5928" s="116">
        <v>6905.49</v>
      </c>
    </row>
    <row r="5929" spans="1:6" ht="30" customHeight="1" x14ac:dyDescent="0.25">
      <c r="A5929" s="90" t="s">
        <v>20</v>
      </c>
      <c r="B5929" s="91">
        <v>45551</v>
      </c>
      <c r="C5929" s="95" t="s">
        <v>24</v>
      </c>
      <c r="D5929" s="83" t="s">
        <v>16</v>
      </c>
      <c r="E5929" s="95" t="s">
        <v>25</v>
      </c>
      <c r="F5929" s="116">
        <v>6907.87</v>
      </c>
    </row>
    <row r="5930" spans="1:6" ht="30" customHeight="1" x14ac:dyDescent="0.25">
      <c r="A5930" s="90" t="s">
        <v>20</v>
      </c>
      <c r="B5930" s="91">
        <v>45561</v>
      </c>
      <c r="C5930" s="95" t="s">
        <v>24</v>
      </c>
      <c r="D5930" s="83" t="s">
        <v>16</v>
      </c>
      <c r="E5930" s="95" t="s">
        <v>25</v>
      </c>
      <c r="F5930" s="116">
        <v>6675.78</v>
      </c>
    </row>
    <row r="5931" spans="1:6" ht="30" customHeight="1" x14ac:dyDescent="0.25">
      <c r="A5931" s="90" t="s">
        <v>20</v>
      </c>
      <c r="B5931" s="91">
        <v>45536</v>
      </c>
      <c r="C5931" s="95" t="s">
        <v>24</v>
      </c>
      <c r="D5931" s="83" t="s">
        <v>16</v>
      </c>
      <c r="E5931" s="95" t="s">
        <v>25</v>
      </c>
      <c r="F5931" s="116">
        <v>8931.2900000000009</v>
      </c>
    </row>
    <row r="5932" spans="1:6" ht="30" customHeight="1" x14ac:dyDescent="0.25">
      <c r="A5932" s="90" t="s">
        <v>20</v>
      </c>
      <c r="B5932" s="91">
        <v>45541</v>
      </c>
      <c r="C5932" s="95" t="s">
        <v>24</v>
      </c>
      <c r="D5932" s="83" t="s">
        <v>16</v>
      </c>
      <c r="E5932" s="95" t="s">
        <v>25</v>
      </c>
      <c r="F5932" s="116">
        <v>255473.98</v>
      </c>
    </row>
    <row r="5933" spans="1:6" ht="30" customHeight="1" x14ac:dyDescent="0.25">
      <c r="A5933" s="90" t="s">
        <v>20</v>
      </c>
      <c r="B5933" s="91">
        <v>45558</v>
      </c>
      <c r="C5933" s="95" t="s">
        <v>24</v>
      </c>
      <c r="D5933" s="83" t="s">
        <v>16</v>
      </c>
      <c r="E5933" s="95" t="s">
        <v>25</v>
      </c>
      <c r="F5933" s="116">
        <v>223707.03</v>
      </c>
    </row>
    <row r="5934" spans="1:6" ht="30" customHeight="1" x14ac:dyDescent="0.25">
      <c r="A5934" s="90" t="s">
        <v>20</v>
      </c>
      <c r="B5934" s="91">
        <v>45563</v>
      </c>
      <c r="C5934" s="95" t="s">
        <v>24</v>
      </c>
      <c r="D5934" s="83" t="s">
        <v>16</v>
      </c>
      <c r="E5934" s="95" t="s">
        <v>25</v>
      </c>
      <c r="F5934" s="116">
        <v>6676.15</v>
      </c>
    </row>
    <row r="5935" spans="1:6" ht="30" customHeight="1" x14ac:dyDescent="0.25">
      <c r="A5935" s="90" t="s">
        <v>20</v>
      </c>
      <c r="B5935" s="91">
        <v>45540</v>
      </c>
      <c r="C5935" s="95" t="s">
        <v>24</v>
      </c>
      <c r="D5935" s="83" t="s">
        <v>16</v>
      </c>
      <c r="E5935" s="95" t="s">
        <v>25</v>
      </c>
      <c r="F5935" s="116">
        <v>255427.11</v>
      </c>
    </row>
    <row r="5936" spans="1:6" ht="30" customHeight="1" x14ac:dyDescent="0.25">
      <c r="A5936" s="90" t="s">
        <v>20</v>
      </c>
      <c r="B5936" s="91">
        <v>45548</v>
      </c>
      <c r="C5936" s="95" t="s">
        <v>24</v>
      </c>
      <c r="D5936" s="83" t="s">
        <v>16</v>
      </c>
      <c r="E5936" s="95" t="s">
        <v>25</v>
      </c>
      <c r="F5936" s="116">
        <v>6905.31</v>
      </c>
    </row>
    <row r="5937" spans="1:6" ht="30" customHeight="1" x14ac:dyDescent="0.25">
      <c r="A5937" s="90" t="s">
        <v>20</v>
      </c>
      <c r="B5937" s="91">
        <v>45537</v>
      </c>
      <c r="C5937" s="95" t="s">
        <v>24</v>
      </c>
      <c r="D5937" s="83" t="s">
        <v>16</v>
      </c>
      <c r="E5937" s="95" t="s">
        <v>25</v>
      </c>
      <c r="F5937" s="116">
        <v>8931.5400000000009</v>
      </c>
    </row>
    <row r="5938" spans="1:6" ht="30" customHeight="1" x14ac:dyDescent="0.25">
      <c r="A5938" s="90" t="s">
        <v>20</v>
      </c>
      <c r="B5938" s="91">
        <v>45545</v>
      </c>
      <c r="C5938" s="95" t="s">
        <v>24</v>
      </c>
      <c r="D5938" s="83" t="s">
        <v>16</v>
      </c>
      <c r="E5938" s="95" t="s">
        <v>25</v>
      </c>
      <c r="F5938" s="116">
        <v>274021.21999999997</v>
      </c>
    </row>
    <row r="5939" spans="1:6" ht="30" customHeight="1" x14ac:dyDescent="0.25">
      <c r="A5939" s="90" t="s">
        <v>20</v>
      </c>
      <c r="B5939" s="91">
        <v>45552</v>
      </c>
      <c r="C5939" s="95" t="s">
        <v>24</v>
      </c>
      <c r="D5939" s="83" t="s">
        <v>16</v>
      </c>
      <c r="E5939" s="95" t="s">
        <v>25</v>
      </c>
      <c r="F5939" s="116">
        <v>6908.06</v>
      </c>
    </row>
    <row r="5940" spans="1:6" ht="30" customHeight="1" x14ac:dyDescent="0.25">
      <c r="A5940" s="90" t="s">
        <v>20</v>
      </c>
      <c r="B5940" s="91">
        <v>45553</v>
      </c>
      <c r="C5940" s="95" t="s">
        <v>24</v>
      </c>
      <c r="D5940" s="83" t="s">
        <v>16</v>
      </c>
      <c r="E5940" s="95" t="s">
        <v>25</v>
      </c>
      <c r="F5940" s="116">
        <v>8836.7000000000007</v>
      </c>
    </row>
    <row r="5941" spans="1:6" ht="30" customHeight="1" x14ac:dyDescent="0.25">
      <c r="A5941" s="90" t="s">
        <v>20</v>
      </c>
      <c r="B5941" s="91">
        <v>45562</v>
      </c>
      <c r="C5941" s="95" t="s">
        <v>24</v>
      </c>
      <c r="D5941" s="83" t="s">
        <v>16</v>
      </c>
      <c r="E5941" s="95" t="s">
        <v>25</v>
      </c>
      <c r="F5941" s="116">
        <v>6675.96</v>
      </c>
    </row>
    <row r="5942" spans="1:6" ht="30" customHeight="1" x14ac:dyDescent="0.25">
      <c r="A5942" s="90" t="s">
        <v>20</v>
      </c>
      <c r="B5942" s="91">
        <v>45554</v>
      </c>
      <c r="C5942" s="95" t="s">
        <v>24</v>
      </c>
      <c r="D5942" s="83" t="s">
        <v>16</v>
      </c>
      <c r="E5942" s="95" t="s">
        <v>25</v>
      </c>
      <c r="F5942" s="116">
        <v>8836.94</v>
      </c>
    </row>
    <row r="5943" spans="1:6" ht="30" customHeight="1" x14ac:dyDescent="0.25">
      <c r="A5943" s="90" t="s">
        <v>20</v>
      </c>
      <c r="B5943" s="91">
        <v>45543</v>
      </c>
      <c r="C5943" s="95" t="s">
        <v>24</v>
      </c>
      <c r="D5943" s="83" t="s">
        <v>16</v>
      </c>
      <c r="E5943" s="95" t="s">
        <v>25</v>
      </c>
      <c r="F5943" s="116">
        <v>255487.91</v>
      </c>
    </row>
    <row r="5944" spans="1:6" ht="30" customHeight="1" x14ac:dyDescent="0.25">
      <c r="A5944" s="90" t="s">
        <v>20</v>
      </c>
      <c r="B5944" s="91">
        <v>45547</v>
      </c>
      <c r="C5944" s="95" t="s">
        <v>24</v>
      </c>
      <c r="D5944" s="83" t="s">
        <v>16</v>
      </c>
      <c r="E5944" s="95" t="s">
        <v>25</v>
      </c>
      <c r="F5944" s="116">
        <v>6885.47</v>
      </c>
    </row>
    <row r="5945" spans="1:6" ht="30" customHeight="1" x14ac:dyDescent="0.25">
      <c r="A5945" s="90" t="s">
        <v>20</v>
      </c>
      <c r="B5945" s="91">
        <v>45560</v>
      </c>
      <c r="C5945" s="95" t="s">
        <v>24</v>
      </c>
      <c r="D5945" s="83" t="s">
        <v>16</v>
      </c>
      <c r="E5945" s="95" t="s">
        <v>25</v>
      </c>
      <c r="F5945" s="116">
        <v>224099.51</v>
      </c>
    </row>
    <row r="5946" spans="1:6" ht="30" customHeight="1" x14ac:dyDescent="0.25">
      <c r="A5946" s="90" t="s">
        <v>20</v>
      </c>
      <c r="B5946" s="91">
        <v>45544</v>
      </c>
      <c r="C5946" s="95" t="s">
        <v>24</v>
      </c>
      <c r="D5946" s="83" t="s">
        <v>16</v>
      </c>
      <c r="E5946" s="95" t="s">
        <v>25</v>
      </c>
      <c r="F5946" s="116">
        <v>256260.15</v>
      </c>
    </row>
    <row r="5947" spans="1:6" ht="30" customHeight="1" x14ac:dyDescent="0.25">
      <c r="A5947" s="90" t="s">
        <v>20</v>
      </c>
      <c r="B5947" s="91">
        <v>45550</v>
      </c>
      <c r="C5947" s="95" t="s">
        <v>24</v>
      </c>
      <c r="D5947" s="83" t="s">
        <v>16</v>
      </c>
      <c r="E5947" s="95" t="s">
        <v>25</v>
      </c>
      <c r="F5947" s="116">
        <v>6905.68</v>
      </c>
    </row>
    <row r="5948" spans="1:6" ht="30" customHeight="1" x14ac:dyDescent="0.25">
      <c r="A5948" s="90" t="s">
        <v>20</v>
      </c>
      <c r="B5948" s="91">
        <v>45539</v>
      </c>
      <c r="C5948" s="95" t="s">
        <v>24</v>
      </c>
      <c r="D5948" s="83" t="s">
        <v>16</v>
      </c>
      <c r="E5948" s="95" t="s">
        <v>25</v>
      </c>
      <c r="F5948" s="116">
        <v>10602.67</v>
      </c>
    </row>
    <row r="5949" spans="1:6" ht="30" customHeight="1" x14ac:dyDescent="0.25">
      <c r="A5949" s="90" t="s">
        <v>20</v>
      </c>
      <c r="B5949" s="91">
        <v>45542</v>
      </c>
      <c r="C5949" s="95" t="s">
        <v>24</v>
      </c>
      <c r="D5949" s="83" t="s">
        <v>16</v>
      </c>
      <c r="E5949" s="95" t="s">
        <v>25</v>
      </c>
      <c r="F5949" s="116">
        <v>255480.94</v>
      </c>
    </row>
    <row r="5950" spans="1:6" ht="30" customHeight="1" x14ac:dyDescent="0.25">
      <c r="A5950" s="90" t="s">
        <v>20</v>
      </c>
      <c r="B5950" s="91">
        <v>45555</v>
      </c>
      <c r="C5950" s="95" t="s">
        <v>24</v>
      </c>
      <c r="D5950" s="83" t="s">
        <v>16</v>
      </c>
      <c r="E5950" s="95" t="s">
        <v>25</v>
      </c>
      <c r="F5950" s="116">
        <v>223511.71</v>
      </c>
    </row>
    <row r="5951" spans="1:6" ht="30" customHeight="1" x14ac:dyDescent="0.25">
      <c r="A5951" s="90" t="s">
        <v>20</v>
      </c>
      <c r="B5951" s="91">
        <v>45556</v>
      </c>
      <c r="C5951" s="95" t="s">
        <v>24</v>
      </c>
      <c r="D5951" s="83" t="s">
        <v>16</v>
      </c>
      <c r="E5951" s="95" t="s">
        <v>25</v>
      </c>
      <c r="F5951" s="116">
        <v>223517.8</v>
      </c>
    </row>
    <row r="5952" spans="1:6" ht="30" customHeight="1" x14ac:dyDescent="0.25">
      <c r="A5952" s="90" t="s">
        <v>20</v>
      </c>
      <c r="B5952" s="91">
        <v>45557</v>
      </c>
      <c r="C5952" s="95" t="s">
        <v>24</v>
      </c>
      <c r="D5952" s="83" t="s">
        <v>16</v>
      </c>
      <c r="E5952" s="95" t="s">
        <v>25</v>
      </c>
      <c r="F5952" s="116">
        <v>223523.89</v>
      </c>
    </row>
    <row r="5953" spans="1:6" ht="30" customHeight="1" x14ac:dyDescent="0.25">
      <c r="A5953" s="90" t="s">
        <v>20</v>
      </c>
      <c r="B5953" s="91">
        <v>45559</v>
      </c>
      <c r="C5953" s="95" t="s">
        <v>24</v>
      </c>
      <c r="D5953" s="83" t="s">
        <v>16</v>
      </c>
      <c r="E5953" s="95" t="s">
        <v>25</v>
      </c>
      <c r="F5953" s="116">
        <v>224093.4</v>
      </c>
    </row>
    <row r="5954" spans="1:6" ht="30" customHeight="1" x14ac:dyDescent="0.25">
      <c r="A5954" s="90" t="s">
        <v>20</v>
      </c>
      <c r="B5954" s="91">
        <v>45564</v>
      </c>
      <c r="C5954" s="95" t="s">
        <v>24</v>
      </c>
      <c r="D5954" s="83" t="s">
        <v>16</v>
      </c>
      <c r="E5954" s="95" t="s">
        <v>25</v>
      </c>
      <c r="F5954" s="116">
        <v>6676.33</v>
      </c>
    </row>
    <row r="5955" spans="1:6" ht="30" customHeight="1" x14ac:dyDescent="0.25">
      <c r="A5955" s="90" t="s">
        <v>20</v>
      </c>
      <c r="B5955" s="91">
        <v>45565</v>
      </c>
      <c r="C5955" s="95" t="s">
        <v>24</v>
      </c>
      <c r="D5955" s="83" t="s">
        <v>16</v>
      </c>
      <c r="E5955" s="95" t="s">
        <v>25</v>
      </c>
      <c r="F5955" s="116">
        <v>8195.64</v>
      </c>
    </row>
    <row r="5956" spans="1:6" ht="30" customHeight="1" x14ac:dyDescent="0.25">
      <c r="A5956" s="90" t="s">
        <v>20</v>
      </c>
      <c r="B5956" s="91">
        <v>45551</v>
      </c>
      <c r="C5956" s="95" t="s">
        <v>21</v>
      </c>
      <c r="D5956" s="83" t="s">
        <v>16</v>
      </c>
      <c r="E5956" s="95" t="s">
        <v>22</v>
      </c>
      <c r="F5956" s="116">
        <v>73354.720000000001</v>
      </c>
    </row>
    <row r="5957" spans="1:6" ht="30" customHeight="1" x14ac:dyDescent="0.25">
      <c r="A5957" s="90" t="s">
        <v>20</v>
      </c>
      <c r="B5957" s="91">
        <v>45548</v>
      </c>
      <c r="C5957" s="95" t="s">
        <v>21</v>
      </c>
      <c r="D5957" s="83" t="s">
        <v>16</v>
      </c>
      <c r="E5957" s="95" t="s">
        <v>22</v>
      </c>
      <c r="F5957" s="116">
        <v>720681.37</v>
      </c>
    </row>
    <row r="5958" spans="1:6" ht="30" customHeight="1" x14ac:dyDescent="0.25">
      <c r="A5958" s="90" t="s">
        <v>20</v>
      </c>
      <c r="B5958" s="91">
        <v>45565</v>
      </c>
      <c r="C5958" s="95" t="s">
        <v>23</v>
      </c>
      <c r="D5958" s="83" t="s">
        <v>16</v>
      </c>
      <c r="E5958" s="95" t="s">
        <v>22</v>
      </c>
      <c r="F5958" s="116">
        <v>26516267.239999998</v>
      </c>
    </row>
    <row r="5959" spans="1:6" ht="30" customHeight="1" x14ac:dyDescent="0.25">
      <c r="A5959" s="90" t="s">
        <v>20</v>
      </c>
      <c r="B5959" s="91">
        <v>45565</v>
      </c>
      <c r="C5959" s="95" t="s">
        <v>23</v>
      </c>
      <c r="D5959" s="83" t="s">
        <v>16</v>
      </c>
      <c r="E5959" s="95" t="s">
        <v>22</v>
      </c>
      <c r="F5959" s="116">
        <v>402368.17</v>
      </c>
    </row>
    <row r="5960" spans="1:6" ht="30" customHeight="1" x14ac:dyDescent="0.25">
      <c r="A5960" s="90" t="s">
        <v>20</v>
      </c>
      <c r="B5960" s="91">
        <v>45565</v>
      </c>
      <c r="C5960" s="95" t="s">
        <v>23</v>
      </c>
      <c r="D5960" s="83" t="s">
        <v>16</v>
      </c>
      <c r="E5960" s="95" t="s">
        <v>22</v>
      </c>
      <c r="F5960" s="116">
        <v>54901</v>
      </c>
    </row>
    <row r="5961" spans="1:6" ht="30" customHeight="1" x14ac:dyDescent="0.25">
      <c r="A5961" s="90" t="s">
        <v>20</v>
      </c>
      <c r="B5961" s="91">
        <v>45565</v>
      </c>
      <c r="C5961" s="95" t="s">
        <v>23</v>
      </c>
      <c r="D5961" s="83" t="s">
        <v>16</v>
      </c>
      <c r="E5961" s="95" t="s">
        <v>22</v>
      </c>
      <c r="F5961" s="116">
        <v>1556761.19</v>
      </c>
    </row>
    <row r="5962" spans="1:6" ht="30" customHeight="1" x14ac:dyDescent="0.25">
      <c r="A5962" s="90" t="s">
        <v>20</v>
      </c>
      <c r="B5962" s="91">
        <v>45565</v>
      </c>
      <c r="C5962" s="95" t="s">
        <v>23</v>
      </c>
      <c r="D5962" s="83" t="s">
        <v>16</v>
      </c>
      <c r="E5962" s="95" t="s">
        <v>22</v>
      </c>
      <c r="F5962" s="116">
        <v>577923295.13999999</v>
      </c>
    </row>
    <row r="5963" spans="1:6" ht="30" customHeight="1" x14ac:dyDescent="0.25">
      <c r="A5963" s="90" t="s">
        <v>20</v>
      </c>
      <c r="B5963" s="91">
        <v>45565</v>
      </c>
      <c r="C5963" s="95" t="s">
        <v>23</v>
      </c>
      <c r="D5963" s="83" t="s">
        <v>16</v>
      </c>
      <c r="E5963" s="95" t="s">
        <v>22</v>
      </c>
      <c r="F5963" s="116">
        <v>73245997.849999994</v>
      </c>
    </row>
    <row r="5964" spans="1:6" ht="30" customHeight="1" x14ac:dyDescent="0.25">
      <c r="A5964" s="90" t="s">
        <v>20</v>
      </c>
      <c r="B5964" s="91">
        <v>45565</v>
      </c>
      <c r="C5964" s="95" t="s">
        <v>68</v>
      </c>
      <c r="D5964" s="83" t="s">
        <v>16</v>
      </c>
      <c r="E5964" s="95" t="s">
        <v>17</v>
      </c>
      <c r="F5964" s="116">
        <v>19604102.350000001</v>
      </c>
    </row>
    <row r="5965" spans="1:6" ht="28.5" customHeight="1" x14ac:dyDescent="0.2">
      <c r="A5965" s="90" t="s">
        <v>20</v>
      </c>
      <c r="B5965" s="161">
        <v>45566</v>
      </c>
      <c r="C5965" s="95" t="s">
        <v>37</v>
      </c>
      <c r="D5965" s="83" t="s">
        <v>38</v>
      </c>
      <c r="E5965" s="95" t="s">
        <v>40</v>
      </c>
      <c r="F5965" s="116">
        <v>1213333</v>
      </c>
    </row>
    <row r="5966" spans="1:6" ht="28.5" customHeight="1" x14ac:dyDescent="0.2">
      <c r="A5966" s="90" t="s">
        <v>20</v>
      </c>
      <c r="B5966" s="161">
        <v>45566</v>
      </c>
      <c r="C5966" s="95" t="s">
        <v>37</v>
      </c>
      <c r="D5966" s="83" t="s">
        <v>38</v>
      </c>
      <c r="E5966" s="95" t="s">
        <v>40</v>
      </c>
      <c r="F5966" s="116">
        <v>2970000</v>
      </c>
    </row>
    <row r="5967" spans="1:6" ht="28.5" customHeight="1" x14ac:dyDescent="0.2">
      <c r="A5967" s="90" t="s">
        <v>20</v>
      </c>
      <c r="B5967" s="161">
        <v>45566</v>
      </c>
      <c r="C5967" s="95" t="s">
        <v>37</v>
      </c>
      <c r="D5967" s="83" t="s">
        <v>38</v>
      </c>
      <c r="E5967" s="95" t="s">
        <v>40</v>
      </c>
      <c r="F5967" s="116">
        <v>330000</v>
      </c>
    </row>
    <row r="5968" spans="1:6" ht="28.5" customHeight="1" x14ac:dyDescent="0.2">
      <c r="A5968" s="90" t="s">
        <v>20</v>
      </c>
      <c r="B5968" s="161">
        <v>45566</v>
      </c>
      <c r="C5968" s="95" t="s">
        <v>37</v>
      </c>
      <c r="D5968" s="83" t="s">
        <v>38</v>
      </c>
      <c r="E5968" s="95" t="s">
        <v>40</v>
      </c>
      <c r="F5968" s="116">
        <v>2812500</v>
      </c>
    </row>
    <row r="5969" spans="1:6" ht="28.5" customHeight="1" x14ac:dyDescent="0.2">
      <c r="A5969" s="90" t="s">
        <v>20</v>
      </c>
      <c r="B5969" s="161">
        <v>45566</v>
      </c>
      <c r="C5969" s="95" t="s">
        <v>37</v>
      </c>
      <c r="D5969" s="83" t="s">
        <v>38</v>
      </c>
      <c r="E5969" s="95" t="s">
        <v>40</v>
      </c>
      <c r="F5969" s="116">
        <v>25020940</v>
      </c>
    </row>
    <row r="5970" spans="1:6" ht="28.5" customHeight="1" x14ac:dyDescent="0.2">
      <c r="A5970" s="90" t="s">
        <v>20</v>
      </c>
      <c r="B5970" s="161">
        <v>45566</v>
      </c>
      <c r="C5970" s="95" t="s">
        <v>37</v>
      </c>
      <c r="D5970" s="83" t="s">
        <v>38</v>
      </c>
      <c r="E5970" s="95" t="s">
        <v>40</v>
      </c>
      <c r="F5970" s="116">
        <v>10000000</v>
      </c>
    </row>
    <row r="5971" spans="1:6" ht="28.5" customHeight="1" x14ac:dyDescent="0.2">
      <c r="A5971" s="90" t="s">
        <v>20</v>
      </c>
      <c r="B5971" s="161">
        <v>45566</v>
      </c>
      <c r="C5971" s="95" t="s">
        <v>37</v>
      </c>
      <c r="D5971" s="83" t="s">
        <v>38</v>
      </c>
      <c r="E5971" s="95" t="s">
        <v>40</v>
      </c>
      <c r="F5971" s="116">
        <v>10000000</v>
      </c>
    </row>
    <row r="5972" spans="1:6" ht="28.5" customHeight="1" x14ac:dyDescent="0.2">
      <c r="A5972" s="90" t="s">
        <v>20</v>
      </c>
      <c r="B5972" s="161">
        <v>45566</v>
      </c>
      <c r="C5972" s="95" t="s">
        <v>37</v>
      </c>
      <c r="D5972" s="83" t="s">
        <v>38</v>
      </c>
      <c r="E5972" s="95" t="s">
        <v>40</v>
      </c>
      <c r="F5972" s="116">
        <v>200229</v>
      </c>
    </row>
    <row r="5973" spans="1:6" ht="28.5" customHeight="1" x14ac:dyDescent="0.2">
      <c r="A5973" s="90" t="s">
        <v>20</v>
      </c>
      <c r="B5973" s="161">
        <v>45566</v>
      </c>
      <c r="C5973" s="95" t="s">
        <v>37</v>
      </c>
      <c r="D5973" s="83" t="s">
        <v>38</v>
      </c>
      <c r="E5973" s="95" t="s">
        <v>40</v>
      </c>
      <c r="F5973" s="116">
        <v>849530</v>
      </c>
    </row>
    <row r="5974" spans="1:6" ht="28.5" customHeight="1" x14ac:dyDescent="0.2">
      <c r="A5974" s="90" t="s">
        <v>20</v>
      </c>
      <c r="B5974" s="161">
        <v>45566</v>
      </c>
      <c r="C5974" s="95" t="s">
        <v>37</v>
      </c>
      <c r="D5974" s="83" t="s">
        <v>38</v>
      </c>
      <c r="E5974" s="95" t="s">
        <v>40</v>
      </c>
      <c r="F5974" s="116">
        <v>569742</v>
      </c>
    </row>
    <row r="5975" spans="1:6" ht="28.5" customHeight="1" x14ac:dyDescent="0.2">
      <c r="A5975" s="90" t="s">
        <v>20</v>
      </c>
      <c r="B5975" s="161">
        <v>45566</v>
      </c>
      <c r="C5975" s="95" t="s">
        <v>37</v>
      </c>
      <c r="D5975" s="83" t="s">
        <v>38</v>
      </c>
      <c r="E5975" s="95" t="s">
        <v>40</v>
      </c>
      <c r="F5975" s="116">
        <v>1415883</v>
      </c>
    </row>
    <row r="5976" spans="1:6" ht="28.5" customHeight="1" x14ac:dyDescent="0.2">
      <c r="A5976" s="90" t="s">
        <v>20</v>
      </c>
      <c r="B5976" s="161">
        <v>45566</v>
      </c>
      <c r="C5976" s="95" t="s">
        <v>37</v>
      </c>
      <c r="D5976" s="83" t="s">
        <v>38</v>
      </c>
      <c r="E5976" s="95" t="s">
        <v>40</v>
      </c>
      <c r="F5976" s="116">
        <v>569742</v>
      </c>
    </row>
    <row r="5977" spans="1:6" ht="28.5" customHeight="1" x14ac:dyDescent="0.2">
      <c r="A5977" s="90" t="s">
        <v>20</v>
      </c>
      <c r="B5977" s="161">
        <v>45566</v>
      </c>
      <c r="C5977" s="95" t="s">
        <v>37</v>
      </c>
      <c r="D5977" s="83" t="s">
        <v>38</v>
      </c>
      <c r="E5977" s="95" t="s">
        <v>40</v>
      </c>
      <c r="F5977" s="116">
        <v>168260</v>
      </c>
    </row>
    <row r="5978" spans="1:6" ht="28.5" customHeight="1" x14ac:dyDescent="0.2">
      <c r="A5978" s="90" t="s">
        <v>20</v>
      </c>
      <c r="B5978" s="161">
        <v>45566</v>
      </c>
      <c r="C5978" s="95" t="s">
        <v>37</v>
      </c>
      <c r="D5978" s="83" t="s">
        <v>38</v>
      </c>
      <c r="E5978" s="95" t="s">
        <v>40</v>
      </c>
      <c r="F5978" s="116">
        <v>11250000</v>
      </c>
    </row>
    <row r="5979" spans="1:6" ht="28.5" customHeight="1" x14ac:dyDescent="0.2">
      <c r="A5979" s="90" t="s">
        <v>20</v>
      </c>
      <c r="B5979" s="161">
        <v>45566</v>
      </c>
      <c r="C5979" s="95" t="s">
        <v>37</v>
      </c>
      <c r="D5979" s="83" t="s">
        <v>38</v>
      </c>
      <c r="E5979" s="95" t="s">
        <v>40</v>
      </c>
      <c r="F5979" s="116">
        <v>53550000</v>
      </c>
    </row>
    <row r="5980" spans="1:6" ht="28.5" customHeight="1" x14ac:dyDescent="0.2">
      <c r="A5980" s="90" t="s">
        <v>20</v>
      </c>
      <c r="B5980" s="161">
        <v>45566</v>
      </c>
      <c r="C5980" s="95" t="s">
        <v>37</v>
      </c>
      <c r="D5980" s="83" t="s">
        <v>38</v>
      </c>
      <c r="E5980" s="95" t="s">
        <v>40</v>
      </c>
      <c r="F5980" s="116">
        <v>10000000</v>
      </c>
    </row>
    <row r="5981" spans="1:6" ht="28.5" customHeight="1" x14ac:dyDescent="0.2">
      <c r="A5981" s="90" t="s">
        <v>20</v>
      </c>
      <c r="B5981" s="161">
        <v>45566</v>
      </c>
      <c r="C5981" s="95" t="s">
        <v>37</v>
      </c>
      <c r="D5981" s="83" t="s">
        <v>38</v>
      </c>
      <c r="E5981" s="95" t="s">
        <v>40</v>
      </c>
      <c r="F5981" s="116">
        <v>5915000</v>
      </c>
    </row>
    <row r="5982" spans="1:6" ht="28.5" customHeight="1" x14ac:dyDescent="0.2">
      <c r="A5982" s="90" t="s">
        <v>20</v>
      </c>
      <c r="B5982" s="161">
        <v>45566</v>
      </c>
      <c r="C5982" s="95" t="s">
        <v>37</v>
      </c>
      <c r="D5982" s="83" t="s">
        <v>38</v>
      </c>
      <c r="E5982" s="95" t="s">
        <v>40</v>
      </c>
      <c r="F5982" s="116">
        <v>455000</v>
      </c>
    </row>
    <row r="5983" spans="1:6" ht="28.5" customHeight="1" x14ac:dyDescent="0.2">
      <c r="A5983" s="90" t="s">
        <v>20</v>
      </c>
      <c r="B5983" s="161">
        <v>45566</v>
      </c>
      <c r="C5983" s="95" t="s">
        <v>37</v>
      </c>
      <c r="D5983" s="83" t="s">
        <v>38</v>
      </c>
      <c r="E5983" s="95" t="s">
        <v>40</v>
      </c>
      <c r="F5983" s="116">
        <v>455000</v>
      </c>
    </row>
    <row r="5984" spans="1:6" ht="28.5" customHeight="1" x14ac:dyDescent="0.2">
      <c r="A5984" s="90" t="s">
        <v>20</v>
      </c>
      <c r="B5984" s="161">
        <v>45566</v>
      </c>
      <c r="C5984" s="95" t="s">
        <v>37</v>
      </c>
      <c r="D5984" s="83" t="s">
        <v>38</v>
      </c>
      <c r="E5984" s="95" t="s">
        <v>40</v>
      </c>
      <c r="F5984" s="116">
        <v>1820000</v>
      </c>
    </row>
    <row r="5985" spans="1:6" ht="28.5" customHeight="1" x14ac:dyDescent="0.2">
      <c r="A5985" s="90" t="s">
        <v>20</v>
      </c>
      <c r="B5985" s="161">
        <v>45566</v>
      </c>
      <c r="C5985" s="95" t="s">
        <v>37</v>
      </c>
      <c r="D5985" s="83" t="s">
        <v>38</v>
      </c>
      <c r="E5985" s="95" t="s">
        <v>40</v>
      </c>
      <c r="F5985" s="116">
        <v>455000</v>
      </c>
    </row>
    <row r="5986" spans="1:6" ht="28.5" customHeight="1" x14ac:dyDescent="0.2">
      <c r="A5986" s="90" t="s">
        <v>20</v>
      </c>
      <c r="B5986" s="161">
        <v>45566</v>
      </c>
      <c r="C5986" s="95" t="s">
        <v>37</v>
      </c>
      <c r="D5986" s="83" t="s">
        <v>38</v>
      </c>
      <c r="E5986" s="95" t="s">
        <v>40</v>
      </c>
      <c r="F5986" s="116">
        <v>11250000</v>
      </c>
    </row>
    <row r="5987" spans="1:6" ht="28.5" customHeight="1" x14ac:dyDescent="0.2">
      <c r="A5987" s="90" t="s">
        <v>20</v>
      </c>
      <c r="B5987" s="161">
        <v>45566</v>
      </c>
      <c r="C5987" s="95" t="s">
        <v>37</v>
      </c>
      <c r="D5987" s="83" t="s">
        <v>38</v>
      </c>
      <c r="E5987" s="95" t="s">
        <v>40</v>
      </c>
      <c r="F5987" s="116">
        <v>6600000</v>
      </c>
    </row>
    <row r="5988" spans="1:6" ht="28.5" customHeight="1" x14ac:dyDescent="0.2">
      <c r="A5988" s="90" t="s">
        <v>20</v>
      </c>
      <c r="B5988" s="161">
        <v>45566</v>
      </c>
      <c r="C5988" s="95" t="s">
        <v>37</v>
      </c>
      <c r="D5988" s="83" t="s">
        <v>38</v>
      </c>
      <c r="E5988" s="95" t="s">
        <v>40</v>
      </c>
      <c r="F5988" s="116">
        <v>200000</v>
      </c>
    </row>
    <row r="5989" spans="1:6" ht="28.5" customHeight="1" x14ac:dyDescent="0.2">
      <c r="A5989" s="90" t="s">
        <v>20</v>
      </c>
      <c r="B5989" s="161">
        <v>45566</v>
      </c>
      <c r="C5989" s="95" t="s">
        <v>37</v>
      </c>
      <c r="D5989" s="83" t="s">
        <v>38</v>
      </c>
      <c r="E5989" s="95" t="s">
        <v>40</v>
      </c>
      <c r="F5989" s="116">
        <v>9200000</v>
      </c>
    </row>
    <row r="5990" spans="1:6" ht="28.5" customHeight="1" x14ac:dyDescent="0.2">
      <c r="A5990" s="90" t="s">
        <v>20</v>
      </c>
      <c r="B5990" s="161">
        <v>45566</v>
      </c>
      <c r="C5990" s="95" t="s">
        <v>37</v>
      </c>
      <c r="D5990" s="83" t="s">
        <v>38</v>
      </c>
      <c r="E5990" s="95" t="s">
        <v>40</v>
      </c>
      <c r="F5990" s="116">
        <v>200000</v>
      </c>
    </row>
    <row r="5991" spans="1:6" ht="28.5" customHeight="1" x14ac:dyDescent="0.2">
      <c r="A5991" s="90" t="s">
        <v>20</v>
      </c>
      <c r="B5991" s="161">
        <v>45566</v>
      </c>
      <c r="C5991" s="95" t="s">
        <v>37</v>
      </c>
      <c r="D5991" s="83" t="s">
        <v>38</v>
      </c>
      <c r="E5991" s="95" t="s">
        <v>40</v>
      </c>
      <c r="F5991" s="116">
        <v>200000</v>
      </c>
    </row>
    <row r="5992" spans="1:6" ht="28.5" customHeight="1" x14ac:dyDescent="0.2">
      <c r="A5992" s="90" t="s">
        <v>20</v>
      </c>
      <c r="B5992" s="161">
        <v>45566</v>
      </c>
      <c r="C5992" s="95" t="s">
        <v>37</v>
      </c>
      <c r="D5992" s="83" t="s">
        <v>38</v>
      </c>
      <c r="E5992" s="95" t="s">
        <v>40</v>
      </c>
      <c r="F5992" s="116">
        <v>200000</v>
      </c>
    </row>
    <row r="5993" spans="1:6" ht="28.5" customHeight="1" x14ac:dyDescent="0.2">
      <c r="A5993" s="90" t="s">
        <v>20</v>
      </c>
      <c r="B5993" s="161">
        <v>45566</v>
      </c>
      <c r="C5993" s="95" t="s">
        <v>37</v>
      </c>
      <c r="D5993" s="83" t="s">
        <v>38</v>
      </c>
      <c r="E5993" s="95" t="s">
        <v>40</v>
      </c>
      <c r="F5993" s="116">
        <v>3375000</v>
      </c>
    </row>
    <row r="5994" spans="1:6" ht="28.5" customHeight="1" x14ac:dyDescent="0.2">
      <c r="A5994" s="90" t="s">
        <v>20</v>
      </c>
      <c r="B5994" s="161">
        <v>45566</v>
      </c>
      <c r="C5994" s="95" t="s">
        <v>37</v>
      </c>
      <c r="D5994" s="83" t="s">
        <v>38</v>
      </c>
      <c r="E5994" s="95" t="s">
        <v>40</v>
      </c>
      <c r="F5994" s="116">
        <v>3937500</v>
      </c>
    </row>
    <row r="5995" spans="1:6" ht="28.5" customHeight="1" x14ac:dyDescent="0.2">
      <c r="A5995" s="90" t="s">
        <v>20</v>
      </c>
      <c r="B5995" s="161">
        <v>45566</v>
      </c>
      <c r="C5995" s="95" t="s">
        <v>37</v>
      </c>
      <c r="D5995" s="83" t="s">
        <v>38</v>
      </c>
      <c r="E5995" s="95" t="s">
        <v>40</v>
      </c>
      <c r="F5995" s="116">
        <v>562500</v>
      </c>
    </row>
    <row r="5996" spans="1:6" ht="28.5" customHeight="1" x14ac:dyDescent="0.2">
      <c r="A5996" s="90" t="s">
        <v>20</v>
      </c>
      <c r="B5996" s="161">
        <v>45566</v>
      </c>
      <c r="C5996" s="95" t="s">
        <v>37</v>
      </c>
      <c r="D5996" s="83" t="s">
        <v>38</v>
      </c>
      <c r="E5996" s="95" t="s">
        <v>40</v>
      </c>
      <c r="F5996" s="116">
        <v>562500</v>
      </c>
    </row>
    <row r="5997" spans="1:6" ht="28.5" customHeight="1" x14ac:dyDescent="0.2">
      <c r="A5997" s="90" t="s">
        <v>20</v>
      </c>
      <c r="B5997" s="161">
        <v>45566</v>
      </c>
      <c r="C5997" s="95" t="s">
        <v>37</v>
      </c>
      <c r="D5997" s="83" t="s">
        <v>38</v>
      </c>
      <c r="E5997" s="95" t="s">
        <v>40</v>
      </c>
      <c r="F5997" s="116">
        <v>1687500</v>
      </c>
    </row>
    <row r="5998" spans="1:6" ht="28.5" customHeight="1" x14ac:dyDescent="0.2">
      <c r="A5998" s="90" t="s">
        <v>20</v>
      </c>
      <c r="B5998" s="161">
        <v>45566</v>
      </c>
      <c r="C5998" s="95" t="s">
        <v>37</v>
      </c>
      <c r="D5998" s="83" t="s">
        <v>38</v>
      </c>
      <c r="E5998" s="95" t="s">
        <v>40</v>
      </c>
      <c r="F5998" s="116">
        <v>1125000</v>
      </c>
    </row>
    <row r="5999" spans="1:6" ht="28.5" customHeight="1" x14ac:dyDescent="0.2">
      <c r="A5999" s="90" t="s">
        <v>20</v>
      </c>
      <c r="B5999" s="161">
        <v>45566</v>
      </c>
      <c r="C5999" s="95" t="s">
        <v>37</v>
      </c>
      <c r="D5999" s="83" t="s">
        <v>38</v>
      </c>
      <c r="E5999" s="95" t="s">
        <v>40</v>
      </c>
      <c r="F5999" s="116">
        <v>9000000</v>
      </c>
    </row>
    <row r="6000" spans="1:6" ht="28.5" customHeight="1" x14ac:dyDescent="0.2">
      <c r="A6000" s="90" t="s">
        <v>20</v>
      </c>
      <c r="B6000" s="161">
        <v>45566</v>
      </c>
      <c r="C6000" s="95" t="s">
        <v>37</v>
      </c>
      <c r="D6000" s="83" t="s">
        <v>38</v>
      </c>
      <c r="E6000" s="95" t="s">
        <v>40</v>
      </c>
      <c r="F6000" s="116">
        <v>562500</v>
      </c>
    </row>
    <row r="6001" spans="1:6" ht="28.5" customHeight="1" x14ac:dyDescent="0.2">
      <c r="A6001" s="90" t="s">
        <v>20</v>
      </c>
      <c r="B6001" s="161">
        <v>45566</v>
      </c>
      <c r="C6001" s="95" t="s">
        <v>37</v>
      </c>
      <c r="D6001" s="83" t="s">
        <v>38</v>
      </c>
      <c r="E6001" s="95" t="s">
        <v>40</v>
      </c>
      <c r="F6001" s="116">
        <v>562500</v>
      </c>
    </row>
    <row r="6002" spans="1:6" ht="28.5" customHeight="1" x14ac:dyDescent="0.2">
      <c r="A6002" s="90" t="s">
        <v>20</v>
      </c>
      <c r="B6002" s="161">
        <v>45566</v>
      </c>
      <c r="C6002" s="95" t="s">
        <v>37</v>
      </c>
      <c r="D6002" s="83" t="s">
        <v>38</v>
      </c>
      <c r="E6002" s="95" t="s">
        <v>40</v>
      </c>
      <c r="F6002" s="116">
        <v>562500</v>
      </c>
    </row>
    <row r="6003" spans="1:6" ht="28.5" customHeight="1" x14ac:dyDescent="0.2">
      <c r="A6003" s="90" t="s">
        <v>20</v>
      </c>
      <c r="B6003" s="161">
        <v>45566</v>
      </c>
      <c r="C6003" s="95" t="s">
        <v>37</v>
      </c>
      <c r="D6003" s="83" t="s">
        <v>38</v>
      </c>
      <c r="E6003" s="95" t="s">
        <v>40</v>
      </c>
      <c r="F6003" s="116">
        <v>562500</v>
      </c>
    </row>
    <row r="6004" spans="1:6" ht="28.5" customHeight="1" x14ac:dyDescent="0.2">
      <c r="A6004" s="90" t="s">
        <v>20</v>
      </c>
      <c r="B6004" s="161">
        <v>45566</v>
      </c>
      <c r="C6004" s="95" t="s">
        <v>37</v>
      </c>
      <c r="D6004" s="83" t="s">
        <v>38</v>
      </c>
      <c r="E6004" s="95" t="s">
        <v>40</v>
      </c>
      <c r="F6004" s="116">
        <v>1500000</v>
      </c>
    </row>
    <row r="6005" spans="1:6" ht="28.5" customHeight="1" x14ac:dyDescent="0.2">
      <c r="A6005" s="90" t="s">
        <v>20</v>
      </c>
      <c r="B6005" s="161">
        <v>45566</v>
      </c>
      <c r="C6005" s="95" t="s">
        <v>37</v>
      </c>
      <c r="D6005" s="83" t="s">
        <v>38</v>
      </c>
      <c r="E6005" s="95" t="s">
        <v>40</v>
      </c>
      <c r="F6005" s="116">
        <v>8500000</v>
      </c>
    </row>
    <row r="6006" spans="1:6" ht="28.5" customHeight="1" x14ac:dyDescent="0.2">
      <c r="A6006" s="90" t="s">
        <v>20</v>
      </c>
      <c r="B6006" s="161">
        <v>45566</v>
      </c>
      <c r="C6006" s="95" t="s">
        <v>37</v>
      </c>
      <c r="D6006" s="83" t="s">
        <v>38</v>
      </c>
      <c r="E6006" s="95" t="s">
        <v>40</v>
      </c>
      <c r="F6006" s="116">
        <v>3000000</v>
      </c>
    </row>
    <row r="6007" spans="1:6" ht="28.5" customHeight="1" x14ac:dyDescent="0.2">
      <c r="A6007" s="90" t="s">
        <v>20</v>
      </c>
      <c r="B6007" s="161">
        <v>45566</v>
      </c>
      <c r="C6007" s="95" t="s">
        <v>37</v>
      </c>
      <c r="D6007" s="83" t="s">
        <v>38</v>
      </c>
      <c r="E6007" s="95" t="s">
        <v>40</v>
      </c>
      <c r="F6007" s="116">
        <v>3000000</v>
      </c>
    </row>
    <row r="6008" spans="1:6" ht="28.5" customHeight="1" x14ac:dyDescent="0.2">
      <c r="A6008" s="90" t="s">
        <v>20</v>
      </c>
      <c r="B6008" s="161">
        <v>45566</v>
      </c>
      <c r="C6008" s="95" t="s">
        <v>37</v>
      </c>
      <c r="D6008" s="83" t="s">
        <v>38</v>
      </c>
      <c r="E6008" s="95" t="s">
        <v>40</v>
      </c>
      <c r="F6008" s="116">
        <v>2880000</v>
      </c>
    </row>
    <row r="6009" spans="1:6" ht="28.5" customHeight="1" x14ac:dyDescent="0.2">
      <c r="A6009" s="90" t="s">
        <v>20</v>
      </c>
      <c r="B6009" s="161">
        <v>45566</v>
      </c>
      <c r="C6009" s="95" t="s">
        <v>37</v>
      </c>
      <c r="D6009" s="83" t="s">
        <v>38</v>
      </c>
      <c r="E6009" s="95" t="s">
        <v>40</v>
      </c>
      <c r="F6009" s="116">
        <v>450000</v>
      </c>
    </row>
    <row r="6010" spans="1:6" ht="28.5" customHeight="1" x14ac:dyDescent="0.2">
      <c r="A6010" s="90" t="s">
        <v>20</v>
      </c>
      <c r="B6010" s="161">
        <v>45566</v>
      </c>
      <c r="C6010" s="95" t="s">
        <v>37</v>
      </c>
      <c r="D6010" s="83" t="s">
        <v>38</v>
      </c>
      <c r="E6010" s="95" t="s">
        <v>40</v>
      </c>
      <c r="F6010" s="116">
        <v>112500</v>
      </c>
    </row>
    <row r="6011" spans="1:6" ht="28.5" customHeight="1" x14ac:dyDescent="0.2">
      <c r="A6011" s="90" t="s">
        <v>20</v>
      </c>
      <c r="B6011" s="161">
        <v>45566</v>
      </c>
      <c r="C6011" s="95" t="s">
        <v>37</v>
      </c>
      <c r="D6011" s="83" t="s">
        <v>38</v>
      </c>
      <c r="E6011" s="95" t="s">
        <v>40</v>
      </c>
      <c r="F6011" s="116">
        <v>5062500</v>
      </c>
    </row>
    <row r="6012" spans="1:6" ht="28.5" customHeight="1" x14ac:dyDescent="0.2">
      <c r="A6012" s="90" t="s">
        <v>20</v>
      </c>
      <c r="B6012" s="161">
        <v>45566</v>
      </c>
      <c r="C6012" s="95" t="s">
        <v>37</v>
      </c>
      <c r="D6012" s="83" t="s">
        <v>38</v>
      </c>
      <c r="E6012" s="95" t="s">
        <v>40</v>
      </c>
      <c r="F6012" s="116">
        <v>11250000</v>
      </c>
    </row>
    <row r="6013" spans="1:6" ht="28.5" customHeight="1" x14ac:dyDescent="0.2">
      <c r="A6013" s="90" t="s">
        <v>20</v>
      </c>
      <c r="B6013" s="161">
        <v>45566</v>
      </c>
      <c r="C6013" s="95" t="s">
        <v>37</v>
      </c>
      <c r="D6013" s="83" t="s">
        <v>38</v>
      </c>
      <c r="E6013" s="95" t="s">
        <v>40</v>
      </c>
      <c r="F6013" s="116">
        <v>11250000</v>
      </c>
    </row>
    <row r="6014" spans="1:6" ht="28.5" customHeight="1" x14ac:dyDescent="0.2">
      <c r="A6014" s="90" t="s">
        <v>20</v>
      </c>
      <c r="B6014" s="161">
        <v>45566</v>
      </c>
      <c r="C6014" s="95" t="s">
        <v>37</v>
      </c>
      <c r="D6014" s="83" t="s">
        <v>38</v>
      </c>
      <c r="E6014" s="95" t="s">
        <v>40</v>
      </c>
      <c r="F6014" s="116">
        <v>118000</v>
      </c>
    </row>
    <row r="6015" spans="1:6" ht="28.5" customHeight="1" x14ac:dyDescent="0.2">
      <c r="A6015" s="90" t="s">
        <v>20</v>
      </c>
      <c r="B6015" s="161">
        <v>45566</v>
      </c>
      <c r="C6015" s="95" t="s">
        <v>37</v>
      </c>
      <c r="D6015" s="83" t="s">
        <v>38</v>
      </c>
      <c r="E6015" s="95" t="s">
        <v>40</v>
      </c>
      <c r="F6015" s="116">
        <v>118000</v>
      </c>
    </row>
    <row r="6016" spans="1:6" ht="28.5" customHeight="1" x14ac:dyDescent="0.2">
      <c r="A6016" s="90" t="s">
        <v>20</v>
      </c>
      <c r="B6016" s="161">
        <v>45566</v>
      </c>
      <c r="C6016" s="95" t="s">
        <v>37</v>
      </c>
      <c r="D6016" s="83" t="s">
        <v>38</v>
      </c>
      <c r="E6016" s="95" t="s">
        <v>40</v>
      </c>
      <c r="F6016" s="116">
        <v>5310000</v>
      </c>
    </row>
    <row r="6017" spans="1:6" ht="28.5" customHeight="1" x14ac:dyDescent="0.2">
      <c r="A6017" s="90" t="s">
        <v>20</v>
      </c>
      <c r="B6017" s="161">
        <v>45566</v>
      </c>
      <c r="C6017" s="95" t="s">
        <v>37</v>
      </c>
      <c r="D6017" s="83" t="s">
        <v>38</v>
      </c>
      <c r="E6017" s="95" t="s">
        <v>40</v>
      </c>
      <c r="F6017" s="116">
        <v>354000</v>
      </c>
    </row>
    <row r="6018" spans="1:6" ht="28.5" customHeight="1" x14ac:dyDescent="0.2">
      <c r="A6018" s="90" t="s">
        <v>20</v>
      </c>
      <c r="B6018" s="161">
        <v>45566</v>
      </c>
      <c r="C6018" s="95" t="s">
        <v>37</v>
      </c>
      <c r="D6018" s="83" t="s">
        <v>38</v>
      </c>
      <c r="E6018" s="95" t="s">
        <v>40</v>
      </c>
      <c r="F6018" s="116">
        <v>4500000</v>
      </c>
    </row>
    <row r="6019" spans="1:6" ht="28.5" customHeight="1" x14ac:dyDescent="0.2">
      <c r="A6019" s="90" t="s">
        <v>20</v>
      </c>
      <c r="B6019" s="161">
        <v>45566</v>
      </c>
      <c r="C6019" s="95" t="s">
        <v>37</v>
      </c>
      <c r="D6019" s="83" t="s">
        <v>38</v>
      </c>
      <c r="E6019" s="95" t="s">
        <v>40</v>
      </c>
      <c r="F6019" s="116">
        <v>14058000</v>
      </c>
    </row>
    <row r="6020" spans="1:6" ht="28.5" customHeight="1" x14ac:dyDescent="0.2">
      <c r="A6020" s="90" t="s">
        <v>20</v>
      </c>
      <c r="B6020" s="161">
        <v>45566</v>
      </c>
      <c r="C6020" s="95" t="s">
        <v>37</v>
      </c>
      <c r="D6020" s="83" t="s">
        <v>38</v>
      </c>
      <c r="E6020" s="95" t="s">
        <v>40</v>
      </c>
      <c r="F6020" s="116">
        <v>142000</v>
      </c>
    </row>
    <row r="6021" spans="1:6" ht="28.5" customHeight="1" x14ac:dyDescent="0.2">
      <c r="A6021" s="90" t="s">
        <v>20</v>
      </c>
      <c r="B6021" s="161">
        <v>45566</v>
      </c>
      <c r="C6021" s="95" t="s">
        <v>37</v>
      </c>
      <c r="D6021" s="83" t="s">
        <v>38</v>
      </c>
      <c r="E6021" s="95" t="s">
        <v>40</v>
      </c>
      <c r="F6021" s="116">
        <v>3000000</v>
      </c>
    </row>
    <row r="6022" spans="1:6" ht="28.5" customHeight="1" x14ac:dyDescent="0.2">
      <c r="A6022" s="90" t="s">
        <v>20</v>
      </c>
      <c r="B6022" s="161">
        <v>45566</v>
      </c>
      <c r="C6022" s="95" t="s">
        <v>37</v>
      </c>
      <c r="D6022" s="83" t="s">
        <v>38</v>
      </c>
      <c r="E6022" s="95" t="s">
        <v>40</v>
      </c>
      <c r="F6022" s="116">
        <v>225000</v>
      </c>
    </row>
    <row r="6023" spans="1:6" ht="28.5" customHeight="1" x14ac:dyDescent="0.2">
      <c r="A6023" s="90" t="s">
        <v>20</v>
      </c>
      <c r="B6023" s="161">
        <v>45566</v>
      </c>
      <c r="C6023" s="95" t="s">
        <v>37</v>
      </c>
      <c r="D6023" s="83" t="s">
        <v>38</v>
      </c>
      <c r="E6023" s="95" t="s">
        <v>40</v>
      </c>
      <c r="F6023" s="116">
        <v>11025000</v>
      </c>
    </row>
    <row r="6024" spans="1:6" ht="28.5" customHeight="1" x14ac:dyDescent="0.2">
      <c r="A6024" s="90" t="s">
        <v>20</v>
      </c>
      <c r="B6024" s="161">
        <v>45566</v>
      </c>
      <c r="C6024" s="95" t="s">
        <v>37</v>
      </c>
      <c r="D6024" s="83" t="s">
        <v>38</v>
      </c>
      <c r="E6024" s="95" t="s">
        <v>40</v>
      </c>
      <c r="F6024" s="116">
        <v>4500000</v>
      </c>
    </row>
    <row r="6025" spans="1:6" ht="28.5" customHeight="1" x14ac:dyDescent="0.2">
      <c r="A6025" s="90" t="s">
        <v>20</v>
      </c>
      <c r="B6025" s="161">
        <v>45566</v>
      </c>
      <c r="C6025" s="95" t="s">
        <v>37</v>
      </c>
      <c r="D6025" s="83" t="s">
        <v>38</v>
      </c>
      <c r="E6025" s="95" t="s">
        <v>40</v>
      </c>
      <c r="F6025" s="116">
        <v>10000000</v>
      </c>
    </row>
    <row r="6026" spans="1:6" ht="28.5" customHeight="1" x14ac:dyDescent="0.2">
      <c r="A6026" s="90" t="s">
        <v>20</v>
      </c>
      <c r="B6026" s="161">
        <v>45566</v>
      </c>
      <c r="C6026" s="95" t="s">
        <v>37</v>
      </c>
      <c r="D6026" s="83" t="s">
        <v>38</v>
      </c>
      <c r="E6026" s="95" t="s">
        <v>40</v>
      </c>
      <c r="F6026" s="116">
        <v>2046000</v>
      </c>
    </row>
    <row r="6027" spans="1:6" ht="28.5" customHeight="1" x14ac:dyDescent="0.2">
      <c r="A6027" s="90" t="s">
        <v>20</v>
      </c>
      <c r="B6027" s="161">
        <v>45566</v>
      </c>
      <c r="C6027" s="95" t="s">
        <v>37</v>
      </c>
      <c r="D6027" s="83" t="s">
        <v>38</v>
      </c>
      <c r="E6027" s="95" t="s">
        <v>40</v>
      </c>
      <c r="F6027" s="116">
        <v>528000</v>
      </c>
    </row>
    <row r="6028" spans="1:6" ht="28.5" customHeight="1" x14ac:dyDescent="0.2">
      <c r="A6028" s="90" t="s">
        <v>20</v>
      </c>
      <c r="B6028" s="161">
        <v>45566</v>
      </c>
      <c r="C6028" s="95" t="s">
        <v>37</v>
      </c>
      <c r="D6028" s="83" t="s">
        <v>38</v>
      </c>
      <c r="E6028" s="95" t="s">
        <v>40</v>
      </c>
      <c r="F6028" s="116">
        <v>2046000</v>
      </c>
    </row>
    <row r="6029" spans="1:6" ht="28.5" customHeight="1" x14ac:dyDescent="0.2">
      <c r="A6029" s="90" t="s">
        <v>20</v>
      </c>
      <c r="B6029" s="161">
        <v>45566</v>
      </c>
      <c r="C6029" s="95" t="s">
        <v>37</v>
      </c>
      <c r="D6029" s="83" t="s">
        <v>38</v>
      </c>
      <c r="E6029" s="95" t="s">
        <v>40</v>
      </c>
      <c r="F6029" s="116">
        <v>1980000</v>
      </c>
    </row>
    <row r="6030" spans="1:6" ht="28.5" customHeight="1" x14ac:dyDescent="0.2">
      <c r="A6030" s="90" t="s">
        <v>20</v>
      </c>
      <c r="B6030" s="161">
        <v>45566</v>
      </c>
      <c r="C6030" s="95" t="s">
        <v>37</v>
      </c>
      <c r="D6030" s="83" t="s">
        <v>38</v>
      </c>
      <c r="E6030" s="95" t="s">
        <v>40</v>
      </c>
      <c r="F6030" s="116">
        <v>11250000</v>
      </c>
    </row>
    <row r="6031" spans="1:6" ht="28.5" customHeight="1" x14ac:dyDescent="0.2">
      <c r="A6031" s="90" t="s">
        <v>20</v>
      </c>
      <c r="B6031" s="161">
        <v>45566</v>
      </c>
      <c r="C6031" s="95" t="s">
        <v>37</v>
      </c>
      <c r="D6031" s="83" t="s">
        <v>38</v>
      </c>
      <c r="E6031" s="95" t="s">
        <v>40</v>
      </c>
      <c r="F6031" s="116">
        <v>6600000</v>
      </c>
    </row>
    <row r="6032" spans="1:6" ht="28.5" customHeight="1" x14ac:dyDescent="0.2">
      <c r="A6032" s="90" t="s">
        <v>20</v>
      </c>
      <c r="B6032" s="161">
        <v>45566</v>
      </c>
      <c r="C6032" s="95" t="s">
        <v>37</v>
      </c>
      <c r="D6032" s="83" t="s">
        <v>38</v>
      </c>
      <c r="E6032" s="95" t="s">
        <v>40</v>
      </c>
      <c r="F6032" s="116">
        <v>975000</v>
      </c>
    </row>
    <row r="6033" spans="1:6" ht="28.5" customHeight="1" x14ac:dyDescent="0.2">
      <c r="A6033" s="90" t="s">
        <v>20</v>
      </c>
      <c r="B6033" s="161">
        <v>45566</v>
      </c>
      <c r="C6033" s="95" t="s">
        <v>37</v>
      </c>
      <c r="D6033" s="83" t="s">
        <v>38</v>
      </c>
      <c r="E6033" s="95" t="s">
        <v>40</v>
      </c>
      <c r="F6033" s="116">
        <v>225000</v>
      </c>
    </row>
    <row r="6034" spans="1:6" ht="28.5" customHeight="1" x14ac:dyDescent="0.2">
      <c r="A6034" s="90" t="s">
        <v>20</v>
      </c>
      <c r="B6034" s="161">
        <v>45566</v>
      </c>
      <c r="C6034" s="95" t="s">
        <v>37</v>
      </c>
      <c r="D6034" s="83" t="s">
        <v>38</v>
      </c>
      <c r="E6034" s="95" t="s">
        <v>40</v>
      </c>
      <c r="F6034" s="116">
        <v>225000</v>
      </c>
    </row>
    <row r="6035" spans="1:6" ht="28.5" customHeight="1" x14ac:dyDescent="0.2">
      <c r="A6035" s="90" t="s">
        <v>20</v>
      </c>
      <c r="B6035" s="161">
        <v>45566</v>
      </c>
      <c r="C6035" s="95" t="s">
        <v>37</v>
      </c>
      <c r="D6035" s="83" t="s">
        <v>38</v>
      </c>
      <c r="E6035" s="95" t="s">
        <v>40</v>
      </c>
      <c r="F6035" s="116">
        <v>6075000</v>
      </c>
    </row>
    <row r="6036" spans="1:6" ht="28.5" customHeight="1" x14ac:dyDescent="0.2">
      <c r="A6036" s="90" t="s">
        <v>20</v>
      </c>
      <c r="B6036" s="161">
        <v>45566</v>
      </c>
      <c r="C6036" s="95" t="s">
        <v>37</v>
      </c>
      <c r="D6036" s="83" t="s">
        <v>38</v>
      </c>
      <c r="E6036" s="95" t="s">
        <v>40</v>
      </c>
      <c r="F6036" s="116">
        <v>11250000</v>
      </c>
    </row>
    <row r="6037" spans="1:6" ht="28.5" customHeight="1" x14ac:dyDescent="0.2">
      <c r="A6037" s="90" t="s">
        <v>20</v>
      </c>
      <c r="B6037" s="161">
        <v>45566</v>
      </c>
      <c r="C6037" s="95" t="s">
        <v>37</v>
      </c>
      <c r="D6037" s="83" t="s">
        <v>38</v>
      </c>
      <c r="E6037" s="95" t="s">
        <v>40</v>
      </c>
      <c r="F6037" s="116">
        <v>112500</v>
      </c>
    </row>
    <row r="6038" spans="1:6" ht="28.5" customHeight="1" x14ac:dyDescent="0.2">
      <c r="A6038" s="90" t="s">
        <v>20</v>
      </c>
      <c r="B6038" s="161">
        <v>45566</v>
      </c>
      <c r="C6038" s="95" t="s">
        <v>37</v>
      </c>
      <c r="D6038" s="83" t="s">
        <v>38</v>
      </c>
      <c r="E6038" s="95" t="s">
        <v>40</v>
      </c>
      <c r="F6038" s="116">
        <v>11137500</v>
      </c>
    </row>
    <row r="6039" spans="1:6" ht="28.5" customHeight="1" x14ac:dyDescent="0.2">
      <c r="A6039" s="90" t="s">
        <v>20</v>
      </c>
      <c r="B6039" s="161">
        <v>45566</v>
      </c>
      <c r="C6039" s="95" t="s">
        <v>37</v>
      </c>
      <c r="D6039" s="83" t="s">
        <v>38</v>
      </c>
      <c r="E6039" s="95" t="s">
        <v>40</v>
      </c>
      <c r="F6039" s="116">
        <v>562500</v>
      </c>
    </row>
    <row r="6040" spans="1:6" ht="28.5" customHeight="1" x14ac:dyDescent="0.2">
      <c r="A6040" s="90" t="s">
        <v>20</v>
      </c>
      <c r="B6040" s="161">
        <v>45566</v>
      </c>
      <c r="C6040" s="95" t="s">
        <v>37</v>
      </c>
      <c r="D6040" s="83" t="s">
        <v>38</v>
      </c>
      <c r="E6040" s="95" t="s">
        <v>40</v>
      </c>
      <c r="F6040" s="116">
        <v>10687500</v>
      </c>
    </row>
    <row r="6041" spans="1:6" ht="28.5" customHeight="1" x14ac:dyDescent="0.2">
      <c r="A6041" s="90" t="s">
        <v>20</v>
      </c>
      <c r="B6041" s="161">
        <v>45566</v>
      </c>
      <c r="C6041" s="95" t="s">
        <v>37</v>
      </c>
      <c r="D6041" s="83" t="s">
        <v>38</v>
      </c>
      <c r="E6041" s="95" t="s">
        <v>40</v>
      </c>
      <c r="F6041" s="116">
        <v>1125000</v>
      </c>
    </row>
    <row r="6042" spans="1:6" ht="28.5" customHeight="1" x14ac:dyDescent="0.2">
      <c r="A6042" s="90" t="s">
        <v>20</v>
      </c>
      <c r="B6042" s="161">
        <v>45566</v>
      </c>
      <c r="C6042" s="95" t="s">
        <v>37</v>
      </c>
      <c r="D6042" s="83" t="s">
        <v>38</v>
      </c>
      <c r="E6042" s="95" t="s">
        <v>40</v>
      </c>
      <c r="F6042" s="116">
        <v>450000</v>
      </c>
    </row>
    <row r="6043" spans="1:6" ht="28.5" customHeight="1" x14ac:dyDescent="0.2">
      <c r="A6043" s="90" t="s">
        <v>20</v>
      </c>
      <c r="B6043" s="161">
        <v>45566</v>
      </c>
      <c r="C6043" s="95" t="s">
        <v>37</v>
      </c>
      <c r="D6043" s="83" t="s">
        <v>38</v>
      </c>
      <c r="E6043" s="95" t="s">
        <v>40</v>
      </c>
      <c r="F6043" s="116">
        <v>7050000</v>
      </c>
    </row>
    <row r="6044" spans="1:6" ht="28.5" customHeight="1" x14ac:dyDescent="0.2">
      <c r="A6044" s="90" t="s">
        <v>20</v>
      </c>
      <c r="B6044" s="161">
        <v>45566</v>
      </c>
      <c r="C6044" s="95" t="s">
        <v>37</v>
      </c>
      <c r="D6044" s="83" t="s">
        <v>38</v>
      </c>
      <c r="E6044" s="95" t="s">
        <v>40</v>
      </c>
      <c r="F6044" s="116">
        <v>5062500</v>
      </c>
    </row>
    <row r="6045" spans="1:6" ht="28.5" customHeight="1" x14ac:dyDescent="0.2">
      <c r="A6045" s="90" t="s">
        <v>20</v>
      </c>
      <c r="B6045" s="161">
        <v>45566</v>
      </c>
      <c r="C6045" s="95" t="s">
        <v>37</v>
      </c>
      <c r="D6045" s="83" t="s">
        <v>38</v>
      </c>
      <c r="E6045" s="95" t="s">
        <v>40</v>
      </c>
      <c r="F6045" s="116">
        <v>562500</v>
      </c>
    </row>
    <row r="6046" spans="1:6" ht="28.5" customHeight="1" x14ac:dyDescent="0.2">
      <c r="A6046" s="90" t="s">
        <v>20</v>
      </c>
      <c r="B6046" s="161">
        <v>45566</v>
      </c>
      <c r="C6046" s="95" t="s">
        <v>37</v>
      </c>
      <c r="D6046" s="83" t="s">
        <v>38</v>
      </c>
      <c r="E6046" s="95" t="s">
        <v>40</v>
      </c>
      <c r="F6046" s="116">
        <v>2640000</v>
      </c>
    </row>
    <row r="6047" spans="1:6" ht="28.5" customHeight="1" x14ac:dyDescent="0.2">
      <c r="A6047" s="90" t="s">
        <v>20</v>
      </c>
      <c r="B6047" s="161">
        <v>45566</v>
      </c>
      <c r="C6047" s="95" t="s">
        <v>37</v>
      </c>
      <c r="D6047" s="83" t="s">
        <v>38</v>
      </c>
      <c r="E6047" s="95" t="s">
        <v>40</v>
      </c>
      <c r="F6047" s="116">
        <v>12500000</v>
      </c>
    </row>
    <row r="6048" spans="1:6" ht="28.5" customHeight="1" x14ac:dyDescent="0.2">
      <c r="A6048" s="90" t="s">
        <v>20</v>
      </c>
      <c r="B6048" s="161">
        <v>45566</v>
      </c>
      <c r="C6048" s="95" t="s">
        <v>37</v>
      </c>
      <c r="D6048" s="83" t="s">
        <v>38</v>
      </c>
      <c r="E6048" s="95" t="s">
        <v>40</v>
      </c>
      <c r="F6048" s="116">
        <v>250000</v>
      </c>
    </row>
    <row r="6049" spans="1:6" ht="28.5" customHeight="1" x14ac:dyDescent="0.2">
      <c r="A6049" s="90" t="s">
        <v>20</v>
      </c>
      <c r="B6049" s="161">
        <v>45566</v>
      </c>
      <c r="C6049" s="95" t="s">
        <v>37</v>
      </c>
      <c r="D6049" s="83" t="s">
        <v>38</v>
      </c>
      <c r="E6049" s="95" t="s">
        <v>40</v>
      </c>
      <c r="F6049" s="116">
        <v>250000</v>
      </c>
    </row>
    <row r="6050" spans="1:6" ht="28.5" customHeight="1" x14ac:dyDescent="0.2">
      <c r="A6050" s="90" t="s">
        <v>20</v>
      </c>
      <c r="B6050" s="161">
        <v>45566</v>
      </c>
      <c r="C6050" s="95" t="s">
        <v>37</v>
      </c>
      <c r="D6050" s="83" t="s">
        <v>38</v>
      </c>
      <c r="E6050" s="95" t="s">
        <v>40</v>
      </c>
      <c r="F6050" s="116">
        <v>250000</v>
      </c>
    </row>
    <row r="6051" spans="1:6" ht="28.5" customHeight="1" x14ac:dyDescent="0.2">
      <c r="A6051" s="90" t="s">
        <v>20</v>
      </c>
      <c r="B6051" s="161">
        <v>45566</v>
      </c>
      <c r="C6051" s="95" t="s">
        <v>37</v>
      </c>
      <c r="D6051" s="83" t="s">
        <v>38</v>
      </c>
      <c r="E6051" s="95" t="s">
        <v>40</v>
      </c>
      <c r="F6051" s="116">
        <v>11500000</v>
      </c>
    </row>
    <row r="6052" spans="1:6" ht="28.5" customHeight="1" x14ac:dyDescent="0.2">
      <c r="A6052" s="90" t="s">
        <v>20</v>
      </c>
      <c r="B6052" s="161">
        <v>45566</v>
      </c>
      <c r="C6052" s="95" t="s">
        <v>37</v>
      </c>
      <c r="D6052" s="83" t="s">
        <v>38</v>
      </c>
      <c r="E6052" s="95" t="s">
        <v>40</v>
      </c>
      <c r="F6052" s="116">
        <v>250000</v>
      </c>
    </row>
    <row r="6053" spans="1:6" ht="28.5" customHeight="1" x14ac:dyDescent="0.2">
      <c r="A6053" s="90" t="s">
        <v>20</v>
      </c>
      <c r="B6053" s="161">
        <v>45566</v>
      </c>
      <c r="C6053" s="95" t="s">
        <v>37</v>
      </c>
      <c r="D6053" s="83" t="s">
        <v>38</v>
      </c>
      <c r="E6053" s="95" t="s">
        <v>40</v>
      </c>
      <c r="F6053" s="116">
        <v>318000</v>
      </c>
    </row>
    <row r="6054" spans="1:6" ht="28.5" customHeight="1" x14ac:dyDescent="0.2">
      <c r="A6054" s="90" t="s">
        <v>20</v>
      </c>
      <c r="B6054" s="161">
        <v>45566</v>
      </c>
      <c r="C6054" s="95" t="s">
        <v>37</v>
      </c>
      <c r="D6054" s="83" t="s">
        <v>38</v>
      </c>
      <c r="E6054" s="95" t="s">
        <v>40</v>
      </c>
      <c r="F6054" s="116">
        <v>318000</v>
      </c>
    </row>
    <row r="6055" spans="1:6" ht="28.5" customHeight="1" x14ac:dyDescent="0.2">
      <c r="A6055" s="90" t="s">
        <v>20</v>
      </c>
      <c r="B6055" s="161">
        <v>45566</v>
      </c>
      <c r="C6055" s="95" t="s">
        <v>37</v>
      </c>
      <c r="D6055" s="83" t="s">
        <v>38</v>
      </c>
      <c r="E6055" s="95" t="s">
        <v>40</v>
      </c>
      <c r="F6055" s="116">
        <v>318000</v>
      </c>
    </row>
    <row r="6056" spans="1:6" ht="28.5" customHeight="1" x14ac:dyDescent="0.2">
      <c r="A6056" s="90" t="s">
        <v>20</v>
      </c>
      <c r="B6056" s="161">
        <v>45566</v>
      </c>
      <c r="C6056" s="95" t="s">
        <v>37</v>
      </c>
      <c r="D6056" s="83" t="s">
        <v>38</v>
      </c>
      <c r="E6056" s="95" t="s">
        <v>40</v>
      </c>
      <c r="F6056" s="116">
        <v>318000</v>
      </c>
    </row>
    <row r="6057" spans="1:6" ht="28.5" customHeight="1" x14ac:dyDescent="0.2">
      <c r="A6057" s="90" t="s">
        <v>20</v>
      </c>
      <c r="B6057" s="161">
        <v>45566</v>
      </c>
      <c r="C6057" s="95" t="s">
        <v>37</v>
      </c>
      <c r="D6057" s="83" t="s">
        <v>38</v>
      </c>
      <c r="E6057" s="95" t="s">
        <v>40</v>
      </c>
      <c r="F6057" s="116">
        <v>14628000</v>
      </c>
    </row>
    <row r="6058" spans="1:6" ht="28.5" customHeight="1" x14ac:dyDescent="0.2">
      <c r="A6058" s="90" t="s">
        <v>20</v>
      </c>
      <c r="B6058" s="161">
        <v>45566</v>
      </c>
      <c r="C6058" s="95" t="s">
        <v>37</v>
      </c>
      <c r="D6058" s="83" t="s">
        <v>38</v>
      </c>
      <c r="E6058" s="95" t="s">
        <v>40</v>
      </c>
      <c r="F6058" s="116">
        <v>250000</v>
      </c>
    </row>
    <row r="6059" spans="1:6" ht="28.5" customHeight="1" x14ac:dyDescent="0.2">
      <c r="A6059" s="90" t="s">
        <v>20</v>
      </c>
      <c r="B6059" s="161">
        <v>45566</v>
      </c>
      <c r="C6059" s="95" t="s">
        <v>37</v>
      </c>
      <c r="D6059" s="83" t="s">
        <v>38</v>
      </c>
      <c r="E6059" s="95" t="s">
        <v>40</v>
      </c>
      <c r="F6059" s="116">
        <v>250000</v>
      </c>
    </row>
    <row r="6060" spans="1:6" ht="28.5" customHeight="1" x14ac:dyDescent="0.2">
      <c r="A6060" s="90" t="s">
        <v>20</v>
      </c>
      <c r="B6060" s="161">
        <v>45566</v>
      </c>
      <c r="C6060" s="95" t="s">
        <v>37</v>
      </c>
      <c r="D6060" s="83" t="s">
        <v>38</v>
      </c>
      <c r="E6060" s="95" t="s">
        <v>40</v>
      </c>
      <c r="F6060" s="116">
        <v>250000</v>
      </c>
    </row>
    <row r="6061" spans="1:6" ht="28.5" customHeight="1" x14ac:dyDescent="0.2">
      <c r="A6061" s="90" t="s">
        <v>20</v>
      </c>
      <c r="B6061" s="161">
        <v>45566</v>
      </c>
      <c r="C6061" s="95" t="s">
        <v>37</v>
      </c>
      <c r="D6061" s="83" t="s">
        <v>38</v>
      </c>
      <c r="E6061" s="95" t="s">
        <v>40</v>
      </c>
      <c r="F6061" s="116">
        <v>11500000</v>
      </c>
    </row>
    <row r="6062" spans="1:6" ht="28.5" customHeight="1" x14ac:dyDescent="0.2">
      <c r="A6062" s="90" t="s">
        <v>20</v>
      </c>
      <c r="B6062" s="161">
        <v>45566</v>
      </c>
      <c r="C6062" s="95" t="s">
        <v>37</v>
      </c>
      <c r="D6062" s="83" t="s">
        <v>38</v>
      </c>
      <c r="E6062" s="95" t="s">
        <v>40</v>
      </c>
      <c r="F6062" s="116">
        <v>250000</v>
      </c>
    </row>
    <row r="6063" spans="1:6" ht="28.5" customHeight="1" x14ac:dyDescent="0.2">
      <c r="A6063" s="90" t="s">
        <v>20</v>
      </c>
      <c r="B6063" s="161">
        <v>45566</v>
      </c>
      <c r="C6063" s="95" t="s">
        <v>37</v>
      </c>
      <c r="D6063" s="83" t="s">
        <v>38</v>
      </c>
      <c r="E6063" s="95" t="s">
        <v>40</v>
      </c>
      <c r="F6063" s="116">
        <v>2812500</v>
      </c>
    </row>
    <row r="6064" spans="1:6" ht="28.5" customHeight="1" x14ac:dyDescent="0.2">
      <c r="A6064" s="90" t="s">
        <v>20</v>
      </c>
      <c r="B6064" s="161">
        <v>45566</v>
      </c>
      <c r="C6064" s="95" t="s">
        <v>37</v>
      </c>
      <c r="D6064" s="83" t="s">
        <v>38</v>
      </c>
      <c r="E6064" s="95" t="s">
        <v>40</v>
      </c>
      <c r="F6064" s="116">
        <v>2812500</v>
      </c>
    </row>
    <row r="6065" spans="1:6" ht="28.5" customHeight="1" x14ac:dyDescent="0.2">
      <c r="A6065" s="90" t="s">
        <v>20</v>
      </c>
      <c r="B6065" s="161">
        <v>45567</v>
      </c>
      <c r="C6065" s="95" t="s">
        <v>37</v>
      </c>
      <c r="D6065" s="83" t="s">
        <v>38</v>
      </c>
      <c r="E6065" s="95" t="s">
        <v>40</v>
      </c>
      <c r="F6065" s="116">
        <v>4551750</v>
      </c>
    </row>
    <row r="6066" spans="1:6" ht="28.5" customHeight="1" x14ac:dyDescent="0.2">
      <c r="A6066" s="90" t="s">
        <v>20</v>
      </c>
      <c r="B6066" s="161">
        <v>45567</v>
      </c>
      <c r="C6066" s="95" t="s">
        <v>37</v>
      </c>
      <c r="D6066" s="83" t="s">
        <v>38</v>
      </c>
      <c r="E6066" s="95" t="s">
        <v>40</v>
      </c>
      <c r="F6066" s="116">
        <v>1606500</v>
      </c>
    </row>
    <row r="6067" spans="1:6" ht="28.5" customHeight="1" x14ac:dyDescent="0.2">
      <c r="A6067" s="90" t="s">
        <v>20</v>
      </c>
      <c r="B6067" s="161">
        <v>45567</v>
      </c>
      <c r="C6067" s="95" t="s">
        <v>37</v>
      </c>
      <c r="D6067" s="83" t="s">
        <v>38</v>
      </c>
      <c r="E6067" s="95" t="s">
        <v>40</v>
      </c>
      <c r="F6067" s="116">
        <v>5622750</v>
      </c>
    </row>
    <row r="6068" spans="1:6" ht="28.5" customHeight="1" x14ac:dyDescent="0.2">
      <c r="A6068" s="90" t="s">
        <v>20</v>
      </c>
      <c r="B6068" s="161">
        <v>45567</v>
      </c>
      <c r="C6068" s="95" t="s">
        <v>37</v>
      </c>
      <c r="D6068" s="83" t="s">
        <v>38</v>
      </c>
      <c r="E6068" s="95" t="s">
        <v>40</v>
      </c>
      <c r="F6068" s="116">
        <v>1606500</v>
      </c>
    </row>
    <row r="6069" spans="1:6" ht="28.5" customHeight="1" x14ac:dyDescent="0.2">
      <c r="A6069" s="90" t="s">
        <v>20</v>
      </c>
      <c r="B6069" s="161">
        <v>45567</v>
      </c>
      <c r="C6069" s="95" t="s">
        <v>37</v>
      </c>
      <c r="D6069" s="83" t="s">
        <v>38</v>
      </c>
      <c r="E6069" s="95" t="s">
        <v>40</v>
      </c>
      <c r="F6069" s="116">
        <v>41667</v>
      </c>
    </row>
    <row r="6070" spans="1:6" ht="28.5" customHeight="1" x14ac:dyDescent="0.2">
      <c r="A6070" s="90" t="s">
        <v>20</v>
      </c>
      <c r="B6070" s="161">
        <v>45567</v>
      </c>
      <c r="C6070" s="95" t="s">
        <v>37</v>
      </c>
      <c r="D6070" s="83" t="s">
        <v>38</v>
      </c>
      <c r="E6070" s="95" t="s">
        <v>40</v>
      </c>
      <c r="F6070" s="116">
        <v>2085000</v>
      </c>
    </row>
    <row r="6071" spans="1:6" ht="28.5" customHeight="1" x14ac:dyDescent="0.2">
      <c r="A6071" s="90" t="s">
        <v>20</v>
      </c>
      <c r="B6071" s="161">
        <v>45567</v>
      </c>
      <c r="C6071" s="95" t="s">
        <v>37</v>
      </c>
      <c r="D6071" s="83" t="s">
        <v>38</v>
      </c>
      <c r="E6071" s="95" t="s">
        <v>40</v>
      </c>
      <c r="F6071" s="116">
        <v>7365000</v>
      </c>
    </row>
    <row r="6072" spans="1:6" ht="28.5" customHeight="1" x14ac:dyDescent="0.2">
      <c r="A6072" s="90" t="s">
        <v>20</v>
      </c>
      <c r="B6072" s="161">
        <v>45567</v>
      </c>
      <c r="C6072" s="95" t="s">
        <v>37</v>
      </c>
      <c r="D6072" s="83" t="s">
        <v>38</v>
      </c>
      <c r="E6072" s="95" t="s">
        <v>40</v>
      </c>
      <c r="F6072" s="116">
        <v>3008333</v>
      </c>
    </row>
    <row r="6073" spans="1:6" ht="28.5" customHeight="1" x14ac:dyDescent="0.2">
      <c r="A6073" s="90" t="s">
        <v>20</v>
      </c>
      <c r="B6073" s="161">
        <v>45567</v>
      </c>
      <c r="C6073" s="95" t="s">
        <v>37</v>
      </c>
      <c r="D6073" s="83" t="s">
        <v>38</v>
      </c>
      <c r="E6073" s="95" t="s">
        <v>40</v>
      </c>
      <c r="F6073" s="116">
        <v>12500000</v>
      </c>
    </row>
    <row r="6074" spans="1:6" ht="28.5" customHeight="1" x14ac:dyDescent="0.2">
      <c r="A6074" s="90" t="s">
        <v>20</v>
      </c>
      <c r="B6074" s="161">
        <v>45567</v>
      </c>
      <c r="C6074" s="95" t="s">
        <v>37</v>
      </c>
      <c r="D6074" s="83" t="s">
        <v>38</v>
      </c>
      <c r="E6074" s="95" t="s">
        <v>40</v>
      </c>
      <c r="F6074" s="116">
        <v>14200000</v>
      </c>
    </row>
    <row r="6075" spans="1:6" ht="28.5" customHeight="1" x14ac:dyDescent="0.2">
      <c r="A6075" s="90" t="s">
        <v>20</v>
      </c>
      <c r="B6075" s="161">
        <v>45567</v>
      </c>
      <c r="C6075" s="95" t="s">
        <v>37</v>
      </c>
      <c r="D6075" s="83" t="s">
        <v>38</v>
      </c>
      <c r="E6075" s="95" t="s">
        <v>40</v>
      </c>
      <c r="F6075" s="116">
        <v>2500000</v>
      </c>
    </row>
    <row r="6076" spans="1:6" ht="28.5" customHeight="1" x14ac:dyDescent="0.2">
      <c r="A6076" s="90" t="s">
        <v>20</v>
      </c>
      <c r="B6076" s="161">
        <v>45567</v>
      </c>
      <c r="C6076" s="95" t="s">
        <v>37</v>
      </c>
      <c r="D6076" s="83" t="s">
        <v>38</v>
      </c>
      <c r="E6076" s="95" t="s">
        <v>40</v>
      </c>
      <c r="F6076" s="116">
        <v>4500000</v>
      </c>
    </row>
    <row r="6077" spans="1:6" ht="28.5" customHeight="1" x14ac:dyDescent="0.2">
      <c r="A6077" s="90" t="s">
        <v>20</v>
      </c>
      <c r="B6077" s="161">
        <v>45567</v>
      </c>
      <c r="C6077" s="95" t="s">
        <v>37</v>
      </c>
      <c r="D6077" s="83" t="s">
        <v>38</v>
      </c>
      <c r="E6077" s="95" t="s">
        <v>40</v>
      </c>
      <c r="F6077" s="116">
        <v>3000000</v>
      </c>
    </row>
    <row r="6078" spans="1:6" ht="28.5" customHeight="1" x14ac:dyDescent="0.2">
      <c r="A6078" s="90" t="s">
        <v>20</v>
      </c>
      <c r="B6078" s="161">
        <v>45567</v>
      </c>
      <c r="C6078" s="95" t="s">
        <v>37</v>
      </c>
      <c r="D6078" s="83" t="s">
        <v>38</v>
      </c>
      <c r="E6078" s="95" t="s">
        <v>40</v>
      </c>
      <c r="F6078" s="116">
        <v>7966667</v>
      </c>
    </row>
    <row r="6079" spans="1:6" ht="28.5" customHeight="1" x14ac:dyDescent="0.2">
      <c r="A6079" s="90" t="s">
        <v>20</v>
      </c>
      <c r="B6079" s="161">
        <v>45567</v>
      </c>
      <c r="C6079" s="95" t="s">
        <v>37</v>
      </c>
      <c r="D6079" s="83" t="s">
        <v>38</v>
      </c>
      <c r="E6079" s="95" t="s">
        <v>40</v>
      </c>
      <c r="F6079" s="116">
        <v>2354167</v>
      </c>
    </row>
    <row r="6080" spans="1:6" ht="28.5" customHeight="1" x14ac:dyDescent="0.2">
      <c r="A6080" s="90" t="s">
        <v>20</v>
      </c>
      <c r="B6080" s="161">
        <v>45567</v>
      </c>
      <c r="C6080" s="95" t="s">
        <v>37</v>
      </c>
      <c r="D6080" s="83" t="s">
        <v>38</v>
      </c>
      <c r="E6080" s="95" t="s">
        <v>40</v>
      </c>
      <c r="F6080" s="116">
        <v>2137500</v>
      </c>
    </row>
    <row r="6081" spans="1:6" ht="28.5" customHeight="1" x14ac:dyDescent="0.2">
      <c r="A6081" s="90" t="s">
        <v>20</v>
      </c>
      <c r="B6081" s="161">
        <v>45567</v>
      </c>
      <c r="C6081" s="95" t="s">
        <v>37</v>
      </c>
      <c r="D6081" s="83" t="s">
        <v>38</v>
      </c>
      <c r="E6081" s="95" t="s">
        <v>40</v>
      </c>
      <c r="F6081" s="116">
        <v>41666</v>
      </c>
    </row>
    <row r="6082" spans="1:6" ht="28.5" customHeight="1" x14ac:dyDescent="0.2">
      <c r="A6082" s="90" t="s">
        <v>20</v>
      </c>
      <c r="B6082" s="161">
        <v>45567</v>
      </c>
      <c r="C6082" s="95" t="s">
        <v>37</v>
      </c>
      <c r="D6082" s="83" t="s">
        <v>38</v>
      </c>
      <c r="E6082" s="95" t="s">
        <v>40</v>
      </c>
      <c r="F6082" s="116">
        <v>337500</v>
      </c>
    </row>
    <row r="6083" spans="1:6" ht="28.5" customHeight="1" x14ac:dyDescent="0.2">
      <c r="A6083" s="90" t="s">
        <v>20</v>
      </c>
      <c r="B6083" s="161">
        <v>45567</v>
      </c>
      <c r="C6083" s="95" t="s">
        <v>37</v>
      </c>
      <c r="D6083" s="83" t="s">
        <v>38</v>
      </c>
      <c r="E6083" s="95" t="s">
        <v>40</v>
      </c>
      <c r="F6083" s="116">
        <v>10462500</v>
      </c>
    </row>
    <row r="6084" spans="1:6" ht="28.5" customHeight="1" x14ac:dyDescent="0.2">
      <c r="A6084" s="90" t="s">
        <v>20</v>
      </c>
      <c r="B6084" s="161">
        <v>45567</v>
      </c>
      <c r="C6084" s="95" t="s">
        <v>37</v>
      </c>
      <c r="D6084" s="83" t="s">
        <v>38</v>
      </c>
      <c r="E6084" s="95" t="s">
        <v>40</v>
      </c>
      <c r="F6084" s="116">
        <v>225000</v>
      </c>
    </row>
    <row r="6085" spans="1:6" ht="28.5" customHeight="1" x14ac:dyDescent="0.2">
      <c r="A6085" s="90" t="s">
        <v>20</v>
      </c>
      <c r="B6085" s="161">
        <v>45567</v>
      </c>
      <c r="C6085" s="95" t="s">
        <v>37</v>
      </c>
      <c r="D6085" s="83" t="s">
        <v>38</v>
      </c>
      <c r="E6085" s="95" t="s">
        <v>40</v>
      </c>
      <c r="F6085" s="116">
        <v>225000</v>
      </c>
    </row>
    <row r="6086" spans="1:6" ht="28.5" customHeight="1" x14ac:dyDescent="0.2">
      <c r="A6086" s="90" t="s">
        <v>20</v>
      </c>
      <c r="B6086" s="161">
        <v>45567</v>
      </c>
      <c r="C6086" s="95" t="s">
        <v>37</v>
      </c>
      <c r="D6086" s="83" t="s">
        <v>38</v>
      </c>
      <c r="E6086" s="95" t="s">
        <v>40</v>
      </c>
      <c r="F6086" s="116">
        <v>1000000</v>
      </c>
    </row>
    <row r="6087" spans="1:6" ht="28.5" customHeight="1" x14ac:dyDescent="0.2">
      <c r="A6087" s="90" t="s">
        <v>20</v>
      </c>
      <c r="B6087" s="161">
        <v>45567</v>
      </c>
      <c r="C6087" s="95" t="s">
        <v>37</v>
      </c>
      <c r="D6087" s="83" t="s">
        <v>38</v>
      </c>
      <c r="E6087" s="95" t="s">
        <v>40</v>
      </c>
      <c r="F6087" s="116">
        <v>1000000</v>
      </c>
    </row>
    <row r="6088" spans="1:6" ht="28.5" customHeight="1" x14ac:dyDescent="0.2">
      <c r="A6088" s="90" t="s">
        <v>20</v>
      </c>
      <c r="B6088" s="161">
        <v>45567</v>
      </c>
      <c r="C6088" s="95" t="s">
        <v>37</v>
      </c>
      <c r="D6088" s="83" t="s">
        <v>38</v>
      </c>
      <c r="E6088" s="95" t="s">
        <v>40</v>
      </c>
      <c r="F6088" s="116">
        <v>2000000</v>
      </c>
    </row>
    <row r="6089" spans="1:6" ht="28.5" customHeight="1" x14ac:dyDescent="0.2">
      <c r="A6089" s="90" t="s">
        <v>20</v>
      </c>
      <c r="B6089" s="161">
        <v>45567</v>
      </c>
      <c r="C6089" s="95" t="s">
        <v>37</v>
      </c>
      <c r="D6089" s="83" t="s">
        <v>38</v>
      </c>
      <c r="E6089" s="95" t="s">
        <v>40</v>
      </c>
      <c r="F6089" s="116">
        <v>6000000</v>
      </c>
    </row>
    <row r="6090" spans="1:6" ht="28.5" customHeight="1" x14ac:dyDescent="0.2">
      <c r="A6090" s="90" t="s">
        <v>20</v>
      </c>
      <c r="B6090" s="161">
        <v>45567</v>
      </c>
      <c r="C6090" s="95" t="s">
        <v>37</v>
      </c>
      <c r="D6090" s="83" t="s">
        <v>38</v>
      </c>
      <c r="E6090" s="95" t="s">
        <v>40</v>
      </c>
      <c r="F6090" s="116">
        <v>62500</v>
      </c>
    </row>
    <row r="6091" spans="1:6" ht="28.5" customHeight="1" x14ac:dyDescent="0.2">
      <c r="A6091" s="90" t="s">
        <v>20</v>
      </c>
      <c r="B6091" s="161">
        <v>45567</v>
      </c>
      <c r="C6091" s="95" t="s">
        <v>37</v>
      </c>
      <c r="D6091" s="83" t="s">
        <v>38</v>
      </c>
      <c r="E6091" s="95" t="s">
        <v>40</v>
      </c>
      <c r="F6091" s="116">
        <v>7860000</v>
      </c>
    </row>
    <row r="6092" spans="1:6" ht="28.5" customHeight="1" x14ac:dyDescent="0.2">
      <c r="A6092" s="90" t="s">
        <v>20</v>
      </c>
      <c r="B6092" s="161">
        <v>45567</v>
      </c>
      <c r="C6092" s="95" t="s">
        <v>37</v>
      </c>
      <c r="D6092" s="83" t="s">
        <v>38</v>
      </c>
      <c r="E6092" s="95" t="s">
        <v>40</v>
      </c>
      <c r="F6092" s="116">
        <v>2077500</v>
      </c>
    </row>
    <row r="6093" spans="1:6" ht="28.5" customHeight="1" x14ac:dyDescent="0.2">
      <c r="A6093" s="90" t="s">
        <v>20</v>
      </c>
      <c r="B6093" s="161">
        <v>45567</v>
      </c>
      <c r="C6093" s="95" t="s">
        <v>37</v>
      </c>
      <c r="D6093" s="83" t="s">
        <v>38</v>
      </c>
      <c r="E6093" s="95" t="s">
        <v>40</v>
      </c>
      <c r="F6093" s="116">
        <v>2500000</v>
      </c>
    </row>
    <row r="6094" spans="1:6" ht="28.5" customHeight="1" x14ac:dyDescent="0.2">
      <c r="A6094" s="90" t="s">
        <v>20</v>
      </c>
      <c r="B6094" s="161">
        <v>45567</v>
      </c>
      <c r="C6094" s="95" t="s">
        <v>37</v>
      </c>
      <c r="D6094" s="83" t="s">
        <v>38</v>
      </c>
      <c r="E6094" s="95" t="s">
        <v>40</v>
      </c>
      <c r="F6094" s="116">
        <v>473333</v>
      </c>
    </row>
    <row r="6095" spans="1:6" ht="28.5" customHeight="1" x14ac:dyDescent="0.2">
      <c r="A6095" s="90" t="s">
        <v>20</v>
      </c>
      <c r="B6095" s="161">
        <v>45567</v>
      </c>
      <c r="C6095" s="95" t="s">
        <v>37</v>
      </c>
      <c r="D6095" s="83" t="s">
        <v>38</v>
      </c>
      <c r="E6095" s="95" t="s">
        <v>40</v>
      </c>
      <c r="F6095" s="116">
        <v>21881760</v>
      </c>
    </row>
    <row r="6096" spans="1:6" ht="28.5" customHeight="1" x14ac:dyDescent="0.2">
      <c r="A6096" s="90" t="s">
        <v>20</v>
      </c>
      <c r="B6096" s="161">
        <v>45567</v>
      </c>
      <c r="C6096" s="95" t="s">
        <v>37</v>
      </c>
      <c r="D6096" s="83" t="s">
        <v>38</v>
      </c>
      <c r="E6096" s="95" t="s">
        <v>40</v>
      </c>
      <c r="F6096" s="116">
        <v>7546740</v>
      </c>
    </row>
    <row r="6097" spans="1:6" ht="28.5" customHeight="1" x14ac:dyDescent="0.2">
      <c r="A6097" s="90" t="s">
        <v>20</v>
      </c>
      <c r="B6097" s="161">
        <v>45567</v>
      </c>
      <c r="C6097" s="95" t="s">
        <v>37</v>
      </c>
      <c r="D6097" s="83" t="s">
        <v>38</v>
      </c>
      <c r="E6097" s="95" t="s">
        <v>40</v>
      </c>
      <c r="F6097" s="116">
        <v>36201325</v>
      </c>
    </row>
    <row r="6098" spans="1:6" ht="28.5" customHeight="1" x14ac:dyDescent="0.2">
      <c r="A6098" s="90" t="s">
        <v>20</v>
      </c>
      <c r="B6098" s="161">
        <v>45567</v>
      </c>
      <c r="C6098" s="95" t="s">
        <v>37</v>
      </c>
      <c r="D6098" s="83" t="s">
        <v>38</v>
      </c>
      <c r="E6098" s="95" t="s">
        <v>40</v>
      </c>
      <c r="F6098" s="116">
        <v>6334790</v>
      </c>
    </row>
    <row r="6099" spans="1:6" ht="28.5" customHeight="1" x14ac:dyDescent="0.2">
      <c r="A6099" s="90" t="s">
        <v>20</v>
      </c>
      <c r="B6099" s="161">
        <v>45567</v>
      </c>
      <c r="C6099" s="95" t="s">
        <v>37</v>
      </c>
      <c r="D6099" s="83" t="s">
        <v>38</v>
      </c>
      <c r="E6099" s="95" t="s">
        <v>40</v>
      </c>
      <c r="F6099" s="116">
        <v>103467286</v>
      </c>
    </row>
    <row r="6100" spans="1:6" ht="28.5" customHeight="1" x14ac:dyDescent="0.2">
      <c r="A6100" s="90" t="s">
        <v>20</v>
      </c>
      <c r="B6100" s="161">
        <v>45567</v>
      </c>
      <c r="C6100" s="95" t="s">
        <v>37</v>
      </c>
      <c r="D6100" s="83" t="s">
        <v>38</v>
      </c>
      <c r="E6100" s="95" t="s">
        <v>40</v>
      </c>
      <c r="F6100" s="116">
        <v>9694610</v>
      </c>
    </row>
    <row r="6101" spans="1:6" ht="28.5" customHeight="1" x14ac:dyDescent="0.2">
      <c r="A6101" s="90" t="s">
        <v>20</v>
      </c>
      <c r="B6101" s="161">
        <v>45567</v>
      </c>
      <c r="C6101" s="95" t="s">
        <v>37</v>
      </c>
      <c r="D6101" s="83" t="s">
        <v>38</v>
      </c>
      <c r="E6101" s="95" t="s">
        <v>40</v>
      </c>
      <c r="F6101" s="116">
        <v>11250000</v>
      </c>
    </row>
    <row r="6102" spans="1:6" ht="28.5" customHeight="1" x14ac:dyDescent="0.2">
      <c r="A6102" s="90" t="s">
        <v>20</v>
      </c>
      <c r="B6102" s="161">
        <v>45567</v>
      </c>
      <c r="C6102" s="95" t="s">
        <v>37</v>
      </c>
      <c r="D6102" s="83" t="s">
        <v>38</v>
      </c>
      <c r="E6102" s="95" t="s">
        <v>40</v>
      </c>
      <c r="F6102" s="116">
        <v>1350000</v>
      </c>
    </row>
    <row r="6103" spans="1:6" ht="28.5" customHeight="1" x14ac:dyDescent="0.2">
      <c r="A6103" s="90" t="s">
        <v>20</v>
      </c>
      <c r="B6103" s="161">
        <v>45567</v>
      </c>
      <c r="C6103" s="95" t="s">
        <v>37</v>
      </c>
      <c r="D6103" s="83" t="s">
        <v>38</v>
      </c>
      <c r="E6103" s="95" t="s">
        <v>40</v>
      </c>
      <c r="F6103" s="116">
        <v>1350000</v>
      </c>
    </row>
    <row r="6104" spans="1:6" ht="28.5" customHeight="1" x14ac:dyDescent="0.2">
      <c r="A6104" s="90" t="s">
        <v>20</v>
      </c>
      <c r="B6104" s="161">
        <v>45567</v>
      </c>
      <c r="C6104" s="95" t="s">
        <v>37</v>
      </c>
      <c r="D6104" s="83" t="s">
        <v>38</v>
      </c>
      <c r="E6104" s="95" t="s">
        <v>40</v>
      </c>
      <c r="F6104" s="116">
        <v>900000</v>
      </c>
    </row>
    <row r="6105" spans="1:6" ht="28.5" customHeight="1" x14ac:dyDescent="0.2">
      <c r="A6105" s="90" t="s">
        <v>20</v>
      </c>
      <c r="B6105" s="161">
        <v>45567</v>
      </c>
      <c r="C6105" s="95" t="s">
        <v>37</v>
      </c>
      <c r="D6105" s="83" t="s">
        <v>38</v>
      </c>
      <c r="E6105" s="95" t="s">
        <v>40</v>
      </c>
      <c r="F6105" s="116">
        <v>900000</v>
      </c>
    </row>
    <row r="6106" spans="1:6" ht="28.5" customHeight="1" x14ac:dyDescent="0.2">
      <c r="A6106" s="90" t="s">
        <v>20</v>
      </c>
      <c r="B6106" s="161">
        <v>45567</v>
      </c>
      <c r="C6106" s="95" t="s">
        <v>37</v>
      </c>
      <c r="D6106" s="83" t="s">
        <v>38</v>
      </c>
      <c r="E6106" s="95" t="s">
        <v>40</v>
      </c>
      <c r="F6106" s="116">
        <v>9103500</v>
      </c>
    </row>
    <row r="6107" spans="1:6" ht="28.5" customHeight="1" x14ac:dyDescent="0.2">
      <c r="A6107" s="90" t="s">
        <v>20</v>
      </c>
      <c r="B6107" s="161">
        <v>45567</v>
      </c>
      <c r="C6107" s="95" t="s">
        <v>37</v>
      </c>
      <c r="D6107" s="83" t="s">
        <v>38</v>
      </c>
      <c r="E6107" s="95" t="s">
        <v>40</v>
      </c>
      <c r="F6107" s="116">
        <v>3882375</v>
      </c>
    </row>
    <row r="6108" spans="1:6" ht="28.5" customHeight="1" x14ac:dyDescent="0.2">
      <c r="A6108" s="90" t="s">
        <v>20</v>
      </c>
      <c r="B6108" s="161">
        <v>45567</v>
      </c>
      <c r="C6108" s="95" t="s">
        <v>37</v>
      </c>
      <c r="D6108" s="83" t="s">
        <v>38</v>
      </c>
      <c r="E6108" s="95" t="s">
        <v>40</v>
      </c>
      <c r="F6108" s="116">
        <v>133875</v>
      </c>
    </row>
    <row r="6109" spans="1:6" ht="28.5" customHeight="1" x14ac:dyDescent="0.2">
      <c r="A6109" s="90" t="s">
        <v>20</v>
      </c>
      <c r="B6109" s="161">
        <v>45567</v>
      </c>
      <c r="C6109" s="95" t="s">
        <v>37</v>
      </c>
      <c r="D6109" s="83" t="s">
        <v>38</v>
      </c>
      <c r="E6109" s="95" t="s">
        <v>40</v>
      </c>
      <c r="F6109" s="116">
        <v>133875</v>
      </c>
    </row>
    <row r="6110" spans="1:6" ht="28.5" customHeight="1" x14ac:dyDescent="0.2">
      <c r="A6110" s="90" t="s">
        <v>20</v>
      </c>
      <c r="B6110" s="161">
        <v>45567</v>
      </c>
      <c r="C6110" s="95" t="s">
        <v>37</v>
      </c>
      <c r="D6110" s="83" t="s">
        <v>38</v>
      </c>
      <c r="E6110" s="95" t="s">
        <v>40</v>
      </c>
      <c r="F6110" s="116">
        <v>133875</v>
      </c>
    </row>
    <row r="6111" spans="1:6" ht="28.5" customHeight="1" x14ac:dyDescent="0.2">
      <c r="A6111" s="90" t="s">
        <v>20</v>
      </c>
      <c r="B6111" s="161">
        <v>45567</v>
      </c>
      <c r="C6111" s="95" t="s">
        <v>37</v>
      </c>
      <c r="D6111" s="83" t="s">
        <v>38</v>
      </c>
      <c r="E6111" s="95" t="s">
        <v>40</v>
      </c>
      <c r="F6111" s="116">
        <v>9100000</v>
      </c>
    </row>
    <row r="6112" spans="1:6" ht="28.5" customHeight="1" x14ac:dyDescent="0.2">
      <c r="A6112" s="90" t="s">
        <v>20</v>
      </c>
      <c r="B6112" s="161">
        <v>45567</v>
      </c>
      <c r="C6112" s="95" t="s">
        <v>37</v>
      </c>
      <c r="D6112" s="83" t="s">
        <v>38</v>
      </c>
      <c r="E6112" s="95" t="s">
        <v>40</v>
      </c>
      <c r="F6112" s="116">
        <v>5900000</v>
      </c>
    </row>
    <row r="6113" spans="1:6" ht="28.5" customHeight="1" x14ac:dyDescent="0.2">
      <c r="A6113" s="90" t="s">
        <v>20</v>
      </c>
      <c r="B6113" s="161">
        <v>45567</v>
      </c>
      <c r="C6113" s="95" t="s">
        <v>37</v>
      </c>
      <c r="D6113" s="83" t="s">
        <v>38</v>
      </c>
      <c r="E6113" s="95" t="s">
        <v>40</v>
      </c>
      <c r="F6113" s="116">
        <v>6693750</v>
      </c>
    </row>
    <row r="6114" spans="1:6" ht="28.5" customHeight="1" x14ac:dyDescent="0.2">
      <c r="A6114" s="90" t="s">
        <v>20</v>
      </c>
      <c r="B6114" s="161">
        <v>45567</v>
      </c>
      <c r="C6114" s="95" t="s">
        <v>37</v>
      </c>
      <c r="D6114" s="83" t="s">
        <v>38</v>
      </c>
      <c r="E6114" s="95" t="s">
        <v>40</v>
      </c>
      <c r="F6114" s="116">
        <v>11250000</v>
      </c>
    </row>
    <row r="6115" spans="1:6" ht="28.5" customHeight="1" x14ac:dyDescent="0.2">
      <c r="A6115" s="90" t="s">
        <v>20</v>
      </c>
      <c r="B6115" s="161">
        <v>45567</v>
      </c>
      <c r="C6115" s="95" t="s">
        <v>37</v>
      </c>
      <c r="D6115" s="83" t="s">
        <v>38</v>
      </c>
      <c r="E6115" s="95" t="s">
        <v>40</v>
      </c>
      <c r="F6115" s="116">
        <v>562500</v>
      </c>
    </row>
    <row r="6116" spans="1:6" ht="28.5" customHeight="1" x14ac:dyDescent="0.2">
      <c r="A6116" s="90" t="s">
        <v>20</v>
      </c>
      <c r="B6116" s="161">
        <v>45567</v>
      </c>
      <c r="C6116" s="95" t="s">
        <v>37</v>
      </c>
      <c r="D6116" s="83" t="s">
        <v>38</v>
      </c>
      <c r="E6116" s="95" t="s">
        <v>40</v>
      </c>
      <c r="F6116" s="116">
        <v>4500000</v>
      </c>
    </row>
    <row r="6117" spans="1:6" ht="28.5" customHeight="1" x14ac:dyDescent="0.2">
      <c r="A6117" s="90" t="s">
        <v>20</v>
      </c>
      <c r="B6117" s="161">
        <v>45567</v>
      </c>
      <c r="C6117" s="95" t="s">
        <v>37</v>
      </c>
      <c r="D6117" s="83" t="s">
        <v>38</v>
      </c>
      <c r="E6117" s="95" t="s">
        <v>40</v>
      </c>
      <c r="F6117" s="116">
        <v>11250000</v>
      </c>
    </row>
    <row r="6118" spans="1:6" ht="28.5" customHeight="1" x14ac:dyDescent="0.2">
      <c r="A6118" s="90" t="s">
        <v>20</v>
      </c>
      <c r="B6118" s="161">
        <v>45567</v>
      </c>
      <c r="C6118" s="95" t="s">
        <v>37</v>
      </c>
      <c r="D6118" s="83" t="s">
        <v>38</v>
      </c>
      <c r="E6118" s="95" t="s">
        <v>40</v>
      </c>
      <c r="F6118" s="116">
        <v>11250000</v>
      </c>
    </row>
    <row r="6119" spans="1:6" ht="28.5" customHeight="1" x14ac:dyDescent="0.2">
      <c r="A6119" s="90" t="s">
        <v>20</v>
      </c>
      <c r="B6119" s="161">
        <v>45567</v>
      </c>
      <c r="C6119" s="95" t="s">
        <v>37</v>
      </c>
      <c r="D6119" s="83" t="s">
        <v>38</v>
      </c>
      <c r="E6119" s="95" t="s">
        <v>40</v>
      </c>
      <c r="F6119" s="116">
        <v>318000</v>
      </c>
    </row>
    <row r="6120" spans="1:6" ht="28.5" customHeight="1" x14ac:dyDescent="0.2">
      <c r="A6120" s="90" t="s">
        <v>20</v>
      </c>
      <c r="B6120" s="161">
        <v>45567</v>
      </c>
      <c r="C6120" s="95" t="s">
        <v>37</v>
      </c>
      <c r="D6120" s="83" t="s">
        <v>38</v>
      </c>
      <c r="E6120" s="95" t="s">
        <v>40</v>
      </c>
      <c r="F6120" s="116">
        <v>14628000</v>
      </c>
    </row>
    <row r="6121" spans="1:6" ht="28.5" customHeight="1" x14ac:dyDescent="0.2">
      <c r="A6121" s="90" t="s">
        <v>20</v>
      </c>
      <c r="B6121" s="161">
        <v>45567</v>
      </c>
      <c r="C6121" s="95" t="s">
        <v>37</v>
      </c>
      <c r="D6121" s="83" t="s">
        <v>38</v>
      </c>
      <c r="E6121" s="95" t="s">
        <v>40</v>
      </c>
      <c r="F6121" s="116">
        <v>318000</v>
      </c>
    </row>
    <row r="6122" spans="1:6" ht="28.5" customHeight="1" x14ac:dyDescent="0.2">
      <c r="A6122" s="90" t="s">
        <v>20</v>
      </c>
      <c r="B6122" s="161">
        <v>45567</v>
      </c>
      <c r="C6122" s="95" t="s">
        <v>37</v>
      </c>
      <c r="D6122" s="83" t="s">
        <v>38</v>
      </c>
      <c r="E6122" s="95" t="s">
        <v>40</v>
      </c>
      <c r="F6122" s="116">
        <v>318000</v>
      </c>
    </row>
    <row r="6123" spans="1:6" ht="28.5" customHeight="1" x14ac:dyDescent="0.2">
      <c r="A6123" s="90" t="s">
        <v>20</v>
      </c>
      <c r="B6123" s="161">
        <v>45567</v>
      </c>
      <c r="C6123" s="95" t="s">
        <v>37</v>
      </c>
      <c r="D6123" s="83" t="s">
        <v>38</v>
      </c>
      <c r="E6123" s="95" t="s">
        <v>40</v>
      </c>
      <c r="F6123" s="116">
        <v>318000</v>
      </c>
    </row>
    <row r="6124" spans="1:6" ht="28.5" customHeight="1" x14ac:dyDescent="0.2">
      <c r="A6124" s="90" t="s">
        <v>20</v>
      </c>
      <c r="B6124" s="161">
        <v>45567</v>
      </c>
      <c r="C6124" s="95" t="s">
        <v>37</v>
      </c>
      <c r="D6124" s="83" t="s">
        <v>38</v>
      </c>
      <c r="E6124" s="95" t="s">
        <v>40</v>
      </c>
      <c r="F6124" s="116">
        <v>11250000</v>
      </c>
    </row>
    <row r="6125" spans="1:6" ht="28.5" customHeight="1" x14ac:dyDescent="0.2">
      <c r="A6125" s="90" t="s">
        <v>20</v>
      </c>
      <c r="B6125" s="161">
        <v>45567</v>
      </c>
      <c r="C6125" s="95" t="s">
        <v>37</v>
      </c>
      <c r="D6125" s="83" t="s">
        <v>38</v>
      </c>
      <c r="E6125" s="95" t="s">
        <v>40</v>
      </c>
      <c r="F6125" s="116">
        <v>11250000</v>
      </c>
    </row>
    <row r="6126" spans="1:6" ht="28.5" customHeight="1" x14ac:dyDescent="0.2">
      <c r="A6126" s="90" t="s">
        <v>20</v>
      </c>
      <c r="B6126" s="161">
        <v>45567</v>
      </c>
      <c r="C6126" s="95" t="s">
        <v>37</v>
      </c>
      <c r="D6126" s="83" t="s">
        <v>38</v>
      </c>
      <c r="E6126" s="95" t="s">
        <v>40</v>
      </c>
      <c r="F6126" s="116">
        <v>15900000</v>
      </c>
    </row>
    <row r="6127" spans="1:6" ht="28.5" customHeight="1" x14ac:dyDescent="0.2">
      <c r="A6127" s="90" t="s">
        <v>20</v>
      </c>
      <c r="B6127" s="161">
        <v>45567</v>
      </c>
      <c r="C6127" s="95" t="s">
        <v>37</v>
      </c>
      <c r="D6127" s="83" t="s">
        <v>38</v>
      </c>
      <c r="E6127" s="95" t="s">
        <v>40</v>
      </c>
      <c r="F6127" s="116">
        <v>5900000</v>
      </c>
    </row>
    <row r="6128" spans="1:6" ht="28.5" customHeight="1" x14ac:dyDescent="0.2">
      <c r="A6128" s="90" t="s">
        <v>20</v>
      </c>
      <c r="B6128" s="161">
        <v>45567</v>
      </c>
      <c r="C6128" s="95" t="s">
        <v>37</v>
      </c>
      <c r="D6128" s="83" t="s">
        <v>38</v>
      </c>
      <c r="E6128" s="95" t="s">
        <v>40</v>
      </c>
      <c r="F6128" s="116">
        <v>250000</v>
      </c>
    </row>
    <row r="6129" spans="1:6" ht="28.5" customHeight="1" x14ac:dyDescent="0.2">
      <c r="A6129" s="90" t="s">
        <v>20</v>
      </c>
      <c r="B6129" s="161">
        <v>45567</v>
      </c>
      <c r="C6129" s="95" t="s">
        <v>37</v>
      </c>
      <c r="D6129" s="83" t="s">
        <v>38</v>
      </c>
      <c r="E6129" s="95" t="s">
        <v>40</v>
      </c>
      <c r="F6129" s="116">
        <v>250000</v>
      </c>
    </row>
    <row r="6130" spans="1:6" ht="28.5" customHeight="1" x14ac:dyDescent="0.2">
      <c r="A6130" s="90" t="s">
        <v>20</v>
      </c>
      <c r="B6130" s="161">
        <v>45567</v>
      </c>
      <c r="C6130" s="95" t="s">
        <v>37</v>
      </c>
      <c r="D6130" s="83" t="s">
        <v>38</v>
      </c>
      <c r="E6130" s="95" t="s">
        <v>40</v>
      </c>
      <c r="F6130" s="116">
        <v>250000</v>
      </c>
    </row>
    <row r="6131" spans="1:6" ht="28.5" customHeight="1" x14ac:dyDescent="0.2">
      <c r="A6131" s="90" t="s">
        <v>20</v>
      </c>
      <c r="B6131" s="161">
        <v>45567</v>
      </c>
      <c r="C6131" s="95" t="s">
        <v>37</v>
      </c>
      <c r="D6131" s="83" t="s">
        <v>38</v>
      </c>
      <c r="E6131" s="95" t="s">
        <v>40</v>
      </c>
      <c r="F6131" s="116">
        <v>250000</v>
      </c>
    </row>
    <row r="6132" spans="1:6" ht="28.5" customHeight="1" x14ac:dyDescent="0.2">
      <c r="A6132" s="90" t="s">
        <v>20</v>
      </c>
      <c r="B6132" s="161">
        <v>45567</v>
      </c>
      <c r="C6132" s="95" t="s">
        <v>37</v>
      </c>
      <c r="D6132" s="83" t="s">
        <v>38</v>
      </c>
      <c r="E6132" s="95" t="s">
        <v>40</v>
      </c>
      <c r="F6132" s="116">
        <v>11500000</v>
      </c>
    </row>
    <row r="6133" spans="1:6" ht="28.5" customHeight="1" x14ac:dyDescent="0.2">
      <c r="A6133" s="90" t="s">
        <v>20</v>
      </c>
      <c r="B6133" s="161">
        <v>45567</v>
      </c>
      <c r="C6133" s="95" t="s">
        <v>37</v>
      </c>
      <c r="D6133" s="83" t="s">
        <v>38</v>
      </c>
      <c r="E6133" s="95" t="s">
        <v>40</v>
      </c>
      <c r="F6133" s="116">
        <v>250000</v>
      </c>
    </row>
    <row r="6134" spans="1:6" ht="28.5" customHeight="1" x14ac:dyDescent="0.2">
      <c r="A6134" s="90" t="s">
        <v>20</v>
      </c>
      <c r="B6134" s="161">
        <v>45567</v>
      </c>
      <c r="C6134" s="95" t="s">
        <v>37</v>
      </c>
      <c r="D6134" s="83" t="s">
        <v>38</v>
      </c>
      <c r="E6134" s="95" t="s">
        <v>40</v>
      </c>
      <c r="F6134" s="116">
        <v>250000</v>
      </c>
    </row>
    <row r="6135" spans="1:6" ht="28.5" customHeight="1" x14ac:dyDescent="0.2">
      <c r="A6135" s="90" t="s">
        <v>20</v>
      </c>
      <c r="B6135" s="161">
        <v>45567</v>
      </c>
      <c r="C6135" s="95" t="s">
        <v>37</v>
      </c>
      <c r="D6135" s="83" t="s">
        <v>38</v>
      </c>
      <c r="E6135" s="95" t="s">
        <v>40</v>
      </c>
      <c r="F6135" s="116">
        <v>250000</v>
      </c>
    </row>
    <row r="6136" spans="1:6" ht="28.5" customHeight="1" x14ac:dyDescent="0.2">
      <c r="A6136" s="90" t="s">
        <v>20</v>
      </c>
      <c r="B6136" s="161">
        <v>45567</v>
      </c>
      <c r="C6136" s="95" t="s">
        <v>37</v>
      </c>
      <c r="D6136" s="83" t="s">
        <v>38</v>
      </c>
      <c r="E6136" s="95" t="s">
        <v>40</v>
      </c>
      <c r="F6136" s="116">
        <v>11500000</v>
      </c>
    </row>
    <row r="6137" spans="1:6" ht="28.5" customHeight="1" x14ac:dyDescent="0.2">
      <c r="A6137" s="90" t="s">
        <v>20</v>
      </c>
      <c r="B6137" s="161">
        <v>45567</v>
      </c>
      <c r="C6137" s="95" t="s">
        <v>37</v>
      </c>
      <c r="D6137" s="83" t="s">
        <v>38</v>
      </c>
      <c r="E6137" s="95" t="s">
        <v>40</v>
      </c>
      <c r="F6137" s="116">
        <v>250000</v>
      </c>
    </row>
    <row r="6138" spans="1:6" ht="28.5" customHeight="1" x14ac:dyDescent="0.2">
      <c r="A6138" s="90" t="s">
        <v>20</v>
      </c>
      <c r="B6138" s="161">
        <v>45567</v>
      </c>
      <c r="C6138" s="95" t="s">
        <v>37</v>
      </c>
      <c r="D6138" s="83" t="s">
        <v>38</v>
      </c>
      <c r="E6138" s="95" t="s">
        <v>40</v>
      </c>
      <c r="F6138" s="116">
        <v>250000</v>
      </c>
    </row>
    <row r="6139" spans="1:6" ht="28.5" customHeight="1" x14ac:dyDescent="0.2">
      <c r="A6139" s="90" t="s">
        <v>20</v>
      </c>
      <c r="B6139" s="161">
        <v>45567</v>
      </c>
      <c r="C6139" s="95" t="s">
        <v>37</v>
      </c>
      <c r="D6139" s="83" t="s">
        <v>38</v>
      </c>
      <c r="E6139" s="95" t="s">
        <v>40</v>
      </c>
      <c r="F6139" s="116">
        <v>11500000</v>
      </c>
    </row>
    <row r="6140" spans="1:6" ht="28.5" customHeight="1" x14ac:dyDescent="0.2">
      <c r="A6140" s="90" t="s">
        <v>20</v>
      </c>
      <c r="B6140" s="161">
        <v>45567</v>
      </c>
      <c r="C6140" s="95" t="s">
        <v>37</v>
      </c>
      <c r="D6140" s="83" t="s">
        <v>38</v>
      </c>
      <c r="E6140" s="95" t="s">
        <v>40</v>
      </c>
      <c r="F6140" s="116">
        <v>250000</v>
      </c>
    </row>
    <row r="6141" spans="1:6" ht="28.5" customHeight="1" x14ac:dyDescent="0.2">
      <c r="A6141" s="90" t="s">
        <v>20</v>
      </c>
      <c r="B6141" s="161">
        <v>45567</v>
      </c>
      <c r="C6141" s="95" t="s">
        <v>37</v>
      </c>
      <c r="D6141" s="83" t="s">
        <v>38</v>
      </c>
      <c r="E6141" s="95" t="s">
        <v>40</v>
      </c>
      <c r="F6141" s="116">
        <v>250000</v>
      </c>
    </row>
    <row r="6142" spans="1:6" ht="28.5" customHeight="1" x14ac:dyDescent="0.2">
      <c r="A6142" s="90" t="s">
        <v>20</v>
      </c>
      <c r="B6142" s="161">
        <v>45567</v>
      </c>
      <c r="C6142" s="95" t="s">
        <v>37</v>
      </c>
      <c r="D6142" s="83" t="s">
        <v>38</v>
      </c>
      <c r="E6142" s="95" t="s">
        <v>40</v>
      </c>
      <c r="F6142" s="116">
        <v>250000</v>
      </c>
    </row>
    <row r="6143" spans="1:6" ht="28.5" customHeight="1" x14ac:dyDescent="0.2">
      <c r="A6143" s="90" t="s">
        <v>20</v>
      </c>
      <c r="B6143" s="161">
        <v>45567</v>
      </c>
      <c r="C6143" s="95" t="s">
        <v>37</v>
      </c>
      <c r="D6143" s="83" t="s">
        <v>38</v>
      </c>
      <c r="E6143" s="95" t="s">
        <v>40</v>
      </c>
      <c r="F6143" s="116">
        <v>11250000</v>
      </c>
    </row>
    <row r="6144" spans="1:6" ht="28.5" customHeight="1" x14ac:dyDescent="0.2">
      <c r="A6144" s="90" t="s">
        <v>20</v>
      </c>
      <c r="B6144" s="161">
        <v>45567</v>
      </c>
      <c r="C6144" s="95" t="s">
        <v>37</v>
      </c>
      <c r="D6144" s="83" t="s">
        <v>38</v>
      </c>
      <c r="E6144" s="95" t="s">
        <v>40</v>
      </c>
      <c r="F6144" s="116">
        <v>11250000</v>
      </c>
    </row>
    <row r="6145" spans="1:6" ht="28.5" customHeight="1" x14ac:dyDescent="0.2">
      <c r="A6145" s="90" t="s">
        <v>20</v>
      </c>
      <c r="B6145" s="161">
        <v>45567</v>
      </c>
      <c r="C6145" s="95" t="s">
        <v>37</v>
      </c>
      <c r="D6145" s="83" t="s">
        <v>38</v>
      </c>
      <c r="E6145" s="95" t="s">
        <v>40</v>
      </c>
      <c r="F6145" s="116">
        <v>6600000</v>
      </c>
    </row>
    <row r="6146" spans="1:6" ht="28.5" customHeight="1" x14ac:dyDescent="0.2">
      <c r="A6146" s="90" t="s">
        <v>20</v>
      </c>
      <c r="B6146" s="161">
        <v>45567</v>
      </c>
      <c r="C6146" s="95" t="s">
        <v>37</v>
      </c>
      <c r="D6146" s="83" t="s">
        <v>38</v>
      </c>
      <c r="E6146" s="95" t="s">
        <v>40</v>
      </c>
      <c r="F6146" s="116">
        <v>10000000</v>
      </c>
    </row>
    <row r="6147" spans="1:6" ht="28.5" customHeight="1" x14ac:dyDescent="0.2">
      <c r="A6147" s="90" t="s">
        <v>20</v>
      </c>
      <c r="B6147" s="161">
        <v>45567</v>
      </c>
      <c r="C6147" s="95" t="s">
        <v>37</v>
      </c>
      <c r="D6147" s="83" t="s">
        <v>38</v>
      </c>
      <c r="E6147" s="95" t="s">
        <v>40</v>
      </c>
      <c r="F6147" s="116">
        <v>510780</v>
      </c>
    </row>
    <row r="6148" spans="1:6" ht="28.5" customHeight="1" x14ac:dyDescent="0.2">
      <c r="A6148" s="90" t="s">
        <v>20</v>
      </c>
      <c r="B6148" s="161">
        <v>45567</v>
      </c>
      <c r="C6148" s="95" t="s">
        <v>37</v>
      </c>
      <c r="D6148" s="83" t="s">
        <v>38</v>
      </c>
      <c r="E6148" s="95" t="s">
        <v>40</v>
      </c>
      <c r="F6148" s="116">
        <v>14200000</v>
      </c>
    </row>
    <row r="6149" spans="1:6" ht="28.5" customHeight="1" x14ac:dyDescent="0.2">
      <c r="A6149" s="90" t="s">
        <v>20</v>
      </c>
      <c r="B6149" s="161">
        <v>45567</v>
      </c>
      <c r="C6149" s="95" t="s">
        <v>37</v>
      </c>
      <c r="D6149" s="83" t="s">
        <v>38</v>
      </c>
      <c r="E6149" s="95" t="s">
        <v>40</v>
      </c>
      <c r="F6149" s="116">
        <v>5900000</v>
      </c>
    </row>
    <row r="6150" spans="1:6" ht="28.5" customHeight="1" x14ac:dyDescent="0.2">
      <c r="A6150" s="90" t="s">
        <v>20</v>
      </c>
      <c r="B6150" s="161">
        <v>45567</v>
      </c>
      <c r="C6150" s="95" t="s">
        <v>37</v>
      </c>
      <c r="D6150" s="83" t="s">
        <v>38</v>
      </c>
      <c r="E6150" s="95" t="s">
        <v>40</v>
      </c>
      <c r="F6150" s="116">
        <v>11250000</v>
      </c>
    </row>
    <row r="6151" spans="1:6" ht="28.5" customHeight="1" x14ac:dyDescent="0.2">
      <c r="A6151" s="90" t="s">
        <v>20</v>
      </c>
      <c r="B6151" s="161">
        <v>45567</v>
      </c>
      <c r="C6151" s="95" t="s">
        <v>37</v>
      </c>
      <c r="D6151" s="83" t="s">
        <v>38</v>
      </c>
      <c r="E6151" s="95" t="s">
        <v>40</v>
      </c>
      <c r="F6151" s="116">
        <v>6693750</v>
      </c>
    </row>
    <row r="6152" spans="1:6" ht="28.5" customHeight="1" x14ac:dyDescent="0.2">
      <c r="A6152" s="90" t="s">
        <v>20</v>
      </c>
      <c r="B6152" s="161">
        <v>45567</v>
      </c>
      <c r="C6152" s="95" t="s">
        <v>37</v>
      </c>
      <c r="D6152" s="83" t="s">
        <v>38</v>
      </c>
      <c r="E6152" s="95" t="s">
        <v>40</v>
      </c>
      <c r="F6152" s="116">
        <v>4500000</v>
      </c>
    </row>
    <row r="6153" spans="1:6" ht="28.5" customHeight="1" x14ac:dyDescent="0.2">
      <c r="A6153" s="90" t="s">
        <v>20</v>
      </c>
      <c r="B6153" s="161">
        <v>45567</v>
      </c>
      <c r="C6153" s="95" t="s">
        <v>37</v>
      </c>
      <c r="D6153" s="83" t="s">
        <v>38</v>
      </c>
      <c r="E6153" s="95" t="s">
        <v>40</v>
      </c>
      <c r="F6153" s="116">
        <v>12851000</v>
      </c>
    </row>
    <row r="6154" spans="1:6" ht="28.5" customHeight="1" x14ac:dyDescent="0.2">
      <c r="A6154" s="90" t="s">
        <v>20</v>
      </c>
      <c r="B6154" s="161">
        <v>45567</v>
      </c>
      <c r="C6154" s="95" t="s">
        <v>37</v>
      </c>
      <c r="D6154" s="83" t="s">
        <v>38</v>
      </c>
      <c r="E6154" s="95" t="s">
        <v>40</v>
      </c>
      <c r="F6154" s="116">
        <v>1349000</v>
      </c>
    </row>
    <row r="6155" spans="1:6" ht="28.5" customHeight="1" x14ac:dyDescent="0.2">
      <c r="A6155" s="90" t="s">
        <v>20</v>
      </c>
      <c r="B6155" s="161">
        <v>45567</v>
      </c>
      <c r="C6155" s="95" t="s">
        <v>37</v>
      </c>
      <c r="D6155" s="83" t="s">
        <v>38</v>
      </c>
      <c r="E6155" s="95" t="s">
        <v>40</v>
      </c>
      <c r="F6155" s="116">
        <v>4500000</v>
      </c>
    </row>
    <row r="6156" spans="1:6" ht="28.5" customHeight="1" x14ac:dyDescent="0.2">
      <c r="A6156" s="90" t="s">
        <v>20</v>
      </c>
      <c r="B6156" s="161">
        <v>45567</v>
      </c>
      <c r="C6156" s="95" t="s">
        <v>37</v>
      </c>
      <c r="D6156" s="83" t="s">
        <v>38</v>
      </c>
      <c r="E6156" s="95" t="s">
        <v>40</v>
      </c>
      <c r="F6156" s="116">
        <v>4500000</v>
      </c>
    </row>
    <row r="6157" spans="1:6" ht="28.5" customHeight="1" x14ac:dyDescent="0.2">
      <c r="A6157" s="90" t="s">
        <v>20</v>
      </c>
      <c r="B6157" s="161">
        <v>45567</v>
      </c>
      <c r="C6157" s="95" t="s">
        <v>37</v>
      </c>
      <c r="D6157" s="83" t="s">
        <v>38</v>
      </c>
      <c r="E6157" s="95" t="s">
        <v>40</v>
      </c>
      <c r="F6157" s="116">
        <v>5625000</v>
      </c>
    </row>
    <row r="6158" spans="1:6" ht="28.5" customHeight="1" x14ac:dyDescent="0.2">
      <c r="A6158" s="90" t="s">
        <v>20</v>
      </c>
      <c r="B6158" s="161">
        <v>45567</v>
      </c>
      <c r="C6158" s="95" t="s">
        <v>37</v>
      </c>
      <c r="D6158" s="83" t="s">
        <v>38</v>
      </c>
      <c r="E6158" s="95" t="s">
        <v>40</v>
      </c>
      <c r="F6158" s="116">
        <v>5625000</v>
      </c>
    </row>
    <row r="6159" spans="1:6" ht="28.5" customHeight="1" x14ac:dyDescent="0.2">
      <c r="A6159" s="90" t="s">
        <v>20</v>
      </c>
      <c r="B6159" s="161">
        <v>45567</v>
      </c>
      <c r="C6159" s="95" t="s">
        <v>37</v>
      </c>
      <c r="D6159" s="83" t="s">
        <v>38</v>
      </c>
      <c r="E6159" s="95" t="s">
        <v>40</v>
      </c>
      <c r="F6159" s="116">
        <v>5900000</v>
      </c>
    </row>
    <row r="6160" spans="1:6" ht="28.5" customHeight="1" x14ac:dyDescent="0.2">
      <c r="A6160" s="90" t="s">
        <v>20</v>
      </c>
      <c r="B6160" s="161">
        <v>45567</v>
      </c>
      <c r="C6160" s="95" t="s">
        <v>37</v>
      </c>
      <c r="D6160" s="83" t="s">
        <v>38</v>
      </c>
      <c r="E6160" s="95" t="s">
        <v>40</v>
      </c>
      <c r="F6160" s="116">
        <v>2812500</v>
      </c>
    </row>
    <row r="6161" spans="1:6" ht="28.5" customHeight="1" x14ac:dyDescent="0.2">
      <c r="A6161" s="90" t="s">
        <v>20</v>
      </c>
      <c r="B6161" s="161">
        <v>45567</v>
      </c>
      <c r="C6161" s="95" t="s">
        <v>37</v>
      </c>
      <c r="D6161" s="83" t="s">
        <v>38</v>
      </c>
      <c r="E6161" s="95" t="s">
        <v>40</v>
      </c>
      <c r="F6161" s="116">
        <v>2812500</v>
      </c>
    </row>
    <row r="6162" spans="1:6" ht="28.5" customHeight="1" x14ac:dyDescent="0.2">
      <c r="A6162" s="90" t="s">
        <v>20</v>
      </c>
      <c r="B6162" s="161">
        <v>45567</v>
      </c>
      <c r="C6162" s="95" t="s">
        <v>37</v>
      </c>
      <c r="D6162" s="83" t="s">
        <v>38</v>
      </c>
      <c r="E6162" s="95" t="s">
        <v>40</v>
      </c>
      <c r="F6162" s="116">
        <v>5625000</v>
      </c>
    </row>
    <row r="6163" spans="1:6" ht="28.5" customHeight="1" x14ac:dyDescent="0.2">
      <c r="A6163" s="90" t="s">
        <v>20</v>
      </c>
      <c r="B6163" s="161">
        <v>45567</v>
      </c>
      <c r="C6163" s="95" t="s">
        <v>37</v>
      </c>
      <c r="D6163" s="83" t="s">
        <v>38</v>
      </c>
      <c r="E6163" s="95" t="s">
        <v>40</v>
      </c>
      <c r="F6163" s="116">
        <v>8437500</v>
      </c>
    </row>
    <row r="6164" spans="1:6" ht="28.5" customHeight="1" x14ac:dyDescent="0.2">
      <c r="A6164" s="90" t="s">
        <v>20</v>
      </c>
      <c r="B6164" s="161">
        <v>45567</v>
      </c>
      <c r="C6164" s="95" t="s">
        <v>37</v>
      </c>
      <c r="D6164" s="83" t="s">
        <v>38</v>
      </c>
      <c r="E6164" s="95" t="s">
        <v>40</v>
      </c>
      <c r="F6164" s="116">
        <v>2812500</v>
      </c>
    </row>
    <row r="6165" spans="1:6" ht="28.5" customHeight="1" x14ac:dyDescent="0.2">
      <c r="A6165" s="90" t="s">
        <v>20</v>
      </c>
      <c r="B6165" s="161">
        <v>45567</v>
      </c>
      <c r="C6165" s="95" t="s">
        <v>37</v>
      </c>
      <c r="D6165" s="83" t="s">
        <v>38</v>
      </c>
      <c r="E6165" s="95" t="s">
        <v>40</v>
      </c>
      <c r="F6165" s="116">
        <v>8250000</v>
      </c>
    </row>
    <row r="6166" spans="1:6" ht="28.5" customHeight="1" x14ac:dyDescent="0.2">
      <c r="A6166" s="90" t="s">
        <v>20</v>
      </c>
      <c r="B6166" s="161">
        <v>45567</v>
      </c>
      <c r="C6166" s="95" t="s">
        <v>37</v>
      </c>
      <c r="D6166" s="83" t="s">
        <v>38</v>
      </c>
      <c r="E6166" s="95" t="s">
        <v>40</v>
      </c>
      <c r="F6166" s="116">
        <v>4500000</v>
      </c>
    </row>
    <row r="6167" spans="1:6" ht="28.5" customHeight="1" x14ac:dyDescent="0.2">
      <c r="A6167" s="90" t="s">
        <v>20</v>
      </c>
      <c r="B6167" s="161">
        <v>45567</v>
      </c>
      <c r="C6167" s="95" t="s">
        <v>37</v>
      </c>
      <c r="D6167" s="83" t="s">
        <v>38</v>
      </c>
      <c r="E6167" s="95" t="s">
        <v>40</v>
      </c>
      <c r="F6167" s="116">
        <v>3000000</v>
      </c>
    </row>
    <row r="6168" spans="1:6" ht="28.5" customHeight="1" x14ac:dyDescent="0.2">
      <c r="A6168" s="90" t="s">
        <v>20</v>
      </c>
      <c r="B6168" s="161">
        <v>45567</v>
      </c>
      <c r="C6168" s="95" t="s">
        <v>37</v>
      </c>
      <c r="D6168" s="83" t="s">
        <v>38</v>
      </c>
      <c r="E6168" s="95" t="s">
        <v>40</v>
      </c>
      <c r="F6168" s="116">
        <v>11250000</v>
      </c>
    </row>
    <row r="6169" spans="1:6" ht="28.5" customHeight="1" x14ac:dyDescent="0.2">
      <c r="A6169" s="90" t="s">
        <v>20</v>
      </c>
      <c r="B6169" s="161">
        <v>45568</v>
      </c>
      <c r="C6169" s="95" t="s">
        <v>37</v>
      </c>
      <c r="D6169" s="83" t="s">
        <v>38</v>
      </c>
      <c r="E6169" s="95" t="s">
        <v>40</v>
      </c>
      <c r="F6169" s="116">
        <v>3000000</v>
      </c>
    </row>
    <row r="6170" spans="1:6" ht="28.5" customHeight="1" x14ac:dyDescent="0.2">
      <c r="A6170" s="90" t="s">
        <v>20</v>
      </c>
      <c r="B6170" s="161">
        <v>45568</v>
      </c>
      <c r="C6170" s="95" t="s">
        <v>37</v>
      </c>
      <c r="D6170" s="83" t="s">
        <v>38</v>
      </c>
      <c r="E6170" s="95" t="s">
        <v>40</v>
      </c>
      <c r="F6170" s="116">
        <v>8250000</v>
      </c>
    </row>
    <row r="6171" spans="1:6" ht="28.5" customHeight="1" x14ac:dyDescent="0.2">
      <c r="A6171" s="90" t="s">
        <v>20</v>
      </c>
      <c r="B6171" s="161">
        <v>45568</v>
      </c>
      <c r="C6171" s="95" t="s">
        <v>37</v>
      </c>
      <c r="D6171" s="83" t="s">
        <v>38</v>
      </c>
      <c r="E6171" s="95" t="s">
        <v>40</v>
      </c>
      <c r="F6171" s="116">
        <v>3000000</v>
      </c>
    </row>
    <row r="6172" spans="1:6" ht="28.5" customHeight="1" x14ac:dyDescent="0.2">
      <c r="A6172" s="90" t="s">
        <v>20</v>
      </c>
      <c r="B6172" s="161">
        <v>45568</v>
      </c>
      <c r="C6172" s="95" t="s">
        <v>37</v>
      </c>
      <c r="D6172" s="83" t="s">
        <v>38</v>
      </c>
      <c r="E6172" s="95" t="s">
        <v>40</v>
      </c>
      <c r="F6172" s="116">
        <v>8250000</v>
      </c>
    </row>
    <row r="6173" spans="1:6" ht="28.5" customHeight="1" x14ac:dyDescent="0.2">
      <c r="A6173" s="90" t="s">
        <v>20</v>
      </c>
      <c r="B6173" s="161">
        <v>45568</v>
      </c>
      <c r="C6173" s="95" t="s">
        <v>37</v>
      </c>
      <c r="D6173" s="83" t="s">
        <v>38</v>
      </c>
      <c r="E6173" s="95" t="s">
        <v>40</v>
      </c>
      <c r="F6173" s="116">
        <v>11250000</v>
      </c>
    </row>
    <row r="6174" spans="1:6" ht="28.5" customHeight="1" x14ac:dyDescent="0.2">
      <c r="A6174" s="90" t="s">
        <v>20</v>
      </c>
      <c r="B6174" s="161">
        <v>45568</v>
      </c>
      <c r="C6174" s="95" t="s">
        <v>37</v>
      </c>
      <c r="D6174" s="83" t="s">
        <v>38</v>
      </c>
      <c r="E6174" s="95" t="s">
        <v>40</v>
      </c>
      <c r="F6174" s="116">
        <v>11250000</v>
      </c>
    </row>
    <row r="6175" spans="1:6" ht="28.5" customHeight="1" x14ac:dyDescent="0.2">
      <c r="A6175" s="90" t="s">
        <v>20</v>
      </c>
      <c r="B6175" s="161">
        <v>45568</v>
      </c>
      <c r="C6175" s="95" t="s">
        <v>37</v>
      </c>
      <c r="D6175" s="83" t="s">
        <v>38</v>
      </c>
      <c r="E6175" s="95" t="s">
        <v>40</v>
      </c>
      <c r="F6175" s="116">
        <v>10237500</v>
      </c>
    </row>
    <row r="6176" spans="1:6" ht="28.5" customHeight="1" x14ac:dyDescent="0.2">
      <c r="A6176" s="90" t="s">
        <v>20</v>
      </c>
      <c r="B6176" s="161">
        <v>45568</v>
      </c>
      <c r="C6176" s="95" t="s">
        <v>37</v>
      </c>
      <c r="D6176" s="83" t="s">
        <v>38</v>
      </c>
      <c r="E6176" s="95" t="s">
        <v>40</v>
      </c>
      <c r="F6176" s="116">
        <v>337500</v>
      </c>
    </row>
    <row r="6177" spans="1:6" ht="28.5" customHeight="1" x14ac:dyDescent="0.2">
      <c r="A6177" s="90" t="s">
        <v>20</v>
      </c>
      <c r="B6177" s="161">
        <v>45568</v>
      </c>
      <c r="C6177" s="95" t="s">
        <v>37</v>
      </c>
      <c r="D6177" s="83" t="s">
        <v>38</v>
      </c>
      <c r="E6177" s="95" t="s">
        <v>40</v>
      </c>
      <c r="F6177" s="116">
        <v>337500</v>
      </c>
    </row>
    <row r="6178" spans="1:6" ht="28.5" customHeight="1" x14ac:dyDescent="0.2">
      <c r="A6178" s="90" t="s">
        <v>20</v>
      </c>
      <c r="B6178" s="161">
        <v>45568</v>
      </c>
      <c r="C6178" s="95" t="s">
        <v>37</v>
      </c>
      <c r="D6178" s="83" t="s">
        <v>38</v>
      </c>
      <c r="E6178" s="95" t="s">
        <v>40</v>
      </c>
      <c r="F6178" s="116">
        <v>337500</v>
      </c>
    </row>
    <row r="6179" spans="1:6" ht="28.5" customHeight="1" x14ac:dyDescent="0.2">
      <c r="A6179" s="90" t="s">
        <v>20</v>
      </c>
      <c r="B6179" s="161">
        <v>45568</v>
      </c>
      <c r="C6179" s="95" t="s">
        <v>37</v>
      </c>
      <c r="D6179" s="83" t="s">
        <v>38</v>
      </c>
      <c r="E6179" s="95" t="s">
        <v>40</v>
      </c>
      <c r="F6179" s="116">
        <v>4500000</v>
      </c>
    </row>
    <row r="6180" spans="1:6" ht="28.5" customHeight="1" x14ac:dyDescent="0.2">
      <c r="A6180" s="90" t="s">
        <v>20</v>
      </c>
      <c r="B6180" s="161">
        <v>45568</v>
      </c>
      <c r="C6180" s="95" t="s">
        <v>37</v>
      </c>
      <c r="D6180" s="83" t="s">
        <v>38</v>
      </c>
      <c r="E6180" s="95" t="s">
        <v>40</v>
      </c>
      <c r="F6180" s="116">
        <v>12500000</v>
      </c>
    </row>
    <row r="6181" spans="1:6" ht="28.5" customHeight="1" x14ac:dyDescent="0.2">
      <c r="A6181" s="90" t="s">
        <v>20</v>
      </c>
      <c r="B6181" s="161">
        <v>45568</v>
      </c>
      <c r="C6181" s="95" t="s">
        <v>37</v>
      </c>
      <c r="D6181" s="83" t="s">
        <v>38</v>
      </c>
      <c r="E6181" s="95" t="s">
        <v>40</v>
      </c>
      <c r="F6181" s="116">
        <v>1250000</v>
      </c>
    </row>
    <row r="6182" spans="1:6" ht="28.5" customHeight="1" x14ac:dyDescent="0.2">
      <c r="A6182" s="90" t="s">
        <v>20</v>
      </c>
      <c r="B6182" s="161">
        <v>45568</v>
      </c>
      <c r="C6182" s="95" t="s">
        <v>37</v>
      </c>
      <c r="D6182" s="83" t="s">
        <v>38</v>
      </c>
      <c r="E6182" s="95" t="s">
        <v>40</v>
      </c>
      <c r="F6182" s="116">
        <v>7500000</v>
      </c>
    </row>
    <row r="6183" spans="1:6" ht="28.5" customHeight="1" x14ac:dyDescent="0.2">
      <c r="A6183" s="90" t="s">
        <v>20</v>
      </c>
      <c r="B6183" s="161">
        <v>45568</v>
      </c>
      <c r="C6183" s="95" t="s">
        <v>37</v>
      </c>
      <c r="D6183" s="83" t="s">
        <v>38</v>
      </c>
      <c r="E6183" s="95" t="s">
        <v>40</v>
      </c>
      <c r="F6183" s="116">
        <v>1250000</v>
      </c>
    </row>
    <row r="6184" spans="1:6" ht="28.5" customHeight="1" x14ac:dyDescent="0.2">
      <c r="A6184" s="90" t="s">
        <v>20</v>
      </c>
      <c r="B6184" s="161">
        <v>45568</v>
      </c>
      <c r="C6184" s="95" t="s">
        <v>37</v>
      </c>
      <c r="D6184" s="83" t="s">
        <v>38</v>
      </c>
      <c r="E6184" s="95" t="s">
        <v>40</v>
      </c>
      <c r="F6184" s="116">
        <v>1250000</v>
      </c>
    </row>
    <row r="6185" spans="1:6" ht="28.5" customHeight="1" x14ac:dyDescent="0.2">
      <c r="A6185" s="90" t="s">
        <v>20</v>
      </c>
      <c r="B6185" s="161">
        <v>45568</v>
      </c>
      <c r="C6185" s="95" t="s">
        <v>37</v>
      </c>
      <c r="D6185" s="83" t="s">
        <v>38</v>
      </c>
      <c r="E6185" s="95" t="s">
        <v>40</v>
      </c>
      <c r="F6185" s="116">
        <v>1250000</v>
      </c>
    </row>
    <row r="6186" spans="1:6" ht="28.5" customHeight="1" x14ac:dyDescent="0.2">
      <c r="A6186" s="90" t="s">
        <v>20</v>
      </c>
      <c r="B6186" s="161">
        <v>45568</v>
      </c>
      <c r="C6186" s="95" t="s">
        <v>37</v>
      </c>
      <c r="D6186" s="83" t="s">
        <v>38</v>
      </c>
      <c r="E6186" s="95" t="s">
        <v>40</v>
      </c>
      <c r="F6186" s="116">
        <v>6600000</v>
      </c>
    </row>
    <row r="6187" spans="1:6" ht="28.5" customHeight="1" x14ac:dyDescent="0.2">
      <c r="A6187" s="90" t="s">
        <v>20</v>
      </c>
      <c r="B6187" s="161">
        <v>45568</v>
      </c>
      <c r="C6187" s="95" t="s">
        <v>37</v>
      </c>
      <c r="D6187" s="83" t="s">
        <v>38</v>
      </c>
      <c r="E6187" s="95" t="s">
        <v>40</v>
      </c>
      <c r="F6187" s="116">
        <v>225000</v>
      </c>
    </row>
    <row r="6188" spans="1:6" ht="28.5" customHeight="1" x14ac:dyDescent="0.2">
      <c r="A6188" s="90" t="s">
        <v>20</v>
      </c>
      <c r="B6188" s="161">
        <v>45568</v>
      </c>
      <c r="C6188" s="95" t="s">
        <v>37</v>
      </c>
      <c r="D6188" s="83" t="s">
        <v>38</v>
      </c>
      <c r="E6188" s="95" t="s">
        <v>40</v>
      </c>
      <c r="F6188" s="116">
        <v>10462500</v>
      </c>
    </row>
    <row r="6189" spans="1:6" ht="28.5" customHeight="1" x14ac:dyDescent="0.2">
      <c r="A6189" s="90" t="s">
        <v>20</v>
      </c>
      <c r="B6189" s="161">
        <v>45568</v>
      </c>
      <c r="C6189" s="95" t="s">
        <v>37</v>
      </c>
      <c r="D6189" s="83" t="s">
        <v>38</v>
      </c>
      <c r="E6189" s="95" t="s">
        <v>40</v>
      </c>
      <c r="F6189" s="116">
        <v>225000</v>
      </c>
    </row>
    <row r="6190" spans="1:6" ht="28.5" customHeight="1" x14ac:dyDescent="0.2">
      <c r="A6190" s="90" t="s">
        <v>20</v>
      </c>
      <c r="B6190" s="161">
        <v>45568</v>
      </c>
      <c r="C6190" s="95" t="s">
        <v>37</v>
      </c>
      <c r="D6190" s="83" t="s">
        <v>38</v>
      </c>
      <c r="E6190" s="95" t="s">
        <v>40</v>
      </c>
      <c r="F6190" s="116">
        <v>337500</v>
      </c>
    </row>
    <row r="6191" spans="1:6" ht="28.5" customHeight="1" x14ac:dyDescent="0.2">
      <c r="A6191" s="90" t="s">
        <v>20</v>
      </c>
      <c r="B6191" s="161">
        <v>45568</v>
      </c>
      <c r="C6191" s="95" t="s">
        <v>37</v>
      </c>
      <c r="D6191" s="83" t="s">
        <v>38</v>
      </c>
      <c r="E6191" s="95" t="s">
        <v>40</v>
      </c>
      <c r="F6191" s="116">
        <v>11250000</v>
      </c>
    </row>
    <row r="6192" spans="1:6" ht="28.5" customHeight="1" x14ac:dyDescent="0.2">
      <c r="A6192" s="90" t="s">
        <v>20</v>
      </c>
      <c r="B6192" s="161">
        <v>45568</v>
      </c>
      <c r="C6192" s="95" t="s">
        <v>37</v>
      </c>
      <c r="D6192" s="83" t="s">
        <v>38</v>
      </c>
      <c r="E6192" s="95" t="s">
        <v>40</v>
      </c>
      <c r="F6192" s="116">
        <v>4500000</v>
      </c>
    </row>
    <row r="6193" spans="1:6" ht="28.5" customHeight="1" x14ac:dyDescent="0.2">
      <c r="A6193" s="90" t="s">
        <v>20</v>
      </c>
      <c r="B6193" s="161">
        <v>45568</v>
      </c>
      <c r="C6193" s="95" t="s">
        <v>37</v>
      </c>
      <c r="D6193" s="83" t="s">
        <v>38</v>
      </c>
      <c r="E6193" s="95" t="s">
        <v>40</v>
      </c>
      <c r="F6193" s="116">
        <v>11250000</v>
      </c>
    </row>
    <row r="6194" spans="1:6" ht="28.5" customHeight="1" x14ac:dyDescent="0.2">
      <c r="A6194" s="90" t="s">
        <v>20</v>
      </c>
      <c r="B6194" s="161">
        <v>45568</v>
      </c>
      <c r="C6194" s="95" t="s">
        <v>37</v>
      </c>
      <c r="D6194" s="83" t="s">
        <v>38</v>
      </c>
      <c r="E6194" s="95" t="s">
        <v>40</v>
      </c>
      <c r="F6194" s="116">
        <v>3200000</v>
      </c>
    </row>
    <row r="6195" spans="1:6" ht="28.5" customHeight="1" x14ac:dyDescent="0.2">
      <c r="A6195" s="90" t="s">
        <v>20</v>
      </c>
      <c r="B6195" s="161">
        <v>45568</v>
      </c>
      <c r="C6195" s="95" t="s">
        <v>37</v>
      </c>
      <c r="D6195" s="83" t="s">
        <v>38</v>
      </c>
      <c r="E6195" s="95" t="s">
        <v>40</v>
      </c>
      <c r="F6195" s="116">
        <v>18921000</v>
      </c>
    </row>
    <row r="6196" spans="1:6" ht="28.5" customHeight="1" x14ac:dyDescent="0.2">
      <c r="A6196" s="90" t="s">
        <v>20</v>
      </c>
      <c r="B6196" s="161">
        <v>45568</v>
      </c>
      <c r="C6196" s="95" t="s">
        <v>37</v>
      </c>
      <c r="D6196" s="83" t="s">
        <v>38</v>
      </c>
      <c r="E6196" s="95" t="s">
        <v>40</v>
      </c>
      <c r="F6196" s="116">
        <v>11250000</v>
      </c>
    </row>
    <row r="6197" spans="1:6" ht="28.5" customHeight="1" x14ac:dyDescent="0.2">
      <c r="A6197" s="90" t="s">
        <v>20</v>
      </c>
      <c r="B6197" s="161">
        <v>45568</v>
      </c>
      <c r="C6197" s="95" t="s">
        <v>37</v>
      </c>
      <c r="D6197" s="83" t="s">
        <v>38</v>
      </c>
      <c r="E6197" s="95" t="s">
        <v>40</v>
      </c>
      <c r="F6197" s="116">
        <v>6600000</v>
      </c>
    </row>
    <row r="6198" spans="1:6" ht="28.5" customHeight="1" x14ac:dyDescent="0.2">
      <c r="A6198" s="90" t="s">
        <v>20</v>
      </c>
      <c r="B6198" s="161">
        <v>45568</v>
      </c>
      <c r="C6198" s="95" t="s">
        <v>37</v>
      </c>
      <c r="D6198" s="83" t="s">
        <v>38</v>
      </c>
      <c r="E6198" s="95" t="s">
        <v>40</v>
      </c>
      <c r="F6198" s="116">
        <v>4500000</v>
      </c>
    </row>
    <row r="6199" spans="1:6" ht="28.5" customHeight="1" x14ac:dyDescent="0.2">
      <c r="A6199" s="90" t="s">
        <v>20</v>
      </c>
      <c r="B6199" s="161">
        <v>45568</v>
      </c>
      <c r="C6199" s="95" t="s">
        <v>37</v>
      </c>
      <c r="D6199" s="83" t="s">
        <v>38</v>
      </c>
      <c r="E6199" s="95" t="s">
        <v>40</v>
      </c>
      <c r="F6199" s="116">
        <v>2900000</v>
      </c>
    </row>
    <row r="6200" spans="1:6" ht="28.5" customHeight="1" x14ac:dyDescent="0.2">
      <c r="A6200" s="90" t="s">
        <v>20</v>
      </c>
      <c r="B6200" s="161">
        <v>45568</v>
      </c>
      <c r="C6200" s="95" t="s">
        <v>37</v>
      </c>
      <c r="D6200" s="83" t="s">
        <v>38</v>
      </c>
      <c r="E6200" s="95" t="s">
        <v>40</v>
      </c>
      <c r="F6200" s="116">
        <v>9100000</v>
      </c>
    </row>
    <row r="6201" spans="1:6" ht="28.5" customHeight="1" x14ac:dyDescent="0.2">
      <c r="A6201" s="90" t="s">
        <v>20</v>
      </c>
      <c r="B6201" s="161">
        <v>45568</v>
      </c>
      <c r="C6201" s="95" t="s">
        <v>37</v>
      </c>
      <c r="D6201" s="83" t="s">
        <v>38</v>
      </c>
      <c r="E6201" s="95" t="s">
        <v>40</v>
      </c>
      <c r="F6201" s="116">
        <v>3200000</v>
      </c>
    </row>
    <row r="6202" spans="1:6" ht="28.5" customHeight="1" x14ac:dyDescent="0.2">
      <c r="A6202" s="90" t="s">
        <v>20</v>
      </c>
      <c r="B6202" s="161">
        <v>45568</v>
      </c>
      <c r="C6202" s="95" t="s">
        <v>37</v>
      </c>
      <c r="D6202" s="83" t="s">
        <v>38</v>
      </c>
      <c r="E6202" s="95" t="s">
        <v>40</v>
      </c>
      <c r="F6202" s="116">
        <v>18921000</v>
      </c>
    </row>
    <row r="6203" spans="1:6" ht="28.5" customHeight="1" x14ac:dyDescent="0.2">
      <c r="A6203" s="90" t="s">
        <v>20</v>
      </c>
      <c r="B6203" s="161">
        <v>45568</v>
      </c>
      <c r="C6203" s="95" t="s">
        <v>37</v>
      </c>
      <c r="D6203" s="83" t="s">
        <v>38</v>
      </c>
      <c r="E6203" s="95" t="s">
        <v>40</v>
      </c>
      <c r="F6203" s="116">
        <v>4500000</v>
      </c>
    </row>
    <row r="6204" spans="1:6" ht="28.5" customHeight="1" x14ac:dyDescent="0.2">
      <c r="A6204" s="90" t="s">
        <v>20</v>
      </c>
      <c r="B6204" s="161">
        <v>45568</v>
      </c>
      <c r="C6204" s="95" t="s">
        <v>37</v>
      </c>
      <c r="D6204" s="83" t="s">
        <v>38</v>
      </c>
      <c r="E6204" s="95" t="s">
        <v>40</v>
      </c>
      <c r="F6204" s="116">
        <v>2900000</v>
      </c>
    </row>
    <row r="6205" spans="1:6" ht="28.5" customHeight="1" x14ac:dyDescent="0.2">
      <c r="A6205" s="90" t="s">
        <v>20</v>
      </c>
      <c r="B6205" s="161">
        <v>45568</v>
      </c>
      <c r="C6205" s="95" t="s">
        <v>37</v>
      </c>
      <c r="D6205" s="83" t="s">
        <v>38</v>
      </c>
      <c r="E6205" s="95" t="s">
        <v>40</v>
      </c>
      <c r="F6205" s="116">
        <v>225000</v>
      </c>
    </row>
    <row r="6206" spans="1:6" ht="28.5" customHeight="1" x14ac:dyDescent="0.2">
      <c r="A6206" s="90" t="s">
        <v>20</v>
      </c>
      <c r="B6206" s="161">
        <v>45568</v>
      </c>
      <c r="C6206" s="95" t="s">
        <v>37</v>
      </c>
      <c r="D6206" s="83" t="s">
        <v>38</v>
      </c>
      <c r="E6206" s="95" t="s">
        <v>40</v>
      </c>
      <c r="F6206" s="116">
        <v>337500</v>
      </c>
    </row>
    <row r="6207" spans="1:6" ht="28.5" customHeight="1" x14ac:dyDescent="0.2">
      <c r="A6207" s="90" t="s">
        <v>20</v>
      </c>
      <c r="B6207" s="161">
        <v>45568</v>
      </c>
      <c r="C6207" s="95" t="s">
        <v>37</v>
      </c>
      <c r="D6207" s="83" t="s">
        <v>38</v>
      </c>
      <c r="E6207" s="95" t="s">
        <v>40</v>
      </c>
      <c r="F6207" s="116">
        <v>10462500</v>
      </c>
    </row>
    <row r="6208" spans="1:6" ht="28.5" customHeight="1" x14ac:dyDescent="0.2">
      <c r="A6208" s="90" t="s">
        <v>20</v>
      </c>
      <c r="B6208" s="161">
        <v>45568</v>
      </c>
      <c r="C6208" s="95" t="s">
        <v>37</v>
      </c>
      <c r="D6208" s="83" t="s">
        <v>38</v>
      </c>
      <c r="E6208" s="95" t="s">
        <v>40</v>
      </c>
      <c r="F6208" s="116">
        <v>225000</v>
      </c>
    </row>
    <row r="6209" spans="1:6" ht="28.5" customHeight="1" x14ac:dyDescent="0.2">
      <c r="A6209" s="90" t="s">
        <v>20</v>
      </c>
      <c r="B6209" s="161">
        <v>45568</v>
      </c>
      <c r="C6209" s="95" t="s">
        <v>37</v>
      </c>
      <c r="D6209" s="83" t="s">
        <v>38</v>
      </c>
      <c r="E6209" s="95" t="s">
        <v>40</v>
      </c>
      <c r="F6209" s="116">
        <v>4500000</v>
      </c>
    </row>
    <row r="6210" spans="1:6" ht="28.5" customHeight="1" x14ac:dyDescent="0.2">
      <c r="A6210" s="90" t="s">
        <v>20</v>
      </c>
      <c r="B6210" s="161">
        <v>45568</v>
      </c>
      <c r="C6210" s="95" t="s">
        <v>37</v>
      </c>
      <c r="D6210" s="83" t="s">
        <v>38</v>
      </c>
      <c r="E6210" s="95" t="s">
        <v>40</v>
      </c>
      <c r="F6210" s="116">
        <v>937500</v>
      </c>
    </row>
    <row r="6211" spans="1:6" ht="28.5" customHeight="1" x14ac:dyDescent="0.2">
      <c r="A6211" s="90" t="s">
        <v>20</v>
      </c>
      <c r="B6211" s="161">
        <v>45568</v>
      </c>
      <c r="C6211" s="95" t="s">
        <v>37</v>
      </c>
      <c r="D6211" s="83" t="s">
        <v>38</v>
      </c>
      <c r="E6211" s="95" t="s">
        <v>40</v>
      </c>
      <c r="F6211" s="116">
        <v>937500</v>
      </c>
    </row>
    <row r="6212" spans="1:6" ht="28.5" customHeight="1" x14ac:dyDescent="0.2">
      <c r="A6212" s="90" t="s">
        <v>20</v>
      </c>
      <c r="B6212" s="161">
        <v>45568</v>
      </c>
      <c r="C6212" s="95" t="s">
        <v>37</v>
      </c>
      <c r="D6212" s="83" t="s">
        <v>38</v>
      </c>
      <c r="E6212" s="95" t="s">
        <v>40</v>
      </c>
      <c r="F6212" s="116">
        <v>3750000</v>
      </c>
    </row>
    <row r="6213" spans="1:6" ht="28.5" customHeight="1" x14ac:dyDescent="0.2">
      <c r="A6213" s="90" t="s">
        <v>20</v>
      </c>
      <c r="B6213" s="161">
        <v>45568</v>
      </c>
      <c r="C6213" s="95" t="s">
        <v>37</v>
      </c>
      <c r="D6213" s="83" t="s">
        <v>38</v>
      </c>
      <c r="E6213" s="95" t="s">
        <v>40</v>
      </c>
      <c r="F6213" s="116">
        <v>937500</v>
      </c>
    </row>
    <row r="6214" spans="1:6" ht="28.5" customHeight="1" x14ac:dyDescent="0.2">
      <c r="A6214" s="90" t="s">
        <v>20</v>
      </c>
      <c r="B6214" s="161">
        <v>45568</v>
      </c>
      <c r="C6214" s="95" t="s">
        <v>37</v>
      </c>
      <c r="D6214" s="83" t="s">
        <v>38</v>
      </c>
      <c r="E6214" s="95" t="s">
        <v>40</v>
      </c>
      <c r="F6214" s="116">
        <v>937500</v>
      </c>
    </row>
    <row r="6215" spans="1:6" ht="28.5" customHeight="1" x14ac:dyDescent="0.2">
      <c r="A6215" s="90" t="s">
        <v>20</v>
      </c>
      <c r="B6215" s="161">
        <v>45568</v>
      </c>
      <c r="C6215" s="95" t="s">
        <v>37</v>
      </c>
      <c r="D6215" s="83" t="s">
        <v>38</v>
      </c>
      <c r="E6215" s="95" t="s">
        <v>40</v>
      </c>
      <c r="F6215" s="116">
        <v>3200000</v>
      </c>
    </row>
    <row r="6216" spans="1:6" ht="28.5" customHeight="1" x14ac:dyDescent="0.2">
      <c r="A6216" s="90" t="s">
        <v>20</v>
      </c>
      <c r="B6216" s="161">
        <v>45568</v>
      </c>
      <c r="C6216" s="95" t="s">
        <v>37</v>
      </c>
      <c r="D6216" s="83" t="s">
        <v>38</v>
      </c>
      <c r="E6216" s="95" t="s">
        <v>40</v>
      </c>
      <c r="F6216" s="116">
        <v>7500000</v>
      </c>
    </row>
    <row r="6217" spans="1:6" ht="28.5" customHeight="1" x14ac:dyDescent="0.2">
      <c r="A6217" s="90" t="s">
        <v>20</v>
      </c>
      <c r="B6217" s="161">
        <v>45568</v>
      </c>
      <c r="C6217" s="95" t="s">
        <v>37</v>
      </c>
      <c r="D6217" s="83" t="s">
        <v>38</v>
      </c>
      <c r="E6217" s="95" t="s">
        <v>40</v>
      </c>
      <c r="F6217" s="116">
        <v>3200000</v>
      </c>
    </row>
    <row r="6218" spans="1:6" ht="28.5" customHeight="1" x14ac:dyDescent="0.2">
      <c r="A6218" s="90" t="s">
        <v>20</v>
      </c>
      <c r="B6218" s="161">
        <v>45568</v>
      </c>
      <c r="C6218" s="95" t="s">
        <v>37</v>
      </c>
      <c r="D6218" s="83" t="s">
        <v>38</v>
      </c>
      <c r="E6218" s="95" t="s">
        <v>40</v>
      </c>
      <c r="F6218" s="116">
        <v>3200000</v>
      </c>
    </row>
    <row r="6219" spans="1:6" ht="28.5" customHeight="1" x14ac:dyDescent="0.2">
      <c r="A6219" s="90" t="s">
        <v>20</v>
      </c>
      <c r="B6219" s="161">
        <v>45568</v>
      </c>
      <c r="C6219" s="95" t="s">
        <v>37</v>
      </c>
      <c r="D6219" s="83" t="s">
        <v>38</v>
      </c>
      <c r="E6219" s="95" t="s">
        <v>40</v>
      </c>
      <c r="F6219" s="116">
        <v>3200000</v>
      </c>
    </row>
    <row r="6220" spans="1:6" ht="28.5" customHeight="1" x14ac:dyDescent="0.2">
      <c r="A6220" s="90" t="s">
        <v>20</v>
      </c>
      <c r="B6220" s="161">
        <v>45568</v>
      </c>
      <c r="C6220" s="95" t="s">
        <v>37</v>
      </c>
      <c r="D6220" s="83" t="s">
        <v>38</v>
      </c>
      <c r="E6220" s="95" t="s">
        <v>40</v>
      </c>
      <c r="F6220" s="116">
        <v>3200000</v>
      </c>
    </row>
    <row r="6221" spans="1:6" ht="28.5" customHeight="1" x14ac:dyDescent="0.2">
      <c r="A6221" s="90" t="s">
        <v>20</v>
      </c>
      <c r="B6221" s="161">
        <v>45568</v>
      </c>
      <c r="C6221" s="95" t="s">
        <v>37</v>
      </c>
      <c r="D6221" s="83" t="s">
        <v>38</v>
      </c>
      <c r="E6221" s="95" t="s">
        <v>40</v>
      </c>
      <c r="F6221" s="116">
        <v>3200000</v>
      </c>
    </row>
    <row r="6222" spans="1:6" ht="28.5" customHeight="1" x14ac:dyDescent="0.2">
      <c r="A6222" s="90" t="s">
        <v>20</v>
      </c>
      <c r="B6222" s="161">
        <v>45568</v>
      </c>
      <c r="C6222" s="95" t="s">
        <v>37</v>
      </c>
      <c r="D6222" s="83" t="s">
        <v>38</v>
      </c>
      <c r="E6222" s="95" t="s">
        <v>40</v>
      </c>
      <c r="F6222" s="116">
        <v>4500000</v>
      </c>
    </row>
    <row r="6223" spans="1:6" ht="28.5" customHeight="1" x14ac:dyDescent="0.2">
      <c r="A6223" s="90" t="s">
        <v>20</v>
      </c>
      <c r="B6223" s="161">
        <v>45568</v>
      </c>
      <c r="C6223" s="95" t="s">
        <v>37</v>
      </c>
      <c r="D6223" s="83" t="s">
        <v>38</v>
      </c>
      <c r="E6223" s="95" t="s">
        <v>40</v>
      </c>
      <c r="F6223" s="116">
        <v>5900000</v>
      </c>
    </row>
    <row r="6224" spans="1:6" ht="28.5" customHeight="1" x14ac:dyDescent="0.2">
      <c r="A6224" s="90" t="s">
        <v>20</v>
      </c>
      <c r="B6224" s="161">
        <v>45568</v>
      </c>
      <c r="C6224" s="95" t="s">
        <v>37</v>
      </c>
      <c r="D6224" s="83" t="s">
        <v>38</v>
      </c>
      <c r="E6224" s="95" t="s">
        <v>40</v>
      </c>
      <c r="F6224" s="116">
        <v>11250000</v>
      </c>
    </row>
    <row r="6225" spans="1:6" ht="28.5" customHeight="1" x14ac:dyDescent="0.2">
      <c r="A6225" s="90" t="s">
        <v>20</v>
      </c>
      <c r="B6225" s="161">
        <v>45568</v>
      </c>
      <c r="C6225" s="95" t="s">
        <v>37</v>
      </c>
      <c r="D6225" s="83" t="s">
        <v>38</v>
      </c>
      <c r="E6225" s="95" t="s">
        <v>40</v>
      </c>
      <c r="F6225" s="116">
        <v>7500000</v>
      </c>
    </row>
    <row r="6226" spans="1:6" ht="28.5" customHeight="1" x14ac:dyDescent="0.2">
      <c r="A6226" s="90" t="s">
        <v>20</v>
      </c>
      <c r="B6226" s="161">
        <v>45568</v>
      </c>
      <c r="C6226" s="95" t="s">
        <v>37</v>
      </c>
      <c r="D6226" s="83" t="s">
        <v>38</v>
      </c>
      <c r="E6226" s="95" t="s">
        <v>40</v>
      </c>
      <c r="F6226" s="116">
        <v>16898000</v>
      </c>
    </row>
    <row r="6227" spans="1:6" ht="28.5" customHeight="1" x14ac:dyDescent="0.2">
      <c r="A6227" s="90" t="s">
        <v>20</v>
      </c>
      <c r="B6227" s="161">
        <v>45568</v>
      </c>
      <c r="C6227" s="95" t="s">
        <v>37</v>
      </c>
      <c r="D6227" s="83" t="s">
        <v>38</v>
      </c>
      <c r="E6227" s="95" t="s">
        <v>40</v>
      </c>
      <c r="F6227" s="116">
        <v>11250000</v>
      </c>
    </row>
    <row r="6228" spans="1:6" ht="28.5" customHeight="1" x14ac:dyDescent="0.2">
      <c r="A6228" s="90" t="s">
        <v>20</v>
      </c>
      <c r="B6228" s="161">
        <v>45568</v>
      </c>
      <c r="C6228" s="95" t="s">
        <v>37</v>
      </c>
      <c r="D6228" s="83" t="s">
        <v>38</v>
      </c>
      <c r="E6228" s="95" t="s">
        <v>40</v>
      </c>
      <c r="F6228" s="116">
        <v>16898000</v>
      </c>
    </row>
    <row r="6229" spans="1:6" ht="28.5" customHeight="1" x14ac:dyDescent="0.2">
      <c r="A6229" s="90" t="s">
        <v>20</v>
      </c>
      <c r="B6229" s="161">
        <v>45568</v>
      </c>
      <c r="C6229" s="95" t="s">
        <v>37</v>
      </c>
      <c r="D6229" s="83" t="s">
        <v>38</v>
      </c>
      <c r="E6229" s="95" t="s">
        <v>40</v>
      </c>
      <c r="F6229" s="116">
        <v>9100000</v>
      </c>
    </row>
    <row r="6230" spans="1:6" ht="28.5" customHeight="1" x14ac:dyDescent="0.2">
      <c r="A6230" s="90" t="s">
        <v>20</v>
      </c>
      <c r="B6230" s="161">
        <v>45568</v>
      </c>
      <c r="C6230" s="95" t="s">
        <v>37</v>
      </c>
      <c r="D6230" s="83" t="s">
        <v>38</v>
      </c>
      <c r="E6230" s="95" t="s">
        <v>40</v>
      </c>
      <c r="F6230" s="116">
        <v>1250000</v>
      </c>
    </row>
    <row r="6231" spans="1:6" ht="28.5" customHeight="1" x14ac:dyDescent="0.2">
      <c r="A6231" s="90" t="s">
        <v>20</v>
      </c>
      <c r="B6231" s="161">
        <v>45568</v>
      </c>
      <c r="C6231" s="95" t="s">
        <v>37</v>
      </c>
      <c r="D6231" s="83" t="s">
        <v>38</v>
      </c>
      <c r="E6231" s="95" t="s">
        <v>40</v>
      </c>
      <c r="F6231" s="116">
        <v>1250000</v>
      </c>
    </row>
    <row r="6232" spans="1:6" ht="28.5" customHeight="1" x14ac:dyDescent="0.2">
      <c r="A6232" s="90" t="s">
        <v>20</v>
      </c>
      <c r="B6232" s="161">
        <v>45568</v>
      </c>
      <c r="C6232" s="95" t="s">
        <v>37</v>
      </c>
      <c r="D6232" s="83" t="s">
        <v>38</v>
      </c>
      <c r="E6232" s="95" t="s">
        <v>40</v>
      </c>
      <c r="F6232" s="116">
        <v>7500000</v>
      </c>
    </row>
    <row r="6233" spans="1:6" ht="28.5" customHeight="1" x14ac:dyDescent="0.2">
      <c r="A6233" s="90" t="s">
        <v>20</v>
      </c>
      <c r="B6233" s="161">
        <v>45568</v>
      </c>
      <c r="C6233" s="95" t="s">
        <v>37</v>
      </c>
      <c r="D6233" s="83" t="s">
        <v>38</v>
      </c>
      <c r="E6233" s="95" t="s">
        <v>40</v>
      </c>
      <c r="F6233" s="116">
        <v>2500000</v>
      </c>
    </row>
    <row r="6234" spans="1:6" ht="28.5" customHeight="1" x14ac:dyDescent="0.2">
      <c r="A6234" s="90" t="s">
        <v>20</v>
      </c>
      <c r="B6234" s="161">
        <v>45568</v>
      </c>
      <c r="C6234" s="95" t="s">
        <v>37</v>
      </c>
      <c r="D6234" s="83" t="s">
        <v>38</v>
      </c>
      <c r="E6234" s="95" t="s">
        <v>40</v>
      </c>
      <c r="F6234" s="116">
        <v>14200000</v>
      </c>
    </row>
    <row r="6235" spans="1:6" ht="28.5" customHeight="1" x14ac:dyDescent="0.2">
      <c r="A6235" s="90" t="s">
        <v>20</v>
      </c>
      <c r="B6235" s="161">
        <v>45568</v>
      </c>
      <c r="C6235" s="95" t="s">
        <v>37</v>
      </c>
      <c r="D6235" s="83" t="s">
        <v>38</v>
      </c>
      <c r="E6235" s="95" t="s">
        <v>40</v>
      </c>
      <c r="F6235" s="116">
        <v>11250000</v>
      </c>
    </row>
    <row r="6236" spans="1:6" ht="28.5" customHeight="1" x14ac:dyDescent="0.2">
      <c r="A6236" s="90" t="s">
        <v>20</v>
      </c>
      <c r="B6236" s="161">
        <v>45568</v>
      </c>
      <c r="C6236" s="95" t="s">
        <v>37</v>
      </c>
      <c r="D6236" s="83" t="s">
        <v>38</v>
      </c>
      <c r="E6236" s="95" t="s">
        <v>40</v>
      </c>
      <c r="F6236" s="116">
        <v>7500000</v>
      </c>
    </row>
    <row r="6237" spans="1:6" ht="28.5" customHeight="1" x14ac:dyDescent="0.2">
      <c r="A6237" s="90" t="s">
        <v>20</v>
      </c>
      <c r="B6237" s="161">
        <v>45568</v>
      </c>
      <c r="C6237" s="95" t="s">
        <v>37</v>
      </c>
      <c r="D6237" s="83" t="s">
        <v>38</v>
      </c>
      <c r="E6237" s="95" t="s">
        <v>40</v>
      </c>
      <c r="F6237" s="116">
        <v>562500</v>
      </c>
    </row>
    <row r="6238" spans="1:6" ht="28.5" customHeight="1" x14ac:dyDescent="0.2">
      <c r="A6238" s="90" t="s">
        <v>20</v>
      </c>
      <c r="B6238" s="161">
        <v>45568</v>
      </c>
      <c r="C6238" s="95" t="s">
        <v>37</v>
      </c>
      <c r="D6238" s="83" t="s">
        <v>38</v>
      </c>
      <c r="E6238" s="95" t="s">
        <v>40</v>
      </c>
      <c r="F6238" s="116">
        <v>5062500</v>
      </c>
    </row>
    <row r="6239" spans="1:6" ht="28.5" customHeight="1" x14ac:dyDescent="0.2">
      <c r="A6239" s="90" t="s">
        <v>20</v>
      </c>
      <c r="B6239" s="161">
        <v>45568</v>
      </c>
      <c r="C6239" s="95" t="s">
        <v>37</v>
      </c>
      <c r="D6239" s="83" t="s">
        <v>38</v>
      </c>
      <c r="E6239" s="95" t="s">
        <v>40</v>
      </c>
      <c r="F6239" s="116">
        <v>16898000</v>
      </c>
    </row>
    <row r="6240" spans="1:6" ht="28.5" customHeight="1" x14ac:dyDescent="0.2">
      <c r="A6240" s="90" t="s">
        <v>20</v>
      </c>
      <c r="B6240" s="161">
        <v>45568</v>
      </c>
      <c r="C6240" s="95" t="s">
        <v>37</v>
      </c>
      <c r="D6240" s="83" t="s">
        <v>38</v>
      </c>
      <c r="E6240" s="95" t="s">
        <v>40</v>
      </c>
      <c r="F6240" s="116">
        <v>14200000</v>
      </c>
    </row>
    <row r="6241" spans="1:6" ht="28.5" customHeight="1" x14ac:dyDescent="0.2">
      <c r="A6241" s="90" t="s">
        <v>20</v>
      </c>
      <c r="B6241" s="161">
        <v>45568</v>
      </c>
      <c r="C6241" s="95" t="s">
        <v>37</v>
      </c>
      <c r="D6241" s="83" t="s">
        <v>38</v>
      </c>
      <c r="E6241" s="95" t="s">
        <v>40</v>
      </c>
      <c r="F6241" s="116">
        <v>11250000</v>
      </c>
    </row>
    <row r="6242" spans="1:6" ht="28.5" customHeight="1" x14ac:dyDescent="0.2">
      <c r="A6242" s="90" t="s">
        <v>20</v>
      </c>
      <c r="B6242" s="161">
        <v>45568</v>
      </c>
      <c r="C6242" s="95" t="s">
        <v>37</v>
      </c>
      <c r="D6242" s="83" t="s">
        <v>38</v>
      </c>
      <c r="E6242" s="95" t="s">
        <v>40</v>
      </c>
      <c r="F6242" s="116">
        <v>14200000</v>
      </c>
    </row>
    <row r="6243" spans="1:6" ht="28.5" customHeight="1" x14ac:dyDescent="0.2">
      <c r="A6243" s="90" t="s">
        <v>20</v>
      </c>
      <c r="B6243" s="161">
        <v>45568</v>
      </c>
      <c r="C6243" s="95" t="s">
        <v>37</v>
      </c>
      <c r="D6243" s="83" t="s">
        <v>38</v>
      </c>
      <c r="E6243" s="95" t="s">
        <v>40</v>
      </c>
      <c r="F6243" s="116">
        <v>11250000</v>
      </c>
    </row>
    <row r="6244" spans="1:6" ht="28.5" customHeight="1" x14ac:dyDescent="0.2">
      <c r="A6244" s="90" t="s">
        <v>20</v>
      </c>
      <c r="B6244" s="161">
        <v>45568</v>
      </c>
      <c r="C6244" s="95" t="s">
        <v>37</v>
      </c>
      <c r="D6244" s="83" t="s">
        <v>38</v>
      </c>
      <c r="E6244" s="95" t="s">
        <v>40</v>
      </c>
      <c r="F6244" s="116">
        <v>1237500</v>
      </c>
    </row>
    <row r="6245" spans="1:6" ht="28.5" customHeight="1" x14ac:dyDescent="0.2">
      <c r="A6245" s="90" t="s">
        <v>20</v>
      </c>
      <c r="B6245" s="161">
        <v>45568</v>
      </c>
      <c r="C6245" s="95" t="s">
        <v>37</v>
      </c>
      <c r="D6245" s="83" t="s">
        <v>38</v>
      </c>
      <c r="E6245" s="95" t="s">
        <v>40</v>
      </c>
      <c r="F6245" s="116">
        <v>2362500</v>
      </c>
    </row>
    <row r="6246" spans="1:6" ht="28.5" customHeight="1" x14ac:dyDescent="0.2">
      <c r="A6246" s="90" t="s">
        <v>20</v>
      </c>
      <c r="B6246" s="161">
        <v>45568</v>
      </c>
      <c r="C6246" s="95" t="s">
        <v>37</v>
      </c>
      <c r="D6246" s="83" t="s">
        <v>38</v>
      </c>
      <c r="E6246" s="95" t="s">
        <v>40</v>
      </c>
      <c r="F6246" s="116">
        <v>1462500</v>
      </c>
    </row>
    <row r="6247" spans="1:6" ht="28.5" customHeight="1" x14ac:dyDescent="0.2">
      <c r="A6247" s="90" t="s">
        <v>20</v>
      </c>
      <c r="B6247" s="161">
        <v>45568</v>
      </c>
      <c r="C6247" s="95" t="s">
        <v>37</v>
      </c>
      <c r="D6247" s="83" t="s">
        <v>38</v>
      </c>
      <c r="E6247" s="95" t="s">
        <v>40</v>
      </c>
      <c r="F6247" s="116">
        <v>6187500</v>
      </c>
    </row>
    <row r="6248" spans="1:6" ht="28.5" customHeight="1" x14ac:dyDescent="0.2">
      <c r="A6248" s="90" t="s">
        <v>20</v>
      </c>
      <c r="B6248" s="161">
        <v>45568</v>
      </c>
      <c r="C6248" s="95" t="s">
        <v>37</v>
      </c>
      <c r="D6248" s="83" t="s">
        <v>38</v>
      </c>
      <c r="E6248" s="95" t="s">
        <v>40</v>
      </c>
      <c r="F6248" s="116">
        <v>5900000</v>
      </c>
    </row>
    <row r="6249" spans="1:6" ht="28.5" customHeight="1" x14ac:dyDescent="0.2">
      <c r="A6249" s="90" t="s">
        <v>20</v>
      </c>
      <c r="B6249" s="161">
        <v>45568</v>
      </c>
      <c r="C6249" s="95" t="s">
        <v>37</v>
      </c>
      <c r="D6249" s="83" t="s">
        <v>38</v>
      </c>
      <c r="E6249" s="95" t="s">
        <v>40</v>
      </c>
      <c r="F6249" s="116">
        <v>14200000</v>
      </c>
    </row>
    <row r="6250" spans="1:6" ht="28.5" customHeight="1" x14ac:dyDescent="0.2">
      <c r="A6250" s="90" t="s">
        <v>20</v>
      </c>
      <c r="B6250" s="161">
        <v>45569</v>
      </c>
      <c r="C6250" s="95" t="s">
        <v>37</v>
      </c>
      <c r="D6250" s="83" t="s">
        <v>38</v>
      </c>
      <c r="E6250" s="95" t="s">
        <v>40</v>
      </c>
      <c r="F6250" s="116">
        <v>14875000</v>
      </c>
    </row>
    <row r="6251" spans="1:6" ht="28.5" customHeight="1" x14ac:dyDescent="0.2">
      <c r="A6251" s="90" t="s">
        <v>20</v>
      </c>
      <c r="B6251" s="161">
        <v>45569</v>
      </c>
      <c r="C6251" s="95" t="s">
        <v>37</v>
      </c>
      <c r="D6251" s="83" t="s">
        <v>38</v>
      </c>
      <c r="E6251" s="95" t="s">
        <v>40</v>
      </c>
      <c r="F6251" s="116">
        <v>18921000</v>
      </c>
    </row>
    <row r="6252" spans="1:6" ht="28.5" customHeight="1" x14ac:dyDescent="0.2">
      <c r="A6252" s="90" t="s">
        <v>20</v>
      </c>
      <c r="B6252" s="161">
        <v>45569</v>
      </c>
      <c r="C6252" s="95" t="s">
        <v>37</v>
      </c>
      <c r="D6252" s="83" t="s">
        <v>38</v>
      </c>
      <c r="E6252" s="95" t="s">
        <v>40</v>
      </c>
      <c r="F6252" s="116">
        <v>17600000</v>
      </c>
    </row>
    <row r="6253" spans="1:6" ht="28.5" customHeight="1" x14ac:dyDescent="0.2">
      <c r="A6253" s="90" t="s">
        <v>20</v>
      </c>
      <c r="B6253" s="161">
        <v>45569</v>
      </c>
      <c r="C6253" s="95" t="s">
        <v>37</v>
      </c>
      <c r="D6253" s="83" t="s">
        <v>38</v>
      </c>
      <c r="E6253" s="95" t="s">
        <v>40</v>
      </c>
      <c r="F6253" s="116">
        <v>11250000</v>
      </c>
    </row>
    <row r="6254" spans="1:6" ht="28.5" customHeight="1" x14ac:dyDescent="0.2">
      <c r="A6254" s="90" t="s">
        <v>20</v>
      </c>
      <c r="B6254" s="161">
        <v>45569</v>
      </c>
      <c r="C6254" s="95" t="s">
        <v>37</v>
      </c>
      <c r="D6254" s="83" t="s">
        <v>38</v>
      </c>
      <c r="E6254" s="95" t="s">
        <v>40</v>
      </c>
      <c r="F6254" s="116">
        <v>13387500</v>
      </c>
    </row>
    <row r="6255" spans="1:6" ht="28.5" customHeight="1" x14ac:dyDescent="0.2">
      <c r="A6255" s="90" t="s">
        <v>20</v>
      </c>
      <c r="B6255" s="161">
        <v>45569</v>
      </c>
      <c r="C6255" s="95" t="s">
        <v>37</v>
      </c>
      <c r="D6255" s="83" t="s">
        <v>38</v>
      </c>
      <c r="E6255" s="95" t="s">
        <v>40</v>
      </c>
      <c r="F6255" s="116">
        <v>11250000</v>
      </c>
    </row>
    <row r="6256" spans="1:6" ht="28.5" customHeight="1" x14ac:dyDescent="0.2">
      <c r="A6256" s="90" t="s">
        <v>20</v>
      </c>
      <c r="B6256" s="161">
        <v>45569</v>
      </c>
      <c r="C6256" s="95" t="s">
        <v>37</v>
      </c>
      <c r="D6256" s="83" t="s">
        <v>38</v>
      </c>
      <c r="E6256" s="95" t="s">
        <v>40</v>
      </c>
      <c r="F6256" s="116">
        <v>9000000</v>
      </c>
    </row>
    <row r="6257" spans="1:6" ht="28.5" customHeight="1" x14ac:dyDescent="0.2">
      <c r="A6257" s="90" t="s">
        <v>20</v>
      </c>
      <c r="B6257" s="161">
        <v>45569</v>
      </c>
      <c r="C6257" s="95" t="s">
        <v>37</v>
      </c>
      <c r="D6257" s="83" t="s">
        <v>38</v>
      </c>
      <c r="E6257" s="95" t="s">
        <v>40</v>
      </c>
      <c r="F6257" s="116">
        <v>562500</v>
      </c>
    </row>
    <row r="6258" spans="1:6" ht="28.5" customHeight="1" x14ac:dyDescent="0.2">
      <c r="A6258" s="90" t="s">
        <v>20</v>
      </c>
      <c r="B6258" s="161">
        <v>45569</v>
      </c>
      <c r="C6258" s="95" t="s">
        <v>37</v>
      </c>
      <c r="D6258" s="83" t="s">
        <v>38</v>
      </c>
      <c r="E6258" s="95" t="s">
        <v>40</v>
      </c>
      <c r="F6258" s="116">
        <v>562500</v>
      </c>
    </row>
    <row r="6259" spans="1:6" ht="28.5" customHeight="1" x14ac:dyDescent="0.2">
      <c r="A6259" s="90" t="s">
        <v>20</v>
      </c>
      <c r="B6259" s="161">
        <v>45569</v>
      </c>
      <c r="C6259" s="95" t="s">
        <v>37</v>
      </c>
      <c r="D6259" s="83" t="s">
        <v>38</v>
      </c>
      <c r="E6259" s="95" t="s">
        <v>40</v>
      </c>
      <c r="F6259" s="116">
        <v>562500</v>
      </c>
    </row>
    <row r="6260" spans="1:6" ht="28.5" customHeight="1" x14ac:dyDescent="0.2">
      <c r="A6260" s="90" t="s">
        <v>20</v>
      </c>
      <c r="B6260" s="161">
        <v>45569</v>
      </c>
      <c r="C6260" s="95" t="s">
        <v>37</v>
      </c>
      <c r="D6260" s="83" t="s">
        <v>38</v>
      </c>
      <c r="E6260" s="95" t="s">
        <v>40</v>
      </c>
      <c r="F6260" s="116">
        <v>562500</v>
      </c>
    </row>
    <row r="6261" spans="1:6" ht="28.5" customHeight="1" x14ac:dyDescent="0.2">
      <c r="A6261" s="90" t="s">
        <v>20</v>
      </c>
      <c r="B6261" s="161">
        <v>45569</v>
      </c>
      <c r="C6261" s="95" t="s">
        <v>37</v>
      </c>
      <c r="D6261" s="83" t="s">
        <v>38</v>
      </c>
      <c r="E6261" s="95" t="s">
        <v>40</v>
      </c>
      <c r="F6261" s="116">
        <v>9100000</v>
      </c>
    </row>
    <row r="6262" spans="1:6" ht="28.5" customHeight="1" x14ac:dyDescent="0.2">
      <c r="A6262" s="90" t="s">
        <v>20</v>
      </c>
      <c r="B6262" s="161">
        <v>45569</v>
      </c>
      <c r="C6262" s="95" t="s">
        <v>37</v>
      </c>
      <c r="D6262" s="83" t="s">
        <v>38</v>
      </c>
      <c r="E6262" s="95" t="s">
        <v>40</v>
      </c>
      <c r="F6262" s="116">
        <v>4500000</v>
      </c>
    </row>
    <row r="6263" spans="1:6" ht="28.5" customHeight="1" x14ac:dyDescent="0.2">
      <c r="A6263" s="90" t="s">
        <v>20</v>
      </c>
      <c r="B6263" s="161">
        <v>45569</v>
      </c>
      <c r="C6263" s="95" t="s">
        <v>37</v>
      </c>
      <c r="D6263" s="83" t="s">
        <v>38</v>
      </c>
      <c r="E6263" s="95" t="s">
        <v>40</v>
      </c>
      <c r="F6263" s="116">
        <v>562500</v>
      </c>
    </row>
    <row r="6264" spans="1:6" ht="28.5" customHeight="1" x14ac:dyDescent="0.2">
      <c r="A6264" s="90" t="s">
        <v>20</v>
      </c>
      <c r="B6264" s="161">
        <v>45569</v>
      </c>
      <c r="C6264" s="95" t="s">
        <v>37</v>
      </c>
      <c r="D6264" s="83" t="s">
        <v>38</v>
      </c>
      <c r="E6264" s="95" t="s">
        <v>40</v>
      </c>
      <c r="F6264" s="116">
        <v>562500</v>
      </c>
    </row>
    <row r="6265" spans="1:6" ht="28.5" customHeight="1" x14ac:dyDescent="0.2">
      <c r="A6265" s="90" t="s">
        <v>20</v>
      </c>
      <c r="B6265" s="161">
        <v>45569</v>
      </c>
      <c r="C6265" s="95" t="s">
        <v>37</v>
      </c>
      <c r="D6265" s="83" t="s">
        <v>38</v>
      </c>
      <c r="E6265" s="95" t="s">
        <v>40</v>
      </c>
      <c r="F6265" s="116">
        <v>4500000</v>
      </c>
    </row>
    <row r="6266" spans="1:6" ht="28.5" customHeight="1" x14ac:dyDescent="0.2">
      <c r="A6266" s="90" t="s">
        <v>20</v>
      </c>
      <c r="B6266" s="161">
        <v>45569</v>
      </c>
      <c r="C6266" s="95" t="s">
        <v>37</v>
      </c>
      <c r="D6266" s="83" t="s">
        <v>38</v>
      </c>
      <c r="E6266" s="95" t="s">
        <v>40</v>
      </c>
      <c r="F6266" s="116">
        <v>1125000</v>
      </c>
    </row>
    <row r="6267" spans="1:6" ht="28.5" customHeight="1" x14ac:dyDescent="0.2">
      <c r="A6267" s="90" t="s">
        <v>20</v>
      </c>
      <c r="B6267" s="161">
        <v>45569</v>
      </c>
      <c r="C6267" s="95" t="s">
        <v>37</v>
      </c>
      <c r="D6267" s="83" t="s">
        <v>38</v>
      </c>
      <c r="E6267" s="95" t="s">
        <v>40</v>
      </c>
      <c r="F6267" s="116">
        <v>10237500</v>
      </c>
    </row>
    <row r="6268" spans="1:6" ht="28.5" customHeight="1" x14ac:dyDescent="0.2">
      <c r="A6268" s="90" t="s">
        <v>20</v>
      </c>
      <c r="B6268" s="161">
        <v>45569</v>
      </c>
      <c r="C6268" s="95" t="s">
        <v>37</v>
      </c>
      <c r="D6268" s="83" t="s">
        <v>38</v>
      </c>
      <c r="E6268" s="95" t="s">
        <v>40</v>
      </c>
      <c r="F6268" s="116">
        <v>337500</v>
      </c>
    </row>
    <row r="6269" spans="1:6" ht="28.5" customHeight="1" x14ac:dyDescent="0.2">
      <c r="A6269" s="90" t="s">
        <v>20</v>
      </c>
      <c r="B6269" s="161">
        <v>45569</v>
      </c>
      <c r="C6269" s="95" t="s">
        <v>37</v>
      </c>
      <c r="D6269" s="83" t="s">
        <v>38</v>
      </c>
      <c r="E6269" s="95" t="s">
        <v>40</v>
      </c>
      <c r="F6269" s="116">
        <v>337500</v>
      </c>
    </row>
    <row r="6270" spans="1:6" ht="28.5" customHeight="1" x14ac:dyDescent="0.2">
      <c r="A6270" s="90" t="s">
        <v>20</v>
      </c>
      <c r="B6270" s="161">
        <v>45569</v>
      </c>
      <c r="C6270" s="95" t="s">
        <v>37</v>
      </c>
      <c r="D6270" s="83" t="s">
        <v>38</v>
      </c>
      <c r="E6270" s="95" t="s">
        <v>40</v>
      </c>
      <c r="F6270" s="116">
        <v>337500</v>
      </c>
    </row>
    <row r="6271" spans="1:6" ht="28.5" customHeight="1" x14ac:dyDescent="0.2">
      <c r="A6271" s="90" t="s">
        <v>20</v>
      </c>
      <c r="B6271" s="161">
        <v>45569</v>
      </c>
      <c r="C6271" s="95" t="s">
        <v>37</v>
      </c>
      <c r="D6271" s="83" t="s">
        <v>38</v>
      </c>
      <c r="E6271" s="95" t="s">
        <v>40</v>
      </c>
      <c r="F6271" s="116">
        <v>13387500</v>
      </c>
    </row>
    <row r="6272" spans="1:6" ht="28.5" customHeight="1" x14ac:dyDescent="0.2">
      <c r="A6272" s="90" t="s">
        <v>20</v>
      </c>
      <c r="B6272" s="161">
        <v>45569</v>
      </c>
      <c r="C6272" s="95" t="s">
        <v>37</v>
      </c>
      <c r="D6272" s="83" t="s">
        <v>38</v>
      </c>
      <c r="E6272" s="95" t="s">
        <v>40</v>
      </c>
      <c r="F6272" s="116">
        <v>11250000</v>
      </c>
    </row>
    <row r="6273" spans="1:6" ht="28.5" customHeight="1" x14ac:dyDescent="0.2">
      <c r="A6273" s="90" t="s">
        <v>20</v>
      </c>
      <c r="B6273" s="161">
        <v>45569</v>
      </c>
      <c r="C6273" s="95" t="s">
        <v>37</v>
      </c>
      <c r="D6273" s="83" t="s">
        <v>38</v>
      </c>
      <c r="E6273" s="95" t="s">
        <v>40</v>
      </c>
      <c r="F6273" s="116">
        <v>562500</v>
      </c>
    </row>
    <row r="6274" spans="1:6" ht="28.5" customHeight="1" x14ac:dyDescent="0.2">
      <c r="A6274" s="90" t="s">
        <v>20</v>
      </c>
      <c r="B6274" s="161">
        <v>45569</v>
      </c>
      <c r="C6274" s="95" t="s">
        <v>37</v>
      </c>
      <c r="D6274" s="83" t="s">
        <v>38</v>
      </c>
      <c r="E6274" s="95" t="s">
        <v>40</v>
      </c>
      <c r="F6274" s="116">
        <v>9000000</v>
      </c>
    </row>
    <row r="6275" spans="1:6" ht="28.5" customHeight="1" x14ac:dyDescent="0.2">
      <c r="A6275" s="90" t="s">
        <v>20</v>
      </c>
      <c r="B6275" s="161">
        <v>45569</v>
      </c>
      <c r="C6275" s="95" t="s">
        <v>37</v>
      </c>
      <c r="D6275" s="83" t="s">
        <v>38</v>
      </c>
      <c r="E6275" s="95" t="s">
        <v>40</v>
      </c>
      <c r="F6275" s="116">
        <v>562500</v>
      </c>
    </row>
    <row r="6276" spans="1:6" ht="28.5" customHeight="1" x14ac:dyDescent="0.2">
      <c r="A6276" s="90" t="s">
        <v>20</v>
      </c>
      <c r="B6276" s="161">
        <v>45569</v>
      </c>
      <c r="C6276" s="95" t="s">
        <v>37</v>
      </c>
      <c r="D6276" s="83" t="s">
        <v>38</v>
      </c>
      <c r="E6276" s="95" t="s">
        <v>40</v>
      </c>
      <c r="F6276" s="116">
        <v>562500</v>
      </c>
    </row>
    <row r="6277" spans="1:6" ht="28.5" customHeight="1" x14ac:dyDescent="0.2">
      <c r="A6277" s="90" t="s">
        <v>20</v>
      </c>
      <c r="B6277" s="161">
        <v>45569</v>
      </c>
      <c r="C6277" s="95" t="s">
        <v>37</v>
      </c>
      <c r="D6277" s="83" t="s">
        <v>38</v>
      </c>
      <c r="E6277" s="95" t="s">
        <v>40</v>
      </c>
      <c r="F6277" s="116">
        <v>562500</v>
      </c>
    </row>
    <row r="6278" spans="1:6" ht="28.5" customHeight="1" x14ac:dyDescent="0.2">
      <c r="A6278" s="90" t="s">
        <v>20</v>
      </c>
      <c r="B6278" s="161">
        <v>45569</v>
      </c>
      <c r="C6278" s="95" t="s">
        <v>37</v>
      </c>
      <c r="D6278" s="83" t="s">
        <v>38</v>
      </c>
      <c r="E6278" s="95" t="s">
        <v>40</v>
      </c>
      <c r="F6278" s="116">
        <v>16898000</v>
      </c>
    </row>
    <row r="6279" spans="1:6" ht="28.5" customHeight="1" x14ac:dyDescent="0.2">
      <c r="A6279" s="90" t="s">
        <v>20</v>
      </c>
      <c r="B6279" s="161">
        <v>45569</v>
      </c>
      <c r="C6279" s="95" t="s">
        <v>37</v>
      </c>
      <c r="D6279" s="83" t="s">
        <v>38</v>
      </c>
      <c r="E6279" s="95" t="s">
        <v>40</v>
      </c>
      <c r="F6279" s="116">
        <v>11250000</v>
      </c>
    </row>
    <row r="6280" spans="1:6" ht="28.5" customHeight="1" x14ac:dyDescent="0.2">
      <c r="A6280" s="90" t="s">
        <v>20</v>
      </c>
      <c r="B6280" s="161">
        <v>45569</v>
      </c>
      <c r="C6280" s="95" t="s">
        <v>37</v>
      </c>
      <c r="D6280" s="83" t="s">
        <v>38</v>
      </c>
      <c r="E6280" s="95" t="s">
        <v>40</v>
      </c>
      <c r="F6280" s="116">
        <v>10687500</v>
      </c>
    </row>
    <row r="6281" spans="1:6" ht="28.5" customHeight="1" x14ac:dyDescent="0.2">
      <c r="A6281" s="90" t="s">
        <v>20</v>
      </c>
      <c r="B6281" s="161">
        <v>45569</v>
      </c>
      <c r="C6281" s="95" t="s">
        <v>37</v>
      </c>
      <c r="D6281" s="83" t="s">
        <v>38</v>
      </c>
      <c r="E6281" s="95" t="s">
        <v>40</v>
      </c>
      <c r="F6281" s="116">
        <v>562500</v>
      </c>
    </row>
    <row r="6282" spans="1:6" ht="28.5" customHeight="1" x14ac:dyDescent="0.2">
      <c r="A6282" s="90" t="s">
        <v>20</v>
      </c>
      <c r="B6282" s="161">
        <v>45569</v>
      </c>
      <c r="C6282" s="95" t="s">
        <v>37</v>
      </c>
      <c r="D6282" s="83" t="s">
        <v>38</v>
      </c>
      <c r="E6282" s="95" t="s">
        <v>40</v>
      </c>
      <c r="F6282" s="116">
        <v>885000</v>
      </c>
    </row>
    <row r="6283" spans="1:6" ht="28.5" customHeight="1" x14ac:dyDescent="0.2">
      <c r="A6283" s="90" t="s">
        <v>20</v>
      </c>
      <c r="B6283" s="161">
        <v>45569</v>
      </c>
      <c r="C6283" s="95" t="s">
        <v>37</v>
      </c>
      <c r="D6283" s="83" t="s">
        <v>38</v>
      </c>
      <c r="E6283" s="95" t="s">
        <v>40</v>
      </c>
      <c r="F6283" s="116">
        <v>1180000</v>
      </c>
    </row>
    <row r="6284" spans="1:6" ht="28.5" customHeight="1" x14ac:dyDescent="0.2">
      <c r="A6284" s="90" t="s">
        <v>20</v>
      </c>
      <c r="B6284" s="161">
        <v>45569</v>
      </c>
      <c r="C6284" s="95" t="s">
        <v>37</v>
      </c>
      <c r="D6284" s="83" t="s">
        <v>38</v>
      </c>
      <c r="E6284" s="95" t="s">
        <v>40</v>
      </c>
      <c r="F6284" s="116">
        <v>1180000</v>
      </c>
    </row>
    <row r="6285" spans="1:6" ht="28.5" customHeight="1" x14ac:dyDescent="0.2">
      <c r="A6285" s="90" t="s">
        <v>20</v>
      </c>
      <c r="B6285" s="161">
        <v>45569</v>
      </c>
      <c r="C6285" s="95" t="s">
        <v>37</v>
      </c>
      <c r="D6285" s="83" t="s">
        <v>38</v>
      </c>
      <c r="E6285" s="95" t="s">
        <v>40</v>
      </c>
      <c r="F6285" s="116">
        <v>2655000</v>
      </c>
    </row>
    <row r="6286" spans="1:6" ht="28.5" customHeight="1" x14ac:dyDescent="0.2">
      <c r="A6286" s="90" t="s">
        <v>20</v>
      </c>
      <c r="B6286" s="161">
        <v>45569</v>
      </c>
      <c r="C6286" s="95" t="s">
        <v>37</v>
      </c>
      <c r="D6286" s="83" t="s">
        <v>38</v>
      </c>
      <c r="E6286" s="95" t="s">
        <v>40</v>
      </c>
      <c r="F6286" s="116">
        <v>11250000</v>
      </c>
    </row>
    <row r="6287" spans="1:6" ht="28.5" customHeight="1" x14ac:dyDescent="0.2">
      <c r="A6287" s="90" t="s">
        <v>20</v>
      </c>
      <c r="B6287" s="161">
        <v>45569</v>
      </c>
      <c r="C6287" s="95" t="s">
        <v>37</v>
      </c>
      <c r="D6287" s="83" t="s">
        <v>38</v>
      </c>
      <c r="E6287" s="95" t="s">
        <v>40</v>
      </c>
      <c r="F6287" s="116">
        <v>10237500</v>
      </c>
    </row>
    <row r="6288" spans="1:6" ht="28.5" customHeight="1" x14ac:dyDescent="0.2">
      <c r="A6288" s="90" t="s">
        <v>20</v>
      </c>
      <c r="B6288" s="161">
        <v>45569</v>
      </c>
      <c r="C6288" s="95" t="s">
        <v>37</v>
      </c>
      <c r="D6288" s="83" t="s">
        <v>38</v>
      </c>
      <c r="E6288" s="95" t="s">
        <v>40</v>
      </c>
      <c r="F6288" s="116">
        <v>337500</v>
      </c>
    </row>
    <row r="6289" spans="1:6" ht="28.5" customHeight="1" x14ac:dyDescent="0.2">
      <c r="A6289" s="90" t="s">
        <v>20</v>
      </c>
      <c r="B6289" s="161">
        <v>45569</v>
      </c>
      <c r="C6289" s="95" t="s">
        <v>37</v>
      </c>
      <c r="D6289" s="83" t="s">
        <v>38</v>
      </c>
      <c r="E6289" s="95" t="s">
        <v>40</v>
      </c>
      <c r="F6289" s="116">
        <v>337500</v>
      </c>
    </row>
    <row r="6290" spans="1:6" ht="28.5" customHeight="1" x14ac:dyDescent="0.2">
      <c r="A6290" s="90" t="s">
        <v>20</v>
      </c>
      <c r="B6290" s="161">
        <v>45569</v>
      </c>
      <c r="C6290" s="95" t="s">
        <v>37</v>
      </c>
      <c r="D6290" s="83" t="s">
        <v>38</v>
      </c>
      <c r="E6290" s="95" t="s">
        <v>40</v>
      </c>
      <c r="F6290" s="116">
        <v>337500</v>
      </c>
    </row>
    <row r="6291" spans="1:6" ht="28.5" customHeight="1" x14ac:dyDescent="0.2">
      <c r="A6291" s="90" t="s">
        <v>20</v>
      </c>
      <c r="B6291" s="161">
        <v>45569</v>
      </c>
      <c r="C6291" s="95" t="s">
        <v>37</v>
      </c>
      <c r="D6291" s="83" t="s">
        <v>38</v>
      </c>
      <c r="E6291" s="95" t="s">
        <v>40</v>
      </c>
      <c r="F6291" s="116">
        <v>13387500</v>
      </c>
    </row>
    <row r="6292" spans="1:6" ht="28.5" customHeight="1" x14ac:dyDescent="0.2">
      <c r="A6292" s="90" t="s">
        <v>20</v>
      </c>
      <c r="B6292" s="161">
        <v>45569</v>
      </c>
      <c r="C6292" s="95" t="s">
        <v>37</v>
      </c>
      <c r="D6292" s="83" t="s">
        <v>38</v>
      </c>
      <c r="E6292" s="95" t="s">
        <v>40</v>
      </c>
      <c r="F6292" s="116">
        <v>14200000</v>
      </c>
    </row>
    <row r="6293" spans="1:6" ht="28.5" customHeight="1" x14ac:dyDescent="0.2">
      <c r="A6293" s="90" t="s">
        <v>20</v>
      </c>
      <c r="B6293" s="161">
        <v>45569</v>
      </c>
      <c r="C6293" s="95" t="s">
        <v>37</v>
      </c>
      <c r="D6293" s="83" t="s">
        <v>38</v>
      </c>
      <c r="E6293" s="95" t="s">
        <v>40</v>
      </c>
      <c r="F6293" s="116">
        <v>20944000</v>
      </c>
    </row>
    <row r="6294" spans="1:6" ht="28.5" customHeight="1" x14ac:dyDescent="0.2">
      <c r="A6294" s="90" t="s">
        <v>20</v>
      </c>
      <c r="B6294" s="161">
        <v>45569</v>
      </c>
      <c r="C6294" s="95" t="s">
        <v>37</v>
      </c>
      <c r="D6294" s="83" t="s">
        <v>38</v>
      </c>
      <c r="E6294" s="95" t="s">
        <v>40</v>
      </c>
      <c r="F6294" s="116">
        <v>13387500</v>
      </c>
    </row>
    <row r="6295" spans="1:6" ht="28.5" customHeight="1" x14ac:dyDescent="0.2">
      <c r="A6295" s="90" t="s">
        <v>20</v>
      </c>
      <c r="B6295" s="161">
        <v>45569</v>
      </c>
      <c r="C6295" s="95" t="s">
        <v>37</v>
      </c>
      <c r="D6295" s="83" t="s">
        <v>38</v>
      </c>
      <c r="E6295" s="95" t="s">
        <v>40</v>
      </c>
      <c r="F6295" s="116">
        <v>16898000</v>
      </c>
    </row>
    <row r="6296" spans="1:6" ht="28.5" customHeight="1" x14ac:dyDescent="0.2">
      <c r="A6296" s="90" t="s">
        <v>20</v>
      </c>
      <c r="B6296" s="161">
        <v>45569</v>
      </c>
      <c r="C6296" s="95" t="s">
        <v>37</v>
      </c>
      <c r="D6296" s="83" t="s">
        <v>38</v>
      </c>
      <c r="E6296" s="95" t="s">
        <v>40</v>
      </c>
      <c r="F6296" s="116">
        <v>14200000</v>
      </c>
    </row>
    <row r="6297" spans="1:6" ht="28.5" customHeight="1" x14ac:dyDescent="0.2">
      <c r="A6297" s="90" t="s">
        <v>20</v>
      </c>
      <c r="B6297" s="161">
        <v>45569</v>
      </c>
      <c r="C6297" s="95" t="s">
        <v>37</v>
      </c>
      <c r="D6297" s="83" t="s">
        <v>38</v>
      </c>
      <c r="E6297" s="95" t="s">
        <v>40</v>
      </c>
      <c r="F6297" s="116">
        <v>8281000</v>
      </c>
    </row>
    <row r="6298" spans="1:6" ht="28.5" customHeight="1" x14ac:dyDescent="0.2">
      <c r="A6298" s="90" t="s">
        <v>20</v>
      </c>
      <c r="B6298" s="161">
        <v>45569</v>
      </c>
      <c r="C6298" s="95" t="s">
        <v>37</v>
      </c>
      <c r="D6298" s="83" t="s">
        <v>38</v>
      </c>
      <c r="E6298" s="95" t="s">
        <v>40</v>
      </c>
      <c r="F6298" s="116">
        <v>273000</v>
      </c>
    </row>
    <row r="6299" spans="1:6" ht="28.5" customHeight="1" x14ac:dyDescent="0.2">
      <c r="A6299" s="90" t="s">
        <v>20</v>
      </c>
      <c r="B6299" s="161">
        <v>45569</v>
      </c>
      <c r="C6299" s="95" t="s">
        <v>37</v>
      </c>
      <c r="D6299" s="83" t="s">
        <v>38</v>
      </c>
      <c r="E6299" s="95" t="s">
        <v>40</v>
      </c>
      <c r="F6299" s="116">
        <v>273000</v>
      </c>
    </row>
    <row r="6300" spans="1:6" ht="28.5" customHeight="1" x14ac:dyDescent="0.2">
      <c r="A6300" s="90" t="s">
        <v>20</v>
      </c>
      <c r="B6300" s="161">
        <v>45569</v>
      </c>
      <c r="C6300" s="95" t="s">
        <v>37</v>
      </c>
      <c r="D6300" s="83" t="s">
        <v>38</v>
      </c>
      <c r="E6300" s="95" t="s">
        <v>40</v>
      </c>
      <c r="F6300" s="116">
        <v>273000</v>
      </c>
    </row>
    <row r="6301" spans="1:6" ht="28.5" customHeight="1" x14ac:dyDescent="0.2">
      <c r="A6301" s="90" t="s">
        <v>20</v>
      </c>
      <c r="B6301" s="161">
        <v>45569</v>
      </c>
      <c r="C6301" s="95" t="s">
        <v>37</v>
      </c>
      <c r="D6301" s="83" t="s">
        <v>38</v>
      </c>
      <c r="E6301" s="95" t="s">
        <v>40</v>
      </c>
      <c r="F6301" s="116">
        <v>10000000</v>
      </c>
    </row>
    <row r="6302" spans="1:6" ht="28.5" customHeight="1" x14ac:dyDescent="0.2">
      <c r="A6302" s="90" t="s">
        <v>20</v>
      </c>
      <c r="B6302" s="161">
        <v>45569</v>
      </c>
      <c r="C6302" s="95" t="s">
        <v>37</v>
      </c>
      <c r="D6302" s="83" t="s">
        <v>38</v>
      </c>
      <c r="E6302" s="95" t="s">
        <v>40</v>
      </c>
      <c r="F6302" s="116">
        <v>5900000</v>
      </c>
    </row>
    <row r="6303" spans="1:6" ht="28.5" customHeight="1" x14ac:dyDescent="0.2">
      <c r="A6303" s="90" t="s">
        <v>20</v>
      </c>
      <c r="B6303" s="161">
        <v>45569</v>
      </c>
      <c r="C6303" s="95" t="s">
        <v>37</v>
      </c>
      <c r="D6303" s="83" t="s">
        <v>38</v>
      </c>
      <c r="E6303" s="95" t="s">
        <v>40</v>
      </c>
      <c r="F6303" s="116">
        <v>2900000</v>
      </c>
    </row>
    <row r="6304" spans="1:6" ht="28.5" customHeight="1" x14ac:dyDescent="0.2">
      <c r="A6304" s="90" t="s">
        <v>20</v>
      </c>
      <c r="B6304" s="161">
        <v>45569</v>
      </c>
      <c r="C6304" s="95" t="s">
        <v>37</v>
      </c>
      <c r="D6304" s="83" t="s">
        <v>38</v>
      </c>
      <c r="E6304" s="95" t="s">
        <v>40</v>
      </c>
      <c r="F6304" s="116">
        <v>8625000</v>
      </c>
    </row>
    <row r="6305" spans="1:6" ht="28.5" customHeight="1" x14ac:dyDescent="0.2">
      <c r="A6305" s="90" t="s">
        <v>20</v>
      </c>
      <c r="B6305" s="161">
        <v>45569</v>
      </c>
      <c r="C6305" s="95" t="s">
        <v>37</v>
      </c>
      <c r="D6305" s="83" t="s">
        <v>38</v>
      </c>
      <c r="E6305" s="95" t="s">
        <v>40</v>
      </c>
      <c r="F6305" s="116">
        <v>2625000</v>
      </c>
    </row>
    <row r="6306" spans="1:6" ht="28.5" customHeight="1" x14ac:dyDescent="0.2">
      <c r="A6306" s="90" t="s">
        <v>20</v>
      </c>
      <c r="B6306" s="161">
        <v>45569</v>
      </c>
      <c r="C6306" s="95" t="s">
        <v>37</v>
      </c>
      <c r="D6306" s="83" t="s">
        <v>38</v>
      </c>
      <c r="E6306" s="95" t="s">
        <v>40</v>
      </c>
      <c r="F6306" s="116">
        <v>2250000</v>
      </c>
    </row>
    <row r="6307" spans="1:6" ht="28.5" customHeight="1" x14ac:dyDescent="0.2">
      <c r="A6307" s="90" t="s">
        <v>20</v>
      </c>
      <c r="B6307" s="161">
        <v>45569</v>
      </c>
      <c r="C6307" s="95" t="s">
        <v>37</v>
      </c>
      <c r="D6307" s="83" t="s">
        <v>38</v>
      </c>
      <c r="E6307" s="95" t="s">
        <v>40</v>
      </c>
      <c r="F6307" s="116">
        <v>9000000</v>
      </c>
    </row>
    <row r="6308" spans="1:6" ht="28.5" customHeight="1" x14ac:dyDescent="0.2">
      <c r="A6308" s="90" t="s">
        <v>20</v>
      </c>
      <c r="B6308" s="161">
        <v>45569</v>
      </c>
      <c r="C6308" s="95" t="s">
        <v>37</v>
      </c>
      <c r="D6308" s="83" t="s">
        <v>38</v>
      </c>
      <c r="E6308" s="95" t="s">
        <v>40</v>
      </c>
      <c r="F6308" s="116">
        <v>11250000</v>
      </c>
    </row>
    <row r="6309" spans="1:6" ht="28.5" customHeight="1" x14ac:dyDescent="0.2">
      <c r="A6309" s="90" t="s">
        <v>20</v>
      </c>
      <c r="B6309" s="161">
        <v>45569</v>
      </c>
      <c r="C6309" s="95" t="s">
        <v>37</v>
      </c>
      <c r="D6309" s="83" t="s">
        <v>38</v>
      </c>
      <c r="E6309" s="95" t="s">
        <v>40</v>
      </c>
      <c r="F6309" s="116">
        <v>5625000</v>
      </c>
    </row>
    <row r="6310" spans="1:6" ht="28.5" customHeight="1" x14ac:dyDescent="0.2">
      <c r="A6310" s="90" t="s">
        <v>20</v>
      </c>
      <c r="B6310" s="161">
        <v>45569</v>
      </c>
      <c r="C6310" s="95" t="s">
        <v>37</v>
      </c>
      <c r="D6310" s="83" t="s">
        <v>38</v>
      </c>
      <c r="E6310" s="95" t="s">
        <v>40</v>
      </c>
      <c r="F6310" s="116">
        <v>3200000</v>
      </c>
    </row>
    <row r="6311" spans="1:6" ht="28.5" customHeight="1" x14ac:dyDescent="0.2">
      <c r="A6311" s="90" t="s">
        <v>20</v>
      </c>
      <c r="B6311" s="161">
        <v>45569</v>
      </c>
      <c r="C6311" s="95" t="s">
        <v>37</v>
      </c>
      <c r="D6311" s="83" t="s">
        <v>38</v>
      </c>
      <c r="E6311" s="95" t="s">
        <v>40</v>
      </c>
      <c r="F6311" s="116">
        <v>1125000</v>
      </c>
    </row>
    <row r="6312" spans="1:6" ht="28.5" customHeight="1" x14ac:dyDescent="0.2">
      <c r="A6312" s="90" t="s">
        <v>20</v>
      </c>
      <c r="B6312" s="161">
        <v>45569</v>
      </c>
      <c r="C6312" s="95" t="s">
        <v>37</v>
      </c>
      <c r="D6312" s="83" t="s">
        <v>38</v>
      </c>
      <c r="E6312" s="95" t="s">
        <v>40</v>
      </c>
      <c r="F6312" s="116">
        <v>5625000</v>
      </c>
    </row>
    <row r="6313" spans="1:6" ht="28.5" customHeight="1" x14ac:dyDescent="0.2">
      <c r="A6313" s="90" t="s">
        <v>20</v>
      </c>
      <c r="B6313" s="161">
        <v>45569</v>
      </c>
      <c r="C6313" s="95" t="s">
        <v>37</v>
      </c>
      <c r="D6313" s="83" t="s">
        <v>38</v>
      </c>
      <c r="E6313" s="95" t="s">
        <v>40</v>
      </c>
      <c r="F6313" s="116">
        <v>1687500</v>
      </c>
    </row>
    <row r="6314" spans="1:6" ht="28.5" customHeight="1" x14ac:dyDescent="0.2">
      <c r="A6314" s="90" t="s">
        <v>20</v>
      </c>
      <c r="B6314" s="161">
        <v>45569</v>
      </c>
      <c r="C6314" s="95" t="s">
        <v>37</v>
      </c>
      <c r="D6314" s="83" t="s">
        <v>38</v>
      </c>
      <c r="E6314" s="95" t="s">
        <v>40</v>
      </c>
      <c r="F6314" s="116">
        <v>1687500</v>
      </c>
    </row>
    <row r="6315" spans="1:6" ht="28.5" customHeight="1" x14ac:dyDescent="0.2">
      <c r="A6315" s="90" t="s">
        <v>20</v>
      </c>
      <c r="B6315" s="161">
        <v>45569</v>
      </c>
      <c r="C6315" s="95" t="s">
        <v>37</v>
      </c>
      <c r="D6315" s="83" t="s">
        <v>38</v>
      </c>
      <c r="E6315" s="95" t="s">
        <v>40</v>
      </c>
      <c r="F6315" s="116">
        <v>1125000</v>
      </c>
    </row>
    <row r="6316" spans="1:6" ht="28.5" customHeight="1" x14ac:dyDescent="0.2">
      <c r="A6316" s="90" t="s">
        <v>20</v>
      </c>
      <c r="B6316" s="161">
        <v>45569</v>
      </c>
      <c r="C6316" s="95" t="s">
        <v>37</v>
      </c>
      <c r="D6316" s="83" t="s">
        <v>38</v>
      </c>
      <c r="E6316" s="95" t="s">
        <v>40</v>
      </c>
      <c r="F6316" s="116">
        <v>20944000</v>
      </c>
    </row>
    <row r="6317" spans="1:6" ht="28.5" customHeight="1" x14ac:dyDescent="0.2">
      <c r="A6317" s="90" t="s">
        <v>20</v>
      </c>
      <c r="B6317" s="161">
        <v>45569</v>
      </c>
      <c r="C6317" s="95" t="s">
        <v>37</v>
      </c>
      <c r="D6317" s="83" t="s">
        <v>38</v>
      </c>
      <c r="E6317" s="95" t="s">
        <v>40</v>
      </c>
      <c r="F6317" s="116">
        <v>3000000</v>
      </c>
    </row>
    <row r="6318" spans="1:6" ht="28.5" customHeight="1" x14ac:dyDescent="0.2">
      <c r="A6318" s="90" t="s">
        <v>20</v>
      </c>
      <c r="B6318" s="161">
        <v>45569</v>
      </c>
      <c r="C6318" s="95" t="s">
        <v>37</v>
      </c>
      <c r="D6318" s="83" t="s">
        <v>38</v>
      </c>
      <c r="E6318" s="95" t="s">
        <v>40</v>
      </c>
      <c r="F6318" s="116">
        <v>3000000</v>
      </c>
    </row>
    <row r="6319" spans="1:6" ht="28.5" customHeight="1" x14ac:dyDescent="0.2">
      <c r="A6319" s="90" t="s">
        <v>20</v>
      </c>
      <c r="B6319" s="161">
        <v>45569</v>
      </c>
      <c r="C6319" s="95" t="s">
        <v>37</v>
      </c>
      <c r="D6319" s="83" t="s">
        <v>38</v>
      </c>
      <c r="E6319" s="95" t="s">
        <v>40</v>
      </c>
      <c r="F6319" s="116">
        <v>9100000</v>
      </c>
    </row>
    <row r="6320" spans="1:6" ht="28.5" customHeight="1" x14ac:dyDescent="0.2">
      <c r="A6320" s="90" t="s">
        <v>20</v>
      </c>
      <c r="B6320" s="161">
        <v>45569</v>
      </c>
      <c r="C6320" s="95" t="s">
        <v>37</v>
      </c>
      <c r="D6320" s="83" t="s">
        <v>38</v>
      </c>
      <c r="E6320" s="95" t="s">
        <v>40</v>
      </c>
      <c r="F6320" s="116">
        <v>9100000</v>
      </c>
    </row>
    <row r="6321" spans="1:6" ht="28.5" customHeight="1" x14ac:dyDescent="0.2">
      <c r="A6321" s="90" t="s">
        <v>20</v>
      </c>
      <c r="B6321" s="161">
        <v>45569</v>
      </c>
      <c r="C6321" s="95" t="s">
        <v>37</v>
      </c>
      <c r="D6321" s="83" t="s">
        <v>38</v>
      </c>
      <c r="E6321" s="95" t="s">
        <v>40</v>
      </c>
      <c r="F6321" s="116">
        <v>13387500</v>
      </c>
    </row>
    <row r="6322" spans="1:6" ht="28.5" customHeight="1" x14ac:dyDescent="0.2">
      <c r="A6322" s="90" t="s">
        <v>20</v>
      </c>
      <c r="B6322" s="161">
        <v>45572</v>
      </c>
      <c r="C6322" s="95" t="s">
        <v>37</v>
      </c>
      <c r="D6322" s="83" t="s">
        <v>38</v>
      </c>
      <c r="E6322" s="95" t="s">
        <v>40</v>
      </c>
      <c r="F6322" s="116">
        <v>12718125</v>
      </c>
    </row>
    <row r="6323" spans="1:6" ht="28.5" customHeight="1" x14ac:dyDescent="0.2">
      <c r="A6323" s="90" t="s">
        <v>20</v>
      </c>
      <c r="B6323" s="161">
        <v>45572</v>
      </c>
      <c r="C6323" s="95" t="s">
        <v>37</v>
      </c>
      <c r="D6323" s="83" t="s">
        <v>38</v>
      </c>
      <c r="E6323" s="95" t="s">
        <v>40</v>
      </c>
      <c r="F6323" s="116">
        <v>669375</v>
      </c>
    </row>
    <row r="6324" spans="1:6" ht="28.5" customHeight="1" x14ac:dyDescent="0.2">
      <c r="A6324" s="90" t="s">
        <v>20</v>
      </c>
      <c r="B6324" s="161">
        <v>45572</v>
      </c>
      <c r="C6324" s="95" t="s">
        <v>37</v>
      </c>
      <c r="D6324" s="83" t="s">
        <v>38</v>
      </c>
      <c r="E6324" s="95" t="s">
        <v>40</v>
      </c>
      <c r="F6324" s="116">
        <v>11900000</v>
      </c>
    </row>
    <row r="6325" spans="1:6" ht="28.5" customHeight="1" x14ac:dyDescent="0.2">
      <c r="A6325" s="90" t="s">
        <v>20</v>
      </c>
      <c r="B6325" s="161">
        <v>45572</v>
      </c>
      <c r="C6325" s="95" t="s">
        <v>37</v>
      </c>
      <c r="D6325" s="83" t="s">
        <v>38</v>
      </c>
      <c r="E6325" s="95" t="s">
        <v>40</v>
      </c>
      <c r="F6325" s="116">
        <v>25020940</v>
      </c>
    </row>
    <row r="6326" spans="1:6" ht="28.5" customHeight="1" x14ac:dyDescent="0.2">
      <c r="A6326" s="90" t="s">
        <v>20</v>
      </c>
      <c r="B6326" s="161">
        <v>45572</v>
      </c>
      <c r="C6326" s="95" t="s">
        <v>37</v>
      </c>
      <c r="D6326" s="83" t="s">
        <v>38</v>
      </c>
      <c r="E6326" s="95" t="s">
        <v>40</v>
      </c>
      <c r="F6326" s="116">
        <v>6750000</v>
      </c>
    </row>
    <row r="6327" spans="1:6" ht="28.5" customHeight="1" x14ac:dyDescent="0.2">
      <c r="A6327" s="90" t="s">
        <v>20</v>
      </c>
      <c r="B6327" s="161">
        <v>45572</v>
      </c>
      <c r="C6327" s="95" t="s">
        <v>37</v>
      </c>
      <c r="D6327" s="83" t="s">
        <v>38</v>
      </c>
      <c r="E6327" s="95" t="s">
        <v>40</v>
      </c>
      <c r="F6327" s="116">
        <v>2250000</v>
      </c>
    </row>
    <row r="6328" spans="1:6" ht="28.5" customHeight="1" x14ac:dyDescent="0.2">
      <c r="A6328" s="90" t="s">
        <v>20</v>
      </c>
      <c r="B6328" s="161">
        <v>45572</v>
      </c>
      <c r="C6328" s="95" t="s">
        <v>37</v>
      </c>
      <c r="D6328" s="83" t="s">
        <v>38</v>
      </c>
      <c r="E6328" s="95" t="s">
        <v>40</v>
      </c>
      <c r="F6328" s="116">
        <v>2250000</v>
      </c>
    </row>
    <row r="6329" spans="1:6" ht="28.5" customHeight="1" x14ac:dyDescent="0.2">
      <c r="A6329" s="90" t="s">
        <v>20</v>
      </c>
      <c r="B6329" s="161">
        <v>45572</v>
      </c>
      <c r="C6329" s="95" t="s">
        <v>37</v>
      </c>
      <c r="D6329" s="83" t="s">
        <v>38</v>
      </c>
      <c r="E6329" s="95" t="s">
        <v>40</v>
      </c>
      <c r="F6329" s="116">
        <v>1320000</v>
      </c>
    </row>
    <row r="6330" spans="1:6" ht="28.5" customHeight="1" x14ac:dyDescent="0.2">
      <c r="A6330" s="90" t="s">
        <v>20</v>
      </c>
      <c r="B6330" s="161">
        <v>45572</v>
      </c>
      <c r="C6330" s="95" t="s">
        <v>37</v>
      </c>
      <c r="D6330" s="83" t="s">
        <v>38</v>
      </c>
      <c r="E6330" s="95" t="s">
        <v>40</v>
      </c>
      <c r="F6330" s="116">
        <v>1320000</v>
      </c>
    </row>
    <row r="6331" spans="1:6" ht="28.5" customHeight="1" x14ac:dyDescent="0.2">
      <c r="A6331" s="90" t="s">
        <v>20</v>
      </c>
      <c r="B6331" s="161">
        <v>45572</v>
      </c>
      <c r="C6331" s="95" t="s">
        <v>37</v>
      </c>
      <c r="D6331" s="83" t="s">
        <v>38</v>
      </c>
      <c r="E6331" s="95" t="s">
        <v>40</v>
      </c>
      <c r="F6331" s="116">
        <v>1980000</v>
      </c>
    </row>
    <row r="6332" spans="1:6" ht="28.5" customHeight="1" x14ac:dyDescent="0.2">
      <c r="A6332" s="90" t="s">
        <v>20</v>
      </c>
      <c r="B6332" s="161">
        <v>45572</v>
      </c>
      <c r="C6332" s="95" t="s">
        <v>37</v>
      </c>
      <c r="D6332" s="83" t="s">
        <v>38</v>
      </c>
      <c r="E6332" s="95" t="s">
        <v>40</v>
      </c>
      <c r="F6332" s="116">
        <v>1980000</v>
      </c>
    </row>
    <row r="6333" spans="1:6" ht="28.5" customHeight="1" x14ac:dyDescent="0.2">
      <c r="A6333" s="90" t="s">
        <v>20</v>
      </c>
      <c r="B6333" s="161">
        <v>45572</v>
      </c>
      <c r="C6333" s="95" t="s">
        <v>37</v>
      </c>
      <c r="D6333" s="83" t="s">
        <v>38</v>
      </c>
      <c r="E6333" s="95" t="s">
        <v>40</v>
      </c>
      <c r="F6333" s="116">
        <v>5900000</v>
      </c>
    </row>
    <row r="6334" spans="1:6" ht="28.5" customHeight="1" x14ac:dyDescent="0.2">
      <c r="A6334" s="90" t="s">
        <v>20</v>
      </c>
      <c r="B6334" s="161">
        <v>45572</v>
      </c>
      <c r="C6334" s="95" t="s">
        <v>37</v>
      </c>
      <c r="D6334" s="83" t="s">
        <v>38</v>
      </c>
      <c r="E6334" s="95" t="s">
        <v>40</v>
      </c>
      <c r="F6334" s="116">
        <v>11250000</v>
      </c>
    </row>
    <row r="6335" spans="1:6" ht="28.5" customHeight="1" x14ac:dyDescent="0.2">
      <c r="A6335" s="90" t="s">
        <v>20</v>
      </c>
      <c r="B6335" s="161">
        <v>45572</v>
      </c>
      <c r="C6335" s="95" t="s">
        <v>37</v>
      </c>
      <c r="D6335" s="83" t="s">
        <v>38</v>
      </c>
      <c r="E6335" s="95" t="s">
        <v>40</v>
      </c>
      <c r="F6335" s="116">
        <v>11250000</v>
      </c>
    </row>
    <row r="6336" spans="1:6" ht="28.5" customHeight="1" x14ac:dyDescent="0.2">
      <c r="A6336" s="90" t="s">
        <v>20</v>
      </c>
      <c r="B6336" s="161">
        <v>45572</v>
      </c>
      <c r="C6336" s="95" t="s">
        <v>37</v>
      </c>
      <c r="D6336" s="83" t="s">
        <v>38</v>
      </c>
      <c r="E6336" s="95" t="s">
        <v>40</v>
      </c>
      <c r="F6336" s="116">
        <v>11250000</v>
      </c>
    </row>
    <row r="6337" spans="1:6" ht="28.5" customHeight="1" x14ac:dyDescent="0.2">
      <c r="A6337" s="90" t="s">
        <v>20</v>
      </c>
      <c r="B6337" s="161">
        <v>45572</v>
      </c>
      <c r="C6337" s="95" t="s">
        <v>37</v>
      </c>
      <c r="D6337" s="83" t="s">
        <v>38</v>
      </c>
      <c r="E6337" s="95" t="s">
        <v>40</v>
      </c>
      <c r="F6337" s="116">
        <v>2700000</v>
      </c>
    </row>
    <row r="6338" spans="1:6" ht="28.5" customHeight="1" x14ac:dyDescent="0.2">
      <c r="A6338" s="90" t="s">
        <v>20</v>
      </c>
      <c r="B6338" s="161">
        <v>45572</v>
      </c>
      <c r="C6338" s="95" t="s">
        <v>37</v>
      </c>
      <c r="D6338" s="83" t="s">
        <v>38</v>
      </c>
      <c r="E6338" s="95" t="s">
        <v>40</v>
      </c>
      <c r="F6338" s="116">
        <v>11250000</v>
      </c>
    </row>
    <row r="6339" spans="1:6" ht="28.5" customHeight="1" x14ac:dyDescent="0.2">
      <c r="A6339" s="90" t="s">
        <v>20</v>
      </c>
      <c r="B6339" s="161">
        <v>45572</v>
      </c>
      <c r="C6339" s="95" t="s">
        <v>37</v>
      </c>
      <c r="D6339" s="83" t="s">
        <v>38</v>
      </c>
      <c r="E6339" s="95" t="s">
        <v>40</v>
      </c>
      <c r="F6339" s="116">
        <v>5900000</v>
      </c>
    </row>
    <row r="6340" spans="1:6" ht="28.5" customHeight="1" x14ac:dyDescent="0.2">
      <c r="A6340" s="90" t="s">
        <v>20</v>
      </c>
      <c r="B6340" s="161">
        <v>45572</v>
      </c>
      <c r="C6340" s="95" t="s">
        <v>37</v>
      </c>
      <c r="D6340" s="83" t="s">
        <v>38</v>
      </c>
      <c r="E6340" s="95" t="s">
        <v>40</v>
      </c>
      <c r="F6340" s="116">
        <v>16898000</v>
      </c>
    </row>
    <row r="6341" spans="1:6" ht="28.5" customHeight="1" x14ac:dyDescent="0.2">
      <c r="A6341" s="90" t="s">
        <v>20</v>
      </c>
      <c r="B6341" s="161">
        <v>45572</v>
      </c>
      <c r="C6341" s="95" t="s">
        <v>37</v>
      </c>
      <c r="D6341" s="83" t="s">
        <v>38</v>
      </c>
      <c r="E6341" s="95" t="s">
        <v>40</v>
      </c>
      <c r="F6341" s="116">
        <v>11250000</v>
      </c>
    </row>
    <row r="6342" spans="1:6" ht="28.5" customHeight="1" x14ac:dyDescent="0.2">
      <c r="A6342" s="90" t="s">
        <v>20</v>
      </c>
      <c r="B6342" s="161">
        <v>45572</v>
      </c>
      <c r="C6342" s="95" t="s">
        <v>37</v>
      </c>
      <c r="D6342" s="83" t="s">
        <v>38</v>
      </c>
      <c r="E6342" s="95" t="s">
        <v>40</v>
      </c>
      <c r="F6342" s="116">
        <v>16898000</v>
      </c>
    </row>
    <row r="6343" spans="1:6" ht="28.5" customHeight="1" x14ac:dyDescent="0.2">
      <c r="A6343" s="90" t="s">
        <v>20</v>
      </c>
      <c r="B6343" s="161">
        <v>45572</v>
      </c>
      <c r="C6343" s="95" t="s">
        <v>37</v>
      </c>
      <c r="D6343" s="83" t="s">
        <v>38</v>
      </c>
      <c r="E6343" s="95" t="s">
        <v>40</v>
      </c>
      <c r="F6343" s="116">
        <v>11250000</v>
      </c>
    </row>
    <row r="6344" spans="1:6" ht="28.5" customHeight="1" x14ac:dyDescent="0.2">
      <c r="A6344" s="90" t="s">
        <v>20</v>
      </c>
      <c r="B6344" s="161">
        <v>45572</v>
      </c>
      <c r="C6344" s="95" t="s">
        <v>37</v>
      </c>
      <c r="D6344" s="83" t="s">
        <v>38</v>
      </c>
      <c r="E6344" s="95" t="s">
        <v>40</v>
      </c>
      <c r="F6344" s="116">
        <v>11250000</v>
      </c>
    </row>
    <row r="6345" spans="1:6" ht="28.5" customHeight="1" x14ac:dyDescent="0.2">
      <c r="A6345" s="90" t="s">
        <v>20</v>
      </c>
      <c r="B6345" s="161">
        <v>45572</v>
      </c>
      <c r="C6345" s="95" t="s">
        <v>37</v>
      </c>
      <c r="D6345" s="83" t="s">
        <v>38</v>
      </c>
      <c r="E6345" s="95" t="s">
        <v>40</v>
      </c>
      <c r="F6345" s="116">
        <v>11250000</v>
      </c>
    </row>
    <row r="6346" spans="1:6" ht="28.5" customHeight="1" x14ac:dyDescent="0.2">
      <c r="A6346" s="90" t="s">
        <v>20</v>
      </c>
      <c r="B6346" s="161">
        <v>45572</v>
      </c>
      <c r="C6346" s="95" t="s">
        <v>37</v>
      </c>
      <c r="D6346" s="83" t="s">
        <v>38</v>
      </c>
      <c r="E6346" s="95" t="s">
        <v>40</v>
      </c>
      <c r="F6346" s="116">
        <v>13387500</v>
      </c>
    </row>
    <row r="6347" spans="1:6" ht="28.5" customHeight="1" x14ac:dyDescent="0.2">
      <c r="A6347" s="90" t="s">
        <v>20</v>
      </c>
      <c r="B6347" s="161">
        <v>45572</v>
      </c>
      <c r="C6347" s="95" t="s">
        <v>37</v>
      </c>
      <c r="D6347" s="83" t="s">
        <v>38</v>
      </c>
      <c r="E6347" s="95" t="s">
        <v>40</v>
      </c>
      <c r="F6347" s="116">
        <v>9100000</v>
      </c>
    </row>
    <row r="6348" spans="1:6" ht="28.5" customHeight="1" x14ac:dyDescent="0.2">
      <c r="A6348" s="90" t="s">
        <v>20</v>
      </c>
      <c r="B6348" s="161">
        <v>45572</v>
      </c>
      <c r="C6348" s="95" t="s">
        <v>37</v>
      </c>
      <c r="D6348" s="83" t="s">
        <v>38</v>
      </c>
      <c r="E6348" s="95" t="s">
        <v>40</v>
      </c>
      <c r="F6348" s="116">
        <v>9375000</v>
      </c>
    </row>
    <row r="6349" spans="1:6" ht="28.5" customHeight="1" x14ac:dyDescent="0.2">
      <c r="A6349" s="90" t="s">
        <v>20</v>
      </c>
      <c r="B6349" s="161">
        <v>45572</v>
      </c>
      <c r="C6349" s="95" t="s">
        <v>37</v>
      </c>
      <c r="D6349" s="83" t="s">
        <v>38</v>
      </c>
      <c r="E6349" s="95" t="s">
        <v>40</v>
      </c>
      <c r="F6349" s="116">
        <v>1875000</v>
      </c>
    </row>
    <row r="6350" spans="1:6" ht="28.5" customHeight="1" x14ac:dyDescent="0.2">
      <c r="A6350" s="90" t="s">
        <v>20</v>
      </c>
      <c r="B6350" s="161">
        <v>45572</v>
      </c>
      <c r="C6350" s="95" t="s">
        <v>37</v>
      </c>
      <c r="D6350" s="83" t="s">
        <v>38</v>
      </c>
      <c r="E6350" s="95" t="s">
        <v>40</v>
      </c>
      <c r="F6350" s="116">
        <v>1125000</v>
      </c>
    </row>
    <row r="6351" spans="1:6" ht="28.5" customHeight="1" x14ac:dyDescent="0.2">
      <c r="A6351" s="90" t="s">
        <v>20</v>
      </c>
      <c r="B6351" s="161">
        <v>45572</v>
      </c>
      <c r="C6351" s="95" t="s">
        <v>37</v>
      </c>
      <c r="D6351" s="83" t="s">
        <v>38</v>
      </c>
      <c r="E6351" s="95" t="s">
        <v>40</v>
      </c>
      <c r="F6351" s="116">
        <v>4500000</v>
      </c>
    </row>
    <row r="6352" spans="1:6" ht="28.5" customHeight="1" x14ac:dyDescent="0.2">
      <c r="A6352" s="90" t="s">
        <v>20</v>
      </c>
      <c r="B6352" s="161">
        <v>45572</v>
      </c>
      <c r="C6352" s="95" t="s">
        <v>37</v>
      </c>
      <c r="D6352" s="83" t="s">
        <v>38</v>
      </c>
      <c r="E6352" s="95" t="s">
        <v>40</v>
      </c>
      <c r="F6352" s="116">
        <v>13387500</v>
      </c>
    </row>
    <row r="6353" spans="1:6" ht="28.5" customHeight="1" x14ac:dyDescent="0.2">
      <c r="A6353" s="90" t="s">
        <v>20</v>
      </c>
      <c r="B6353" s="161">
        <v>45572</v>
      </c>
      <c r="C6353" s="95" t="s">
        <v>37</v>
      </c>
      <c r="D6353" s="83" t="s">
        <v>38</v>
      </c>
      <c r="E6353" s="95" t="s">
        <v>40</v>
      </c>
      <c r="F6353" s="116">
        <v>267750</v>
      </c>
    </row>
    <row r="6354" spans="1:6" ht="28.5" customHeight="1" x14ac:dyDescent="0.2">
      <c r="A6354" s="90" t="s">
        <v>20</v>
      </c>
      <c r="B6354" s="161">
        <v>45572</v>
      </c>
      <c r="C6354" s="95" t="s">
        <v>37</v>
      </c>
      <c r="D6354" s="83" t="s">
        <v>38</v>
      </c>
      <c r="E6354" s="95" t="s">
        <v>40</v>
      </c>
      <c r="F6354" s="116">
        <v>4685625</v>
      </c>
    </row>
    <row r="6355" spans="1:6" ht="28.5" customHeight="1" x14ac:dyDescent="0.2">
      <c r="A6355" s="90" t="s">
        <v>20</v>
      </c>
      <c r="B6355" s="161">
        <v>45572</v>
      </c>
      <c r="C6355" s="95" t="s">
        <v>37</v>
      </c>
      <c r="D6355" s="83" t="s">
        <v>38</v>
      </c>
      <c r="E6355" s="95" t="s">
        <v>40</v>
      </c>
      <c r="F6355" s="116">
        <v>1740375</v>
      </c>
    </row>
    <row r="6356" spans="1:6" ht="28.5" customHeight="1" x14ac:dyDescent="0.2">
      <c r="A6356" s="90" t="s">
        <v>20</v>
      </c>
      <c r="B6356" s="161">
        <v>45572</v>
      </c>
      <c r="C6356" s="95" t="s">
        <v>37</v>
      </c>
      <c r="D6356" s="83" t="s">
        <v>38</v>
      </c>
      <c r="E6356" s="95" t="s">
        <v>40</v>
      </c>
      <c r="F6356" s="116">
        <v>25020940</v>
      </c>
    </row>
    <row r="6357" spans="1:6" ht="28.5" customHeight="1" x14ac:dyDescent="0.2">
      <c r="A6357" s="90" t="s">
        <v>20</v>
      </c>
      <c r="B6357" s="161">
        <v>45572</v>
      </c>
      <c r="C6357" s="95" t="s">
        <v>37</v>
      </c>
      <c r="D6357" s="83" t="s">
        <v>38</v>
      </c>
      <c r="E6357" s="95" t="s">
        <v>40</v>
      </c>
      <c r="F6357" s="116">
        <v>5000000</v>
      </c>
    </row>
    <row r="6358" spans="1:6" ht="28.5" customHeight="1" x14ac:dyDescent="0.2">
      <c r="A6358" s="90" t="s">
        <v>20</v>
      </c>
      <c r="B6358" s="161">
        <v>45572</v>
      </c>
      <c r="C6358" s="95" t="s">
        <v>37</v>
      </c>
      <c r="D6358" s="83" t="s">
        <v>38</v>
      </c>
      <c r="E6358" s="95" t="s">
        <v>40</v>
      </c>
      <c r="F6358" s="116">
        <v>500000</v>
      </c>
    </row>
    <row r="6359" spans="1:6" ht="28.5" customHeight="1" x14ac:dyDescent="0.2">
      <c r="A6359" s="90" t="s">
        <v>20</v>
      </c>
      <c r="B6359" s="161">
        <v>45572</v>
      </c>
      <c r="C6359" s="95" t="s">
        <v>37</v>
      </c>
      <c r="D6359" s="83" t="s">
        <v>38</v>
      </c>
      <c r="E6359" s="95" t="s">
        <v>40</v>
      </c>
      <c r="F6359" s="116">
        <v>500000</v>
      </c>
    </row>
    <row r="6360" spans="1:6" ht="28.5" customHeight="1" x14ac:dyDescent="0.2">
      <c r="A6360" s="90" t="s">
        <v>20</v>
      </c>
      <c r="B6360" s="161">
        <v>45572</v>
      </c>
      <c r="C6360" s="95" t="s">
        <v>37</v>
      </c>
      <c r="D6360" s="83" t="s">
        <v>38</v>
      </c>
      <c r="E6360" s="95" t="s">
        <v>40</v>
      </c>
      <c r="F6360" s="116">
        <v>500000</v>
      </c>
    </row>
    <row r="6361" spans="1:6" ht="28.5" customHeight="1" x14ac:dyDescent="0.2">
      <c r="A6361" s="90" t="s">
        <v>20</v>
      </c>
      <c r="B6361" s="161">
        <v>45572</v>
      </c>
      <c r="C6361" s="95" t="s">
        <v>37</v>
      </c>
      <c r="D6361" s="83" t="s">
        <v>38</v>
      </c>
      <c r="E6361" s="95" t="s">
        <v>40</v>
      </c>
      <c r="F6361" s="116">
        <v>3500000</v>
      </c>
    </row>
    <row r="6362" spans="1:6" ht="28.5" customHeight="1" x14ac:dyDescent="0.2">
      <c r="A6362" s="90" t="s">
        <v>20</v>
      </c>
      <c r="B6362" s="161">
        <v>45572</v>
      </c>
      <c r="C6362" s="95" t="s">
        <v>37</v>
      </c>
      <c r="D6362" s="83" t="s">
        <v>38</v>
      </c>
      <c r="E6362" s="95" t="s">
        <v>40</v>
      </c>
      <c r="F6362" s="116">
        <v>3375000</v>
      </c>
    </row>
    <row r="6363" spans="1:6" ht="28.5" customHeight="1" x14ac:dyDescent="0.2">
      <c r="A6363" s="90" t="s">
        <v>20</v>
      </c>
      <c r="B6363" s="161">
        <v>45572</v>
      </c>
      <c r="C6363" s="95" t="s">
        <v>37</v>
      </c>
      <c r="D6363" s="83" t="s">
        <v>38</v>
      </c>
      <c r="E6363" s="95" t="s">
        <v>40</v>
      </c>
      <c r="F6363" s="116">
        <v>4500000</v>
      </c>
    </row>
    <row r="6364" spans="1:6" ht="28.5" customHeight="1" x14ac:dyDescent="0.2">
      <c r="A6364" s="90" t="s">
        <v>20</v>
      </c>
      <c r="B6364" s="161">
        <v>45572</v>
      </c>
      <c r="C6364" s="95" t="s">
        <v>37</v>
      </c>
      <c r="D6364" s="83" t="s">
        <v>38</v>
      </c>
      <c r="E6364" s="95" t="s">
        <v>40</v>
      </c>
      <c r="F6364" s="116">
        <v>11250000</v>
      </c>
    </row>
    <row r="6365" spans="1:6" ht="28.5" customHeight="1" x14ac:dyDescent="0.2">
      <c r="A6365" s="90" t="s">
        <v>20</v>
      </c>
      <c r="B6365" s="161">
        <v>45572</v>
      </c>
      <c r="C6365" s="95" t="s">
        <v>37</v>
      </c>
      <c r="D6365" s="83" t="s">
        <v>38</v>
      </c>
      <c r="E6365" s="95" t="s">
        <v>40</v>
      </c>
      <c r="F6365" s="116">
        <v>2250000</v>
      </c>
    </row>
    <row r="6366" spans="1:6" ht="28.5" customHeight="1" x14ac:dyDescent="0.2">
      <c r="A6366" s="90" t="s">
        <v>20</v>
      </c>
      <c r="B6366" s="161">
        <v>45572</v>
      </c>
      <c r="C6366" s="95" t="s">
        <v>37</v>
      </c>
      <c r="D6366" s="83" t="s">
        <v>38</v>
      </c>
      <c r="E6366" s="95" t="s">
        <v>40</v>
      </c>
      <c r="F6366" s="116">
        <v>1125000</v>
      </c>
    </row>
    <row r="6367" spans="1:6" ht="28.5" customHeight="1" x14ac:dyDescent="0.2">
      <c r="A6367" s="90" t="s">
        <v>20</v>
      </c>
      <c r="B6367" s="161">
        <v>45572</v>
      </c>
      <c r="C6367" s="95" t="s">
        <v>37</v>
      </c>
      <c r="D6367" s="83" t="s">
        <v>38</v>
      </c>
      <c r="E6367" s="95" t="s">
        <v>40</v>
      </c>
      <c r="F6367" s="116">
        <v>2250000</v>
      </c>
    </row>
    <row r="6368" spans="1:6" ht="28.5" customHeight="1" x14ac:dyDescent="0.2">
      <c r="A6368" s="90" t="s">
        <v>20</v>
      </c>
      <c r="B6368" s="161">
        <v>45572</v>
      </c>
      <c r="C6368" s="95" t="s">
        <v>37</v>
      </c>
      <c r="D6368" s="83" t="s">
        <v>38</v>
      </c>
      <c r="E6368" s="95" t="s">
        <v>40</v>
      </c>
      <c r="F6368" s="116">
        <v>2250000</v>
      </c>
    </row>
    <row r="6369" spans="1:6" ht="28.5" customHeight="1" x14ac:dyDescent="0.2">
      <c r="A6369" s="90" t="s">
        <v>20</v>
      </c>
      <c r="B6369" s="161">
        <v>45572</v>
      </c>
      <c r="C6369" s="95" t="s">
        <v>37</v>
      </c>
      <c r="D6369" s="83" t="s">
        <v>38</v>
      </c>
      <c r="E6369" s="95" t="s">
        <v>40</v>
      </c>
      <c r="F6369" s="116">
        <v>11250000</v>
      </c>
    </row>
    <row r="6370" spans="1:6" ht="28.5" customHeight="1" x14ac:dyDescent="0.2">
      <c r="A6370" s="90" t="s">
        <v>20</v>
      </c>
      <c r="B6370" s="161">
        <v>45572</v>
      </c>
      <c r="C6370" s="95" t="s">
        <v>37</v>
      </c>
      <c r="D6370" s="83" t="s">
        <v>38</v>
      </c>
      <c r="E6370" s="95" t="s">
        <v>40</v>
      </c>
      <c r="F6370" s="116">
        <v>11250000</v>
      </c>
    </row>
    <row r="6371" spans="1:6" ht="28.5" customHeight="1" x14ac:dyDescent="0.2">
      <c r="A6371" s="90" t="s">
        <v>20</v>
      </c>
      <c r="B6371" s="161">
        <v>45572</v>
      </c>
      <c r="C6371" s="95" t="s">
        <v>37</v>
      </c>
      <c r="D6371" s="83" t="s">
        <v>38</v>
      </c>
      <c r="E6371" s="95" t="s">
        <v>40</v>
      </c>
      <c r="F6371" s="116">
        <v>455000</v>
      </c>
    </row>
    <row r="6372" spans="1:6" ht="28.5" customHeight="1" x14ac:dyDescent="0.2">
      <c r="A6372" s="90" t="s">
        <v>20</v>
      </c>
      <c r="B6372" s="161">
        <v>45572</v>
      </c>
      <c r="C6372" s="95" t="s">
        <v>37</v>
      </c>
      <c r="D6372" s="83" t="s">
        <v>38</v>
      </c>
      <c r="E6372" s="95" t="s">
        <v>40</v>
      </c>
      <c r="F6372" s="116">
        <v>455000</v>
      </c>
    </row>
    <row r="6373" spans="1:6" ht="28.5" customHeight="1" x14ac:dyDescent="0.2">
      <c r="A6373" s="90" t="s">
        <v>20</v>
      </c>
      <c r="B6373" s="161">
        <v>45572</v>
      </c>
      <c r="C6373" s="95" t="s">
        <v>37</v>
      </c>
      <c r="D6373" s="83" t="s">
        <v>38</v>
      </c>
      <c r="E6373" s="95" t="s">
        <v>40</v>
      </c>
      <c r="F6373" s="116">
        <v>7280000</v>
      </c>
    </row>
    <row r="6374" spans="1:6" ht="28.5" customHeight="1" x14ac:dyDescent="0.2">
      <c r="A6374" s="90" t="s">
        <v>20</v>
      </c>
      <c r="B6374" s="161">
        <v>45572</v>
      </c>
      <c r="C6374" s="95" t="s">
        <v>37</v>
      </c>
      <c r="D6374" s="83" t="s">
        <v>38</v>
      </c>
      <c r="E6374" s="95" t="s">
        <v>40</v>
      </c>
      <c r="F6374" s="116">
        <v>910000</v>
      </c>
    </row>
    <row r="6375" spans="1:6" ht="28.5" customHeight="1" x14ac:dyDescent="0.2">
      <c r="A6375" s="90" t="s">
        <v>20</v>
      </c>
      <c r="B6375" s="161">
        <v>45572</v>
      </c>
      <c r="C6375" s="95" t="s">
        <v>37</v>
      </c>
      <c r="D6375" s="83" t="s">
        <v>38</v>
      </c>
      <c r="E6375" s="95" t="s">
        <v>40</v>
      </c>
      <c r="F6375" s="116">
        <v>2677500</v>
      </c>
    </row>
    <row r="6376" spans="1:6" ht="28.5" customHeight="1" x14ac:dyDescent="0.2">
      <c r="A6376" s="90" t="s">
        <v>20</v>
      </c>
      <c r="B6376" s="161">
        <v>45572</v>
      </c>
      <c r="C6376" s="95" t="s">
        <v>37</v>
      </c>
      <c r="D6376" s="83" t="s">
        <v>38</v>
      </c>
      <c r="E6376" s="95" t="s">
        <v>40</v>
      </c>
      <c r="F6376" s="116">
        <v>669375</v>
      </c>
    </row>
    <row r="6377" spans="1:6" ht="28.5" customHeight="1" x14ac:dyDescent="0.2">
      <c r="A6377" s="90" t="s">
        <v>20</v>
      </c>
      <c r="B6377" s="161">
        <v>45572</v>
      </c>
      <c r="C6377" s="95" t="s">
        <v>37</v>
      </c>
      <c r="D6377" s="83" t="s">
        <v>38</v>
      </c>
      <c r="E6377" s="95" t="s">
        <v>40</v>
      </c>
      <c r="F6377" s="116">
        <v>14200000</v>
      </c>
    </row>
    <row r="6378" spans="1:6" ht="28.5" customHeight="1" x14ac:dyDescent="0.2">
      <c r="A6378" s="90" t="s">
        <v>20</v>
      </c>
      <c r="B6378" s="161">
        <v>45572</v>
      </c>
      <c r="C6378" s="95" t="s">
        <v>37</v>
      </c>
      <c r="D6378" s="83" t="s">
        <v>38</v>
      </c>
      <c r="E6378" s="95" t="s">
        <v>40</v>
      </c>
      <c r="F6378" s="116">
        <v>16680627</v>
      </c>
    </row>
    <row r="6379" spans="1:6" ht="28.5" customHeight="1" x14ac:dyDescent="0.2">
      <c r="A6379" s="90" t="s">
        <v>20</v>
      </c>
      <c r="B6379" s="161">
        <v>45572</v>
      </c>
      <c r="C6379" s="95" t="s">
        <v>37</v>
      </c>
      <c r="D6379" s="83" t="s">
        <v>38</v>
      </c>
      <c r="E6379" s="95" t="s">
        <v>40</v>
      </c>
      <c r="F6379" s="116">
        <v>1210142</v>
      </c>
    </row>
    <row r="6380" spans="1:6" ht="28.5" customHeight="1" x14ac:dyDescent="0.2">
      <c r="A6380" s="90" t="s">
        <v>20</v>
      </c>
      <c r="B6380" s="161">
        <v>45572</v>
      </c>
      <c r="C6380" s="95" t="s">
        <v>37</v>
      </c>
      <c r="D6380" s="83" t="s">
        <v>38</v>
      </c>
      <c r="E6380" s="95" t="s">
        <v>40</v>
      </c>
      <c r="F6380" s="116">
        <v>161815</v>
      </c>
    </row>
    <row r="6381" spans="1:6" ht="28.5" customHeight="1" x14ac:dyDescent="0.2">
      <c r="A6381" s="90" t="s">
        <v>20</v>
      </c>
      <c r="B6381" s="161">
        <v>45572</v>
      </c>
      <c r="C6381" s="95" t="s">
        <v>37</v>
      </c>
      <c r="D6381" s="83" t="s">
        <v>38</v>
      </c>
      <c r="E6381" s="95" t="s">
        <v>40</v>
      </c>
      <c r="F6381" s="116">
        <v>161815</v>
      </c>
    </row>
    <row r="6382" spans="1:6" ht="28.5" customHeight="1" x14ac:dyDescent="0.2">
      <c r="A6382" s="90" t="s">
        <v>20</v>
      </c>
      <c r="B6382" s="161">
        <v>45572</v>
      </c>
      <c r="C6382" s="95" t="s">
        <v>37</v>
      </c>
      <c r="D6382" s="83" t="s">
        <v>38</v>
      </c>
      <c r="E6382" s="95" t="s">
        <v>40</v>
      </c>
      <c r="F6382" s="116">
        <v>1415883</v>
      </c>
    </row>
    <row r="6383" spans="1:6" ht="28.5" customHeight="1" x14ac:dyDescent="0.2">
      <c r="A6383" s="90" t="s">
        <v>20</v>
      </c>
      <c r="B6383" s="161">
        <v>45572</v>
      </c>
      <c r="C6383" s="95" t="s">
        <v>37</v>
      </c>
      <c r="D6383" s="83" t="s">
        <v>38</v>
      </c>
      <c r="E6383" s="95" t="s">
        <v>40</v>
      </c>
      <c r="F6383" s="116">
        <v>569742</v>
      </c>
    </row>
    <row r="6384" spans="1:6" ht="28.5" customHeight="1" x14ac:dyDescent="0.2">
      <c r="A6384" s="90" t="s">
        <v>20</v>
      </c>
      <c r="B6384" s="161">
        <v>45572</v>
      </c>
      <c r="C6384" s="95" t="s">
        <v>37</v>
      </c>
      <c r="D6384" s="83" t="s">
        <v>38</v>
      </c>
      <c r="E6384" s="95" t="s">
        <v>40</v>
      </c>
      <c r="F6384" s="116">
        <v>569742</v>
      </c>
    </row>
    <row r="6385" spans="1:6" ht="28.5" customHeight="1" x14ac:dyDescent="0.2">
      <c r="A6385" s="90" t="s">
        <v>20</v>
      </c>
      <c r="B6385" s="161">
        <v>45573</v>
      </c>
      <c r="C6385" s="95" t="s">
        <v>37</v>
      </c>
      <c r="D6385" s="83" t="s">
        <v>38</v>
      </c>
      <c r="E6385" s="95" t="s">
        <v>40</v>
      </c>
      <c r="F6385" s="116">
        <v>8437500</v>
      </c>
    </row>
    <row r="6386" spans="1:6" ht="28.5" customHeight="1" x14ac:dyDescent="0.2">
      <c r="A6386" s="90" t="s">
        <v>20</v>
      </c>
      <c r="B6386" s="161">
        <v>45573</v>
      </c>
      <c r="C6386" s="95" t="s">
        <v>37</v>
      </c>
      <c r="D6386" s="83" t="s">
        <v>38</v>
      </c>
      <c r="E6386" s="95" t="s">
        <v>40</v>
      </c>
      <c r="F6386" s="116">
        <v>11250</v>
      </c>
    </row>
    <row r="6387" spans="1:6" ht="28.5" customHeight="1" x14ac:dyDescent="0.2">
      <c r="A6387" s="90" t="s">
        <v>20</v>
      </c>
      <c r="B6387" s="161">
        <v>45573</v>
      </c>
      <c r="C6387" s="95" t="s">
        <v>37</v>
      </c>
      <c r="D6387" s="83" t="s">
        <v>38</v>
      </c>
      <c r="E6387" s="95" t="s">
        <v>40</v>
      </c>
      <c r="F6387" s="116">
        <v>341250</v>
      </c>
    </row>
    <row r="6388" spans="1:6" ht="28.5" customHeight="1" x14ac:dyDescent="0.2">
      <c r="A6388" s="90" t="s">
        <v>20</v>
      </c>
      <c r="B6388" s="161">
        <v>45573</v>
      </c>
      <c r="C6388" s="95" t="s">
        <v>37</v>
      </c>
      <c r="D6388" s="83" t="s">
        <v>38</v>
      </c>
      <c r="E6388" s="95" t="s">
        <v>40</v>
      </c>
      <c r="F6388" s="116">
        <v>11250</v>
      </c>
    </row>
    <row r="6389" spans="1:6" ht="28.5" customHeight="1" x14ac:dyDescent="0.2">
      <c r="A6389" s="90" t="s">
        <v>20</v>
      </c>
      <c r="B6389" s="161">
        <v>45573</v>
      </c>
      <c r="C6389" s="95" t="s">
        <v>37</v>
      </c>
      <c r="D6389" s="83" t="s">
        <v>38</v>
      </c>
      <c r="E6389" s="95" t="s">
        <v>40</v>
      </c>
      <c r="F6389" s="116">
        <v>11250</v>
      </c>
    </row>
    <row r="6390" spans="1:6" ht="28.5" customHeight="1" x14ac:dyDescent="0.2">
      <c r="A6390" s="90" t="s">
        <v>20</v>
      </c>
      <c r="B6390" s="161">
        <v>45573</v>
      </c>
      <c r="C6390" s="95" t="s">
        <v>37</v>
      </c>
      <c r="D6390" s="83" t="s">
        <v>38</v>
      </c>
      <c r="E6390" s="95" t="s">
        <v>40</v>
      </c>
      <c r="F6390" s="116">
        <v>10237500</v>
      </c>
    </row>
    <row r="6391" spans="1:6" ht="28.5" customHeight="1" x14ac:dyDescent="0.2">
      <c r="A6391" s="90" t="s">
        <v>20</v>
      </c>
      <c r="B6391" s="161">
        <v>45573</v>
      </c>
      <c r="C6391" s="95" t="s">
        <v>37</v>
      </c>
      <c r="D6391" s="83" t="s">
        <v>38</v>
      </c>
      <c r="E6391" s="95" t="s">
        <v>40</v>
      </c>
      <c r="F6391" s="116">
        <v>337500</v>
      </c>
    </row>
    <row r="6392" spans="1:6" ht="28.5" customHeight="1" x14ac:dyDescent="0.2">
      <c r="A6392" s="90" t="s">
        <v>20</v>
      </c>
      <c r="B6392" s="161">
        <v>45573</v>
      </c>
      <c r="C6392" s="95" t="s">
        <v>37</v>
      </c>
      <c r="D6392" s="83" t="s">
        <v>38</v>
      </c>
      <c r="E6392" s="95" t="s">
        <v>40</v>
      </c>
      <c r="F6392" s="116">
        <v>337500</v>
      </c>
    </row>
    <row r="6393" spans="1:6" ht="28.5" customHeight="1" x14ac:dyDescent="0.2">
      <c r="A6393" s="90" t="s">
        <v>20</v>
      </c>
      <c r="B6393" s="161">
        <v>45573</v>
      </c>
      <c r="C6393" s="95" t="s">
        <v>37</v>
      </c>
      <c r="D6393" s="83" t="s">
        <v>38</v>
      </c>
      <c r="E6393" s="95" t="s">
        <v>40</v>
      </c>
      <c r="F6393" s="116">
        <v>337500</v>
      </c>
    </row>
    <row r="6394" spans="1:6" ht="28.5" customHeight="1" x14ac:dyDescent="0.2">
      <c r="A6394" s="90" t="s">
        <v>20</v>
      </c>
      <c r="B6394" s="161">
        <v>45573</v>
      </c>
      <c r="C6394" s="95" t="s">
        <v>37</v>
      </c>
      <c r="D6394" s="83" t="s">
        <v>38</v>
      </c>
      <c r="E6394" s="95" t="s">
        <v>40</v>
      </c>
      <c r="F6394" s="116">
        <v>2900000</v>
      </c>
    </row>
    <row r="6395" spans="1:6" ht="28.5" customHeight="1" x14ac:dyDescent="0.2">
      <c r="A6395" s="90" t="s">
        <v>20</v>
      </c>
      <c r="B6395" s="161">
        <v>45573</v>
      </c>
      <c r="C6395" s="95" t="s">
        <v>37</v>
      </c>
      <c r="D6395" s="83" t="s">
        <v>38</v>
      </c>
      <c r="E6395" s="95" t="s">
        <v>40</v>
      </c>
      <c r="F6395" s="116">
        <v>5900000</v>
      </c>
    </row>
    <row r="6396" spans="1:6" ht="28.5" customHeight="1" x14ac:dyDescent="0.2">
      <c r="A6396" s="90" t="s">
        <v>20</v>
      </c>
      <c r="B6396" s="161">
        <v>45573</v>
      </c>
      <c r="C6396" s="95" t="s">
        <v>37</v>
      </c>
      <c r="D6396" s="83" t="s">
        <v>38</v>
      </c>
      <c r="E6396" s="95" t="s">
        <v>40</v>
      </c>
      <c r="F6396" s="116">
        <v>11025000</v>
      </c>
    </row>
    <row r="6397" spans="1:6" ht="28.5" customHeight="1" x14ac:dyDescent="0.2">
      <c r="A6397" s="90" t="s">
        <v>20</v>
      </c>
      <c r="B6397" s="161">
        <v>45573</v>
      </c>
      <c r="C6397" s="95" t="s">
        <v>37</v>
      </c>
      <c r="D6397" s="83" t="s">
        <v>38</v>
      </c>
      <c r="E6397" s="95" t="s">
        <v>40</v>
      </c>
      <c r="F6397" s="116">
        <v>225000</v>
      </c>
    </row>
    <row r="6398" spans="1:6" ht="28.5" customHeight="1" x14ac:dyDescent="0.2">
      <c r="A6398" s="90" t="s">
        <v>20</v>
      </c>
      <c r="B6398" s="161">
        <v>45573</v>
      </c>
      <c r="C6398" s="95" t="s">
        <v>37</v>
      </c>
      <c r="D6398" s="83" t="s">
        <v>38</v>
      </c>
      <c r="E6398" s="95" t="s">
        <v>40</v>
      </c>
      <c r="F6398" s="116">
        <v>5625000</v>
      </c>
    </row>
    <row r="6399" spans="1:6" ht="28.5" customHeight="1" x14ac:dyDescent="0.2">
      <c r="A6399" s="90" t="s">
        <v>20</v>
      </c>
      <c r="B6399" s="161">
        <v>45573</v>
      </c>
      <c r="C6399" s="95" t="s">
        <v>37</v>
      </c>
      <c r="D6399" s="83" t="s">
        <v>38</v>
      </c>
      <c r="E6399" s="95" t="s">
        <v>40</v>
      </c>
      <c r="F6399" s="116">
        <v>3346875</v>
      </c>
    </row>
    <row r="6400" spans="1:6" ht="28.5" customHeight="1" x14ac:dyDescent="0.2">
      <c r="A6400" s="90" t="s">
        <v>20</v>
      </c>
      <c r="B6400" s="161">
        <v>45573</v>
      </c>
      <c r="C6400" s="95" t="s">
        <v>37</v>
      </c>
      <c r="D6400" s="83" t="s">
        <v>38</v>
      </c>
      <c r="E6400" s="95" t="s">
        <v>40</v>
      </c>
      <c r="F6400" s="116">
        <v>2250000</v>
      </c>
    </row>
    <row r="6401" spans="1:6" ht="28.5" customHeight="1" x14ac:dyDescent="0.2">
      <c r="A6401" s="90" t="s">
        <v>20</v>
      </c>
      <c r="B6401" s="161">
        <v>45573</v>
      </c>
      <c r="C6401" s="95" t="s">
        <v>37</v>
      </c>
      <c r="D6401" s="83" t="s">
        <v>38</v>
      </c>
      <c r="E6401" s="95" t="s">
        <v>40</v>
      </c>
      <c r="F6401" s="116">
        <v>562500</v>
      </c>
    </row>
    <row r="6402" spans="1:6" ht="28.5" customHeight="1" x14ac:dyDescent="0.2">
      <c r="A6402" s="90" t="s">
        <v>20</v>
      </c>
      <c r="B6402" s="161">
        <v>45573</v>
      </c>
      <c r="C6402" s="95" t="s">
        <v>37</v>
      </c>
      <c r="D6402" s="83" t="s">
        <v>38</v>
      </c>
      <c r="E6402" s="95" t="s">
        <v>40</v>
      </c>
      <c r="F6402" s="116">
        <v>11250000</v>
      </c>
    </row>
    <row r="6403" spans="1:6" ht="28.5" customHeight="1" x14ac:dyDescent="0.2">
      <c r="A6403" s="90" t="s">
        <v>20</v>
      </c>
      <c r="B6403" s="161">
        <v>45573</v>
      </c>
      <c r="C6403" s="95" t="s">
        <v>37</v>
      </c>
      <c r="D6403" s="83" t="s">
        <v>38</v>
      </c>
      <c r="E6403" s="95" t="s">
        <v>40</v>
      </c>
      <c r="F6403" s="116">
        <v>13387500</v>
      </c>
    </row>
    <row r="6404" spans="1:6" ht="28.5" customHeight="1" x14ac:dyDescent="0.2">
      <c r="A6404" s="90" t="s">
        <v>20</v>
      </c>
      <c r="B6404" s="161">
        <v>45573</v>
      </c>
      <c r="C6404" s="95" t="s">
        <v>37</v>
      </c>
      <c r="D6404" s="83" t="s">
        <v>38</v>
      </c>
      <c r="E6404" s="95" t="s">
        <v>40</v>
      </c>
      <c r="F6404" s="116">
        <v>11250000</v>
      </c>
    </row>
    <row r="6405" spans="1:6" ht="28.5" customHeight="1" x14ac:dyDescent="0.2">
      <c r="A6405" s="90" t="s">
        <v>20</v>
      </c>
      <c r="B6405" s="161">
        <v>45573</v>
      </c>
      <c r="C6405" s="95" t="s">
        <v>37</v>
      </c>
      <c r="D6405" s="83" t="s">
        <v>38</v>
      </c>
      <c r="E6405" s="95" t="s">
        <v>40</v>
      </c>
      <c r="F6405" s="116">
        <v>2677500</v>
      </c>
    </row>
    <row r="6406" spans="1:6" ht="28.5" customHeight="1" x14ac:dyDescent="0.2">
      <c r="A6406" s="90" t="s">
        <v>20</v>
      </c>
      <c r="B6406" s="161">
        <v>45573</v>
      </c>
      <c r="C6406" s="95" t="s">
        <v>37</v>
      </c>
      <c r="D6406" s="83" t="s">
        <v>38</v>
      </c>
      <c r="E6406" s="95" t="s">
        <v>40</v>
      </c>
      <c r="F6406" s="116">
        <v>669375</v>
      </c>
    </row>
    <row r="6407" spans="1:6" ht="28.5" customHeight="1" x14ac:dyDescent="0.2">
      <c r="A6407" s="90" t="s">
        <v>20</v>
      </c>
      <c r="B6407" s="161">
        <v>45573</v>
      </c>
      <c r="C6407" s="95" t="s">
        <v>37</v>
      </c>
      <c r="D6407" s="83" t="s">
        <v>38</v>
      </c>
      <c r="E6407" s="95" t="s">
        <v>40</v>
      </c>
      <c r="F6407" s="116">
        <v>11250000</v>
      </c>
    </row>
    <row r="6408" spans="1:6" ht="28.5" customHeight="1" x14ac:dyDescent="0.2">
      <c r="A6408" s="90" t="s">
        <v>20</v>
      </c>
      <c r="B6408" s="161">
        <v>45573</v>
      </c>
      <c r="C6408" s="95" t="s">
        <v>37</v>
      </c>
      <c r="D6408" s="83" t="s">
        <v>38</v>
      </c>
      <c r="E6408" s="95" t="s">
        <v>40</v>
      </c>
      <c r="F6408" s="116">
        <v>9100000</v>
      </c>
    </row>
    <row r="6409" spans="1:6" ht="28.5" customHeight="1" x14ac:dyDescent="0.2">
      <c r="A6409" s="90" t="s">
        <v>20</v>
      </c>
      <c r="B6409" s="161">
        <v>45573</v>
      </c>
      <c r="C6409" s="95" t="s">
        <v>37</v>
      </c>
      <c r="D6409" s="83" t="s">
        <v>38</v>
      </c>
      <c r="E6409" s="95" t="s">
        <v>40</v>
      </c>
      <c r="F6409" s="116">
        <v>7100000</v>
      </c>
    </row>
    <row r="6410" spans="1:6" ht="28.5" customHeight="1" x14ac:dyDescent="0.2">
      <c r="A6410" s="90" t="s">
        <v>20</v>
      </c>
      <c r="B6410" s="161">
        <v>45573</v>
      </c>
      <c r="C6410" s="95" t="s">
        <v>37</v>
      </c>
      <c r="D6410" s="83" t="s">
        <v>38</v>
      </c>
      <c r="E6410" s="95" t="s">
        <v>40</v>
      </c>
      <c r="F6410" s="116">
        <v>7100000</v>
      </c>
    </row>
    <row r="6411" spans="1:6" ht="28.5" customHeight="1" x14ac:dyDescent="0.2">
      <c r="A6411" s="90" t="s">
        <v>20</v>
      </c>
      <c r="B6411" s="161">
        <v>45573</v>
      </c>
      <c r="C6411" s="95" t="s">
        <v>37</v>
      </c>
      <c r="D6411" s="83" t="s">
        <v>38</v>
      </c>
      <c r="E6411" s="95" t="s">
        <v>40</v>
      </c>
      <c r="F6411" s="116">
        <v>17600000</v>
      </c>
    </row>
    <row r="6412" spans="1:6" ht="28.5" customHeight="1" x14ac:dyDescent="0.2">
      <c r="A6412" s="90" t="s">
        <v>20</v>
      </c>
      <c r="B6412" s="161">
        <v>45573</v>
      </c>
      <c r="C6412" s="95" t="s">
        <v>37</v>
      </c>
      <c r="D6412" s="83" t="s">
        <v>38</v>
      </c>
      <c r="E6412" s="95" t="s">
        <v>40</v>
      </c>
      <c r="F6412" s="116">
        <v>225000</v>
      </c>
    </row>
    <row r="6413" spans="1:6" ht="28.5" customHeight="1" x14ac:dyDescent="0.2">
      <c r="A6413" s="90" t="s">
        <v>20</v>
      </c>
      <c r="B6413" s="161">
        <v>45573</v>
      </c>
      <c r="C6413" s="95" t="s">
        <v>37</v>
      </c>
      <c r="D6413" s="83" t="s">
        <v>38</v>
      </c>
      <c r="E6413" s="95" t="s">
        <v>40</v>
      </c>
      <c r="F6413" s="116">
        <v>225000</v>
      </c>
    </row>
    <row r="6414" spans="1:6" ht="28.5" customHeight="1" x14ac:dyDescent="0.2">
      <c r="A6414" s="90" t="s">
        <v>20</v>
      </c>
      <c r="B6414" s="161">
        <v>45573</v>
      </c>
      <c r="C6414" s="95" t="s">
        <v>37</v>
      </c>
      <c r="D6414" s="83" t="s">
        <v>38</v>
      </c>
      <c r="E6414" s="95" t="s">
        <v>40</v>
      </c>
      <c r="F6414" s="116">
        <v>3825000</v>
      </c>
    </row>
    <row r="6415" spans="1:6" ht="28.5" customHeight="1" x14ac:dyDescent="0.2">
      <c r="A6415" s="90" t="s">
        <v>20</v>
      </c>
      <c r="B6415" s="161">
        <v>45573</v>
      </c>
      <c r="C6415" s="95" t="s">
        <v>37</v>
      </c>
      <c r="D6415" s="83" t="s">
        <v>38</v>
      </c>
      <c r="E6415" s="95" t="s">
        <v>40</v>
      </c>
      <c r="F6415" s="116">
        <v>225000</v>
      </c>
    </row>
    <row r="6416" spans="1:6" ht="28.5" customHeight="1" x14ac:dyDescent="0.2">
      <c r="A6416" s="90" t="s">
        <v>20</v>
      </c>
      <c r="B6416" s="161">
        <v>45573</v>
      </c>
      <c r="C6416" s="95" t="s">
        <v>37</v>
      </c>
      <c r="D6416" s="83" t="s">
        <v>38</v>
      </c>
      <c r="E6416" s="95" t="s">
        <v>40</v>
      </c>
      <c r="F6416" s="116">
        <v>13387500</v>
      </c>
    </row>
    <row r="6417" spans="1:6" ht="28.5" customHeight="1" x14ac:dyDescent="0.2">
      <c r="A6417" s="90" t="s">
        <v>20</v>
      </c>
      <c r="B6417" s="161">
        <v>45573</v>
      </c>
      <c r="C6417" s="95" t="s">
        <v>37</v>
      </c>
      <c r="D6417" s="83" t="s">
        <v>38</v>
      </c>
      <c r="E6417" s="95" t="s">
        <v>40</v>
      </c>
      <c r="F6417" s="116">
        <v>337500</v>
      </c>
    </row>
    <row r="6418" spans="1:6" ht="28.5" customHeight="1" x14ac:dyDescent="0.2">
      <c r="A6418" s="90" t="s">
        <v>20</v>
      </c>
      <c r="B6418" s="161">
        <v>45573</v>
      </c>
      <c r="C6418" s="95" t="s">
        <v>37</v>
      </c>
      <c r="D6418" s="83" t="s">
        <v>38</v>
      </c>
      <c r="E6418" s="95" t="s">
        <v>40</v>
      </c>
      <c r="F6418" s="116">
        <v>10237500</v>
      </c>
    </row>
    <row r="6419" spans="1:6" ht="28.5" customHeight="1" x14ac:dyDescent="0.2">
      <c r="A6419" s="90" t="s">
        <v>20</v>
      </c>
      <c r="B6419" s="161">
        <v>45573</v>
      </c>
      <c r="C6419" s="95" t="s">
        <v>37</v>
      </c>
      <c r="D6419" s="83" t="s">
        <v>38</v>
      </c>
      <c r="E6419" s="95" t="s">
        <v>40</v>
      </c>
      <c r="F6419" s="116">
        <v>337500</v>
      </c>
    </row>
    <row r="6420" spans="1:6" ht="28.5" customHeight="1" x14ac:dyDescent="0.2">
      <c r="A6420" s="90" t="s">
        <v>20</v>
      </c>
      <c r="B6420" s="161">
        <v>45573</v>
      </c>
      <c r="C6420" s="95" t="s">
        <v>37</v>
      </c>
      <c r="D6420" s="83" t="s">
        <v>38</v>
      </c>
      <c r="E6420" s="95" t="s">
        <v>40</v>
      </c>
      <c r="F6420" s="116">
        <v>337500</v>
      </c>
    </row>
    <row r="6421" spans="1:6" ht="28.5" customHeight="1" x14ac:dyDescent="0.2">
      <c r="A6421" s="90" t="s">
        <v>20</v>
      </c>
      <c r="B6421" s="161">
        <v>45573</v>
      </c>
      <c r="C6421" s="95" t="s">
        <v>37</v>
      </c>
      <c r="D6421" s="83" t="s">
        <v>38</v>
      </c>
      <c r="E6421" s="95" t="s">
        <v>40</v>
      </c>
      <c r="F6421" s="116">
        <v>480000</v>
      </c>
    </row>
    <row r="6422" spans="1:6" ht="28.5" customHeight="1" x14ac:dyDescent="0.2">
      <c r="A6422" s="90" t="s">
        <v>20</v>
      </c>
      <c r="B6422" s="161">
        <v>45573</v>
      </c>
      <c r="C6422" s="95" t="s">
        <v>37</v>
      </c>
      <c r="D6422" s="83" t="s">
        <v>38</v>
      </c>
      <c r="E6422" s="95" t="s">
        <v>40</v>
      </c>
      <c r="F6422" s="116">
        <v>480000</v>
      </c>
    </row>
    <row r="6423" spans="1:6" ht="28.5" customHeight="1" x14ac:dyDescent="0.2">
      <c r="A6423" s="90" t="s">
        <v>20</v>
      </c>
      <c r="B6423" s="161">
        <v>45573</v>
      </c>
      <c r="C6423" s="95" t="s">
        <v>37</v>
      </c>
      <c r="D6423" s="83" t="s">
        <v>38</v>
      </c>
      <c r="E6423" s="95" t="s">
        <v>40</v>
      </c>
      <c r="F6423" s="116">
        <v>2240000</v>
      </c>
    </row>
    <row r="6424" spans="1:6" ht="28.5" customHeight="1" x14ac:dyDescent="0.2">
      <c r="A6424" s="90" t="s">
        <v>20</v>
      </c>
      <c r="B6424" s="161">
        <v>45573</v>
      </c>
      <c r="C6424" s="95" t="s">
        <v>37</v>
      </c>
      <c r="D6424" s="83" t="s">
        <v>38</v>
      </c>
      <c r="E6424" s="95" t="s">
        <v>40</v>
      </c>
      <c r="F6424" s="116">
        <v>12500000</v>
      </c>
    </row>
    <row r="6425" spans="1:6" ht="28.5" customHeight="1" x14ac:dyDescent="0.2">
      <c r="A6425" s="90" t="s">
        <v>20</v>
      </c>
      <c r="B6425" s="161">
        <v>45573</v>
      </c>
      <c r="C6425" s="95" t="s">
        <v>37</v>
      </c>
      <c r="D6425" s="83" t="s">
        <v>38</v>
      </c>
      <c r="E6425" s="95" t="s">
        <v>40</v>
      </c>
      <c r="F6425" s="116">
        <v>16898000</v>
      </c>
    </row>
    <row r="6426" spans="1:6" ht="28.5" customHeight="1" x14ac:dyDescent="0.2">
      <c r="A6426" s="90" t="s">
        <v>20</v>
      </c>
      <c r="B6426" s="161">
        <v>45573</v>
      </c>
      <c r="C6426" s="95" t="s">
        <v>37</v>
      </c>
      <c r="D6426" s="83" t="s">
        <v>38</v>
      </c>
      <c r="E6426" s="95" t="s">
        <v>40</v>
      </c>
      <c r="F6426" s="116">
        <v>330000</v>
      </c>
    </row>
    <row r="6427" spans="1:6" ht="28.5" customHeight="1" x14ac:dyDescent="0.2">
      <c r="A6427" s="90" t="s">
        <v>20</v>
      </c>
      <c r="B6427" s="161">
        <v>45573</v>
      </c>
      <c r="C6427" s="95" t="s">
        <v>37</v>
      </c>
      <c r="D6427" s="83" t="s">
        <v>38</v>
      </c>
      <c r="E6427" s="95" t="s">
        <v>40</v>
      </c>
      <c r="F6427" s="116">
        <v>330000</v>
      </c>
    </row>
    <row r="6428" spans="1:6" ht="28.5" customHeight="1" x14ac:dyDescent="0.2">
      <c r="A6428" s="90" t="s">
        <v>20</v>
      </c>
      <c r="B6428" s="161">
        <v>45573</v>
      </c>
      <c r="C6428" s="95" t="s">
        <v>37</v>
      </c>
      <c r="D6428" s="83" t="s">
        <v>38</v>
      </c>
      <c r="E6428" s="95" t="s">
        <v>40</v>
      </c>
      <c r="F6428" s="116">
        <v>5610000</v>
      </c>
    </row>
    <row r="6429" spans="1:6" ht="28.5" customHeight="1" x14ac:dyDescent="0.2">
      <c r="A6429" s="90" t="s">
        <v>20</v>
      </c>
      <c r="B6429" s="161">
        <v>45573</v>
      </c>
      <c r="C6429" s="95" t="s">
        <v>37</v>
      </c>
      <c r="D6429" s="83" t="s">
        <v>38</v>
      </c>
      <c r="E6429" s="95" t="s">
        <v>40</v>
      </c>
      <c r="F6429" s="116">
        <v>330000</v>
      </c>
    </row>
    <row r="6430" spans="1:6" ht="28.5" customHeight="1" x14ac:dyDescent="0.2">
      <c r="A6430" s="90" t="s">
        <v>20</v>
      </c>
      <c r="B6430" s="161">
        <v>45573</v>
      </c>
      <c r="C6430" s="95" t="s">
        <v>37</v>
      </c>
      <c r="D6430" s="83" t="s">
        <v>38</v>
      </c>
      <c r="E6430" s="95" t="s">
        <v>40</v>
      </c>
      <c r="F6430" s="116">
        <v>6255235</v>
      </c>
    </row>
    <row r="6431" spans="1:6" ht="28.5" customHeight="1" x14ac:dyDescent="0.2">
      <c r="A6431" s="90" t="s">
        <v>20</v>
      </c>
      <c r="B6431" s="161">
        <v>45573</v>
      </c>
      <c r="C6431" s="95" t="s">
        <v>37</v>
      </c>
      <c r="D6431" s="83" t="s">
        <v>38</v>
      </c>
      <c r="E6431" s="95" t="s">
        <v>40</v>
      </c>
      <c r="F6431" s="116">
        <v>7506282</v>
      </c>
    </row>
    <row r="6432" spans="1:6" ht="28.5" customHeight="1" x14ac:dyDescent="0.2">
      <c r="A6432" s="90" t="s">
        <v>20</v>
      </c>
      <c r="B6432" s="161">
        <v>45573</v>
      </c>
      <c r="C6432" s="95" t="s">
        <v>37</v>
      </c>
      <c r="D6432" s="83" t="s">
        <v>38</v>
      </c>
      <c r="E6432" s="95" t="s">
        <v>40</v>
      </c>
      <c r="F6432" s="116">
        <v>3753141</v>
      </c>
    </row>
    <row r="6433" spans="1:6" ht="28.5" customHeight="1" x14ac:dyDescent="0.2">
      <c r="A6433" s="90" t="s">
        <v>20</v>
      </c>
      <c r="B6433" s="161">
        <v>45573</v>
      </c>
      <c r="C6433" s="95" t="s">
        <v>37</v>
      </c>
      <c r="D6433" s="83" t="s">
        <v>38</v>
      </c>
      <c r="E6433" s="95" t="s">
        <v>40</v>
      </c>
      <c r="F6433" s="116">
        <v>3753141</v>
      </c>
    </row>
    <row r="6434" spans="1:6" ht="28.5" customHeight="1" x14ac:dyDescent="0.2">
      <c r="A6434" s="90" t="s">
        <v>20</v>
      </c>
      <c r="B6434" s="161">
        <v>45573</v>
      </c>
      <c r="C6434" s="95" t="s">
        <v>37</v>
      </c>
      <c r="D6434" s="83" t="s">
        <v>38</v>
      </c>
      <c r="E6434" s="95" t="s">
        <v>40</v>
      </c>
      <c r="F6434" s="116">
        <v>3753141</v>
      </c>
    </row>
    <row r="6435" spans="1:6" ht="28.5" customHeight="1" x14ac:dyDescent="0.2">
      <c r="A6435" s="90" t="s">
        <v>20</v>
      </c>
      <c r="B6435" s="161">
        <v>45573</v>
      </c>
      <c r="C6435" s="95" t="s">
        <v>37</v>
      </c>
      <c r="D6435" s="83" t="s">
        <v>38</v>
      </c>
      <c r="E6435" s="95" t="s">
        <v>40</v>
      </c>
      <c r="F6435" s="116">
        <v>7000000</v>
      </c>
    </row>
    <row r="6436" spans="1:6" ht="28.5" customHeight="1" x14ac:dyDescent="0.2">
      <c r="A6436" s="90" t="s">
        <v>20</v>
      </c>
      <c r="B6436" s="161">
        <v>45573</v>
      </c>
      <c r="C6436" s="95" t="s">
        <v>37</v>
      </c>
      <c r="D6436" s="83" t="s">
        <v>38</v>
      </c>
      <c r="E6436" s="95" t="s">
        <v>40</v>
      </c>
      <c r="F6436" s="116">
        <v>7125000</v>
      </c>
    </row>
    <row r="6437" spans="1:6" ht="28.5" customHeight="1" x14ac:dyDescent="0.2">
      <c r="A6437" s="90" t="s">
        <v>20</v>
      </c>
      <c r="B6437" s="161">
        <v>45573</v>
      </c>
      <c r="C6437" s="95" t="s">
        <v>37</v>
      </c>
      <c r="D6437" s="83" t="s">
        <v>38</v>
      </c>
      <c r="E6437" s="95" t="s">
        <v>40</v>
      </c>
      <c r="F6437" s="116">
        <v>11250000</v>
      </c>
    </row>
    <row r="6438" spans="1:6" ht="28.5" customHeight="1" x14ac:dyDescent="0.2">
      <c r="A6438" s="90" t="s">
        <v>20</v>
      </c>
      <c r="B6438" s="161">
        <v>45573</v>
      </c>
      <c r="C6438" s="95" t="s">
        <v>37</v>
      </c>
      <c r="D6438" s="83" t="s">
        <v>38</v>
      </c>
      <c r="E6438" s="95" t="s">
        <v>40</v>
      </c>
      <c r="F6438" s="116">
        <v>2250000</v>
      </c>
    </row>
    <row r="6439" spans="1:6" ht="28.5" customHeight="1" x14ac:dyDescent="0.2">
      <c r="A6439" s="90" t="s">
        <v>20</v>
      </c>
      <c r="B6439" s="161">
        <v>45573</v>
      </c>
      <c r="C6439" s="95" t="s">
        <v>37</v>
      </c>
      <c r="D6439" s="83" t="s">
        <v>38</v>
      </c>
      <c r="E6439" s="95" t="s">
        <v>40</v>
      </c>
      <c r="F6439" s="116">
        <v>562500</v>
      </c>
    </row>
    <row r="6440" spans="1:6" ht="28.5" customHeight="1" x14ac:dyDescent="0.2">
      <c r="A6440" s="90" t="s">
        <v>20</v>
      </c>
      <c r="B6440" s="161">
        <v>45573</v>
      </c>
      <c r="C6440" s="95" t="s">
        <v>37</v>
      </c>
      <c r="D6440" s="83" t="s">
        <v>38</v>
      </c>
      <c r="E6440" s="95" t="s">
        <v>40</v>
      </c>
      <c r="F6440" s="116">
        <v>56250</v>
      </c>
    </row>
    <row r="6441" spans="1:6" ht="28.5" customHeight="1" x14ac:dyDescent="0.2">
      <c r="A6441" s="90" t="s">
        <v>20</v>
      </c>
      <c r="B6441" s="161">
        <v>45573</v>
      </c>
      <c r="C6441" s="95" t="s">
        <v>37</v>
      </c>
      <c r="D6441" s="83" t="s">
        <v>38</v>
      </c>
      <c r="E6441" s="95" t="s">
        <v>40</v>
      </c>
      <c r="F6441" s="116">
        <v>506250</v>
      </c>
    </row>
    <row r="6442" spans="1:6" ht="28.5" customHeight="1" x14ac:dyDescent="0.2">
      <c r="A6442" s="90" t="s">
        <v>20</v>
      </c>
      <c r="B6442" s="161">
        <v>45574</v>
      </c>
      <c r="C6442" s="95" t="s">
        <v>37</v>
      </c>
      <c r="D6442" s="83" t="s">
        <v>38</v>
      </c>
      <c r="E6442" s="95" t="s">
        <v>40</v>
      </c>
      <c r="F6442" s="116">
        <v>1125000</v>
      </c>
    </row>
    <row r="6443" spans="1:6" ht="28.5" customHeight="1" x14ac:dyDescent="0.2">
      <c r="A6443" s="90" t="s">
        <v>20</v>
      </c>
      <c r="B6443" s="161">
        <v>45574</v>
      </c>
      <c r="C6443" s="95" t="s">
        <v>37</v>
      </c>
      <c r="D6443" s="83" t="s">
        <v>38</v>
      </c>
      <c r="E6443" s="95" t="s">
        <v>40</v>
      </c>
      <c r="F6443" s="116">
        <v>6375000</v>
      </c>
    </row>
    <row r="6444" spans="1:6" ht="28.5" customHeight="1" x14ac:dyDescent="0.2">
      <c r="A6444" s="90" t="s">
        <v>20</v>
      </c>
      <c r="B6444" s="161">
        <v>45574</v>
      </c>
      <c r="C6444" s="95" t="s">
        <v>37</v>
      </c>
      <c r="D6444" s="83" t="s">
        <v>38</v>
      </c>
      <c r="E6444" s="95" t="s">
        <v>40</v>
      </c>
      <c r="F6444" s="116">
        <v>1125000</v>
      </c>
    </row>
    <row r="6445" spans="1:6" ht="28.5" customHeight="1" x14ac:dyDescent="0.2">
      <c r="A6445" s="90" t="s">
        <v>20</v>
      </c>
      <c r="B6445" s="161">
        <v>45574</v>
      </c>
      <c r="C6445" s="95" t="s">
        <v>37</v>
      </c>
      <c r="D6445" s="83" t="s">
        <v>38</v>
      </c>
      <c r="E6445" s="95" t="s">
        <v>40</v>
      </c>
      <c r="F6445" s="116">
        <v>10125000</v>
      </c>
    </row>
    <row r="6446" spans="1:6" ht="28.5" customHeight="1" x14ac:dyDescent="0.2">
      <c r="A6446" s="90" t="s">
        <v>20</v>
      </c>
      <c r="B6446" s="161">
        <v>45574</v>
      </c>
      <c r="C6446" s="95" t="s">
        <v>37</v>
      </c>
      <c r="D6446" s="83" t="s">
        <v>38</v>
      </c>
      <c r="E6446" s="95" t="s">
        <v>40</v>
      </c>
      <c r="F6446" s="116">
        <v>10650000</v>
      </c>
    </row>
    <row r="6447" spans="1:6" ht="28.5" customHeight="1" x14ac:dyDescent="0.2">
      <c r="A6447" s="90" t="s">
        <v>20</v>
      </c>
      <c r="B6447" s="161">
        <v>45574</v>
      </c>
      <c r="C6447" s="95" t="s">
        <v>37</v>
      </c>
      <c r="D6447" s="83" t="s">
        <v>38</v>
      </c>
      <c r="E6447" s="95" t="s">
        <v>40</v>
      </c>
      <c r="F6447" s="116">
        <v>375000</v>
      </c>
    </row>
    <row r="6448" spans="1:6" ht="28.5" customHeight="1" x14ac:dyDescent="0.2">
      <c r="A6448" s="90" t="s">
        <v>20</v>
      </c>
      <c r="B6448" s="161">
        <v>45574</v>
      </c>
      <c r="C6448" s="95" t="s">
        <v>37</v>
      </c>
      <c r="D6448" s="83" t="s">
        <v>38</v>
      </c>
      <c r="E6448" s="95" t="s">
        <v>40</v>
      </c>
      <c r="F6448" s="116">
        <v>6375000</v>
      </c>
    </row>
    <row r="6449" spans="1:6" ht="28.5" customHeight="1" x14ac:dyDescent="0.2">
      <c r="A6449" s="90" t="s">
        <v>20</v>
      </c>
      <c r="B6449" s="161">
        <v>45574</v>
      </c>
      <c r="C6449" s="95" t="s">
        <v>37</v>
      </c>
      <c r="D6449" s="83" t="s">
        <v>38</v>
      </c>
      <c r="E6449" s="95" t="s">
        <v>40</v>
      </c>
      <c r="F6449" s="116">
        <v>750000</v>
      </c>
    </row>
    <row r="6450" spans="1:6" ht="28.5" customHeight="1" x14ac:dyDescent="0.2">
      <c r="A6450" s="90" t="s">
        <v>20</v>
      </c>
      <c r="B6450" s="161">
        <v>45574</v>
      </c>
      <c r="C6450" s="95" t="s">
        <v>37</v>
      </c>
      <c r="D6450" s="83" t="s">
        <v>38</v>
      </c>
      <c r="E6450" s="95" t="s">
        <v>40</v>
      </c>
      <c r="F6450" s="116">
        <v>10125000</v>
      </c>
    </row>
    <row r="6451" spans="1:6" ht="28.5" customHeight="1" x14ac:dyDescent="0.2">
      <c r="A6451" s="90" t="s">
        <v>20</v>
      </c>
      <c r="B6451" s="161">
        <v>45574</v>
      </c>
      <c r="C6451" s="95" t="s">
        <v>37</v>
      </c>
      <c r="D6451" s="83" t="s">
        <v>38</v>
      </c>
      <c r="E6451" s="95" t="s">
        <v>40</v>
      </c>
      <c r="F6451" s="116">
        <v>450000</v>
      </c>
    </row>
    <row r="6452" spans="1:6" ht="28.5" customHeight="1" x14ac:dyDescent="0.2">
      <c r="A6452" s="90" t="s">
        <v>20</v>
      </c>
      <c r="B6452" s="161">
        <v>45574</v>
      </c>
      <c r="C6452" s="95" t="s">
        <v>37</v>
      </c>
      <c r="D6452" s="83" t="s">
        <v>38</v>
      </c>
      <c r="E6452" s="95" t="s">
        <v>40</v>
      </c>
      <c r="F6452" s="116">
        <v>675000</v>
      </c>
    </row>
    <row r="6453" spans="1:6" ht="28.5" customHeight="1" x14ac:dyDescent="0.2">
      <c r="A6453" s="90" t="s">
        <v>20</v>
      </c>
      <c r="B6453" s="161">
        <v>45574</v>
      </c>
      <c r="C6453" s="95" t="s">
        <v>37</v>
      </c>
      <c r="D6453" s="83" t="s">
        <v>38</v>
      </c>
      <c r="E6453" s="95" t="s">
        <v>40</v>
      </c>
      <c r="F6453" s="116">
        <v>11250000</v>
      </c>
    </row>
    <row r="6454" spans="1:6" ht="28.5" customHeight="1" x14ac:dyDescent="0.2">
      <c r="A6454" s="90" t="s">
        <v>20</v>
      </c>
      <c r="B6454" s="161">
        <v>45574</v>
      </c>
      <c r="C6454" s="95" t="s">
        <v>37</v>
      </c>
      <c r="D6454" s="83" t="s">
        <v>38</v>
      </c>
      <c r="E6454" s="95" t="s">
        <v>40</v>
      </c>
      <c r="F6454" s="116">
        <v>9100000</v>
      </c>
    </row>
    <row r="6455" spans="1:6" ht="28.5" customHeight="1" x14ac:dyDescent="0.2">
      <c r="A6455" s="90" t="s">
        <v>20</v>
      </c>
      <c r="B6455" s="161">
        <v>45574</v>
      </c>
      <c r="C6455" s="95" t="s">
        <v>37</v>
      </c>
      <c r="D6455" s="83" t="s">
        <v>38</v>
      </c>
      <c r="E6455" s="95" t="s">
        <v>40</v>
      </c>
      <c r="F6455" s="116">
        <v>10000000</v>
      </c>
    </row>
    <row r="6456" spans="1:6" ht="28.5" customHeight="1" x14ac:dyDescent="0.2">
      <c r="A6456" s="90" t="s">
        <v>20</v>
      </c>
      <c r="B6456" s="161">
        <v>45574</v>
      </c>
      <c r="C6456" s="95" t="s">
        <v>37</v>
      </c>
      <c r="D6456" s="83" t="s">
        <v>38</v>
      </c>
      <c r="E6456" s="95" t="s">
        <v>40</v>
      </c>
      <c r="F6456" s="116">
        <v>5900000</v>
      </c>
    </row>
    <row r="6457" spans="1:6" ht="28.5" customHeight="1" x14ac:dyDescent="0.2">
      <c r="A6457" s="90" t="s">
        <v>20</v>
      </c>
      <c r="B6457" s="161">
        <v>45574</v>
      </c>
      <c r="C6457" s="95" t="s">
        <v>37</v>
      </c>
      <c r="D6457" s="83" t="s">
        <v>38</v>
      </c>
      <c r="E6457" s="95" t="s">
        <v>40</v>
      </c>
      <c r="F6457" s="116">
        <v>9100000</v>
      </c>
    </row>
    <row r="6458" spans="1:6" ht="28.5" customHeight="1" x14ac:dyDescent="0.2">
      <c r="A6458" s="90" t="s">
        <v>20</v>
      </c>
      <c r="B6458" s="161">
        <v>45574</v>
      </c>
      <c r="C6458" s="95" t="s">
        <v>37</v>
      </c>
      <c r="D6458" s="83" t="s">
        <v>38</v>
      </c>
      <c r="E6458" s="95" t="s">
        <v>40</v>
      </c>
      <c r="F6458" s="116">
        <v>14875000</v>
      </c>
    </row>
    <row r="6459" spans="1:6" ht="28.5" customHeight="1" x14ac:dyDescent="0.2">
      <c r="A6459" s="90" t="s">
        <v>20</v>
      </c>
      <c r="B6459" s="161">
        <v>45574</v>
      </c>
      <c r="C6459" s="95" t="s">
        <v>37</v>
      </c>
      <c r="D6459" s="83" t="s">
        <v>38</v>
      </c>
      <c r="E6459" s="95" t="s">
        <v>40</v>
      </c>
      <c r="F6459" s="116">
        <v>9800000</v>
      </c>
    </row>
    <row r="6460" spans="1:6" ht="28.5" customHeight="1" x14ac:dyDescent="0.2">
      <c r="A6460" s="90" t="s">
        <v>20</v>
      </c>
      <c r="B6460" s="161">
        <v>45574</v>
      </c>
      <c r="C6460" s="95" t="s">
        <v>37</v>
      </c>
      <c r="D6460" s="83" t="s">
        <v>38</v>
      </c>
      <c r="E6460" s="95" t="s">
        <v>40</v>
      </c>
      <c r="F6460" s="116">
        <v>100000</v>
      </c>
    </row>
    <row r="6461" spans="1:6" ht="28.5" customHeight="1" x14ac:dyDescent="0.2">
      <c r="A6461" s="90" t="s">
        <v>20</v>
      </c>
      <c r="B6461" s="161">
        <v>45574</v>
      </c>
      <c r="C6461" s="95" t="s">
        <v>37</v>
      </c>
      <c r="D6461" s="83" t="s">
        <v>38</v>
      </c>
      <c r="E6461" s="95" t="s">
        <v>40</v>
      </c>
      <c r="F6461" s="116">
        <v>100000</v>
      </c>
    </row>
    <row r="6462" spans="1:6" ht="28.5" customHeight="1" x14ac:dyDescent="0.2">
      <c r="A6462" s="90" t="s">
        <v>20</v>
      </c>
      <c r="B6462" s="161">
        <v>45574</v>
      </c>
      <c r="C6462" s="95" t="s">
        <v>37</v>
      </c>
      <c r="D6462" s="83" t="s">
        <v>38</v>
      </c>
      <c r="E6462" s="95" t="s">
        <v>40</v>
      </c>
      <c r="F6462" s="116">
        <v>14200000</v>
      </c>
    </row>
    <row r="6463" spans="1:6" ht="28.5" customHeight="1" x14ac:dyDescent="0.2">
      <c r="A6463" s="90" t="s">
        <v>20</v>
      </c>
      <c r="B6463" s="161">
        <v>45574</v>
      </c>
      <c r="C6463" s="95" t="s">
        <v>37</v>
      </c>
      <c r="D6463" s="83" t="s">
        <v>38</v>
      </c>
      <c r="E6463" s="95" t="s">
        <v>40</v>
      </c>
      <c r="F6463" s="116">
        <v>5062500</v>
      </c>
    </row>
    <row r="6464" spans="1:6" ht="28.5" customHeight="1" x14ac:dyDescent="0.2">
      <c r="A6464" s="90" t="s">
        <v>20</v>
      </c>
      <c r="B6464" s="161">
        <v>45574</v>
      </c>
      <c r="C6464" s="95" t="s">
        <v>37</v>
      </c>
      <c r="D6464" s="83" t="s">
        <v>38</v>
      </c>
      <c r="E6464" s="95" t="s">
        <v>40</v>
      </c>
      <c r="F6464" s="116">
        <v>562500</v>
      </c>
    </row>
    <row r="6465" spans="1:6" ht="28.5" customHeight="1" x14ac:dyDescent="0.2">
      <c r="A6465" s="90" t="s">
        <v>20</v>
      </c>
      <c r="B6465" s="161">
        <v>45574</v>
      </c>
      <c r="C6465" s="95" t="s">
        <v>37</v>
      </c>
      <c r="D6465" s="83" t="s">
        <v>38</v>
      </c>
      <c r="E6465" s="95" t="s">
        <v>40</v>
      </c>
      <c r="F6465" s="116">
        <v>25020940</v>
      </c>
    </row>
    <row r="6466" spans="1:6" ht="28.5" customHeight="1" x14ac:dyDescent="0.2">
      <c r="A6466" s="90" t="s">
        <v>20</v>
      </c>
      <c r="B6466" s="161">
        <v>45574</v>
      </c>
      <c r="C6466" s="95" t="s">
        <v>37</v>
      </c>
      <c r="D6466" s="83" t="s">
        <v>38</v>
      </c>
      <c r="E6466" s="95" t="s">
        <v>40</v>
      </c>
      <c r="F6466" s="116">
        <v>5200000</v>
      </c>
    </row>
    <row r="6467" spans="1:6" ht="28.5" customHeight="1" x14ac:dyDescent="0.2">
      <c r="A6467" s="90" t="s">
        <v>20</v>
      </c>
      <c r="B6467" s="161">
        <v>45574</v>
      </c>
      <c r="C6467" s="95" t="s">
        <v>37</v>
      </c>
      <c r="D6467" s="83" t="s">
        <v>38</v>
      </c>
      <c r="E6467" s="95" t="s">
        <v>40</v>
      </c>
      <c r="F6467" s="116">
        <v>7500000</v>
      </c>
    </row>
    <row r="6468" spans="1:6" ht="28.5" customHeight="1" x14ac:dyDescent="0.2">
      <c r="A6468" s="90" t="s">
        <v>20</v>
      </c>
      <c r="B6468" s="161">
        <v>45574</v>
      </c>
      <c r="C6468" s="95" t="s">
        <v>37</v>
      </c>
      <c r="D6468" s="83" t="s">
        <v>38</v>
      </c>
      <c r="E6468" s="95" t="s">
        <v>40</v>
      </c>
      <c r="F6468" s="116">
        <v>14200000</v>
      </c>
    </row>
    <row r="6469" spans="1:6" ht="28.5" customHeight="1" x14ac:dyDescent="0.2">
      <c r="A6469" s="90" t="s">
        <v>20</v>
      </c>
      <c r="B6469" s="161">
        <v>45574</v>
      </c>
      <c r="C6469" s="95" t="s">
        <v>37</v>
      </c>
      <c r="D6469" s="83" t="s">
        <v>38</v>
      </c>
      <c r="E6469" s="95" t="s">
        <v>40</v>
      </c>
      <c r="F6469" s="116">
        <v>6066667</v>
      </c>
    </row>
    <row r="6470" spans="1:6" ht="28.5" customHeight="1" x14ac:dyDescent="0.2">
      <c r="A6470" s="90" t="s">
        <v>20</v>
      </c>
      <c r="B6470" s="161">
        <v>45574</v>
      </c>
      <c r="C6470" s="95" t="s">
        <v>37</v>
      </c>
      <c r="D6470" s="83" t="s">
        <v>38</v>
      </c>
      <c r="E6470" s="95" t="s">
        <v>40</v>
      </c>
      <c r="F6470" s="116">
        <v>14200000</v>
      </c>
    </row>
    <row r="6471" spans="1:6" ht="28.5" customHeight="1" x14ac:dyDescent="0.2">
      <c r="A6471" s="90" t="s">
        <v>20</v>
      </c>
      <c r="B6471" s="161">
        <v>45574</v>
      </c>
      <c r="C6471" s="95" t="s">
        <v>37</v>
      </c>
      <c r="D6471" s="83" t="s">
        <v>38</v>
      </c>
      <c r="E6471" s="95" t="s">
        <v>40</v>
      </c>
      <c r="F6471" s="116">
        <v>375000</v>
      </c>
    </row>
    <row r="6472" spans="1:6" ht="28.5" customHeight="1" x14ac:dyDescent="0.2">
      <c r="A6472" s="90" t="s">
        <v>20</v>
      </c>
      <c r="B6472" s="161">
        <v>45574</v>
      </c>
      <c r="C6472" s="95" t="s">
        <v>37</v>
      </c>
      <c r="D6472" s="83" t="s">
        <v>38</v>
      </c>
      <c r="E6472" s="95" t="s">
        <v>40</v>
      </c>
      <c r="F6472" s="116">
        <v>375000</v>
      </c>
    </row>
    <row r="6473" spans="1:6" ht="28.5" customHeight="1" x14ac:dyDescent="0.2">
      <c r="A6473" s="90" t="s">
        <v>20</v>
      </c>
      <c r="B6473" s="161">
        <v>45574</v>
      </c>
      <c r="C6473" s="95" t="s">
        <v>37</v>
      </c>
      <c r="D6473" s="83" t="s">
        <v>38</v>
      </c>
      <c r="E6473" s="95" t="s">
        <v>40</v>
      </c>
      <c r="F6473" s="116">
        <v>6375000</v>
      </c>
    </row>
    <row r="6474" spans="1:6" ht="28.5" customHeight="1" x14ac:dyDescent="0.2">
      <c r="A6474" s="90" t="s">
        <v>20</v>
      </c>
      <c r="B6474" s="161">
        <v>45574</v>
      </c>
      <c r="C6474" s="95" t="s">
        <v>37</v>
      </c>
      <c r="D6474" s="83" t="s">
        <v>38</v>
      </c>
      <c r="E6474" s="95" t="s">
        <v>40</v>
      </c>
      <c r="F6474" s="116">
        <v>375000</v>
      </c>
    </row>
    <row r="6475" spans="1:6" ht="28.5" customHeight="1" x14ac:dyDescent="0.2">
      <c r="A6475" s="90" t="s">
        <v>20</v>
      </c>
      <c r="B6475" s="161">
        <v>45574</v>
      </c>
      <c r="C6475" s="95" t="s">
        <v>37</v>
      </c>
      <c r="D6475" s="83" t="s">
        <v>38</v>
      </c>
      <c r="E6475" s="95" t="s">
        <v>40</v>
      </c>
      <c r="F6475" s="116">
        <v>6900000</v>
      </c>
    </row>
    <row r="6476" spans="1:6" ht="28.5" customHeight="1" x14ac:dyDescent="0.2">
      <c r="A6476" s="90" t="s">
        <v>20</v>
      </c>
      <c r="B6476" s="161">
        <v>45574</v>
      </c>
      <c r="C6476" s="95" t="s">
        <v>37</v>
      </c>
      <c r="D6476" s="83" t="s">
        <v>38</v>
      </c>
      <c r="E6476" s="95" t="s">
        <v>40</v>
      </c>
      <c r="F6476" s="116">
        <v>150000</v>
      </c>
    </row>
    <row r="6477" spans="1:6" ht="28.5" customHeight="1" x14ac:dyDescent="0.2">
      <c r="A6477" s="90" t="s">
        <v>20</v>
      </c>
      <c r="B6477" s="161">
        <v>45574</v>
      </c>
      <c r="C6477" s="95" t="s">
        <v>37</v>
      </c>
      <c r="D6477" s="83" t="s">
        <v>38</v>
      </c>
      <c r="E6477" s="95" t="s">
        <v>40</v>
      </c>
      <c r="F6477" s="116">
        <v>150000</v>
      </c>
    </row>
    <row r="6478" spans="1:6" ht="28.5" customHeight="1" x14ac:dyDescent="0.2">
      <c r="A6478" s="90" t="s">
        <v>20</v>
      </c>
      <c r="B6478" s="161">
        <v>45574</v>
      </c>
      <c r="C6478" s="95" t="s">
        <v>37</v>
      </c>
      <c r="D6478" s="83" t="s">
        <v>38</v>
      </c>
      <c r="E6478" s="95" t="s">
        <v>40</v>
      </c>
      <c r="F6478" s="116">
        <v>150000</v>
      </c>
    </row>
    <row r="6479" spans="1:6" ht="28.5" customHeight="1" x14ac:dyDescent="0.2">
      <c r="A6479" s="90" t="s">
        <v>20</v>
      </c>
      <c r="B6479" s="161">
        <v>45574</v>
      </c>
      <c r="C6479" s="95" t="s">
        <v>37</v>
      </c>
      <c r="D6479" s="83" t="s">
        <v>38</v>
      </c>
      <c r="E6479" s="95" t="s">
        <v>40</v>
      </c>
      <c r="F6479" s="116">
        <v>150000</v>
      </c>
    </row>
    <row r="6480" spans="1:6" ht="28.5" customHeight="1" x14ac:dyDescent="0.2">
      <c r="A6480" s="90" t="s">
        <v>20</v>
      </c>
      <c r="B6480" s="161">
        <v>45574</v>
      </c>
      <c r="C6480" s="95" t="s">
        <v>37</v>
      </c>
      <c r="D6480" s="83" t="s">
        <v>38</v>
      </c>
      <c r="E6480" s="95" t="s">
        <v>40</v>
      </c>
      <c r="F6480" s="116">
        <v>1415883</v>
      </c>
    </row>
    <row r="6481" spans="1:6" ht="28.5" customHeight="1" x14ac:dyDescent="0.2">
      <c r="A6481" s="90" t="s">
        <v>20</v>
      </c>
      <c r="B6481" s="161">
        <v>45574</v>
      </c>
      <c r="C6481" s="95" t="s">
        <v>37</v>
      </c>
      <c r="D6481" s="83" t="s">
        <v>38</v>
      </c>
      <c r="E6481" s="95" t="s">
        <v>40</v>
      </c>
      <c r="F6481" s="116">
        <v>195731</v>
      </c>
    </row>
    <row r="6482" spans="1:6" ht="28.5" customHeight="1" x14ac:dyDescent="0.2">
      <c r="A6482" s="90" t="s">
        <v>20</v>
      </c>
      <c r="B6482" s="161">
        <v>45574</v>
      </c>
      <c r="C6482" s="95" t="s">
        <v>37</v>
      </c>
      <c r="D6482" s="83" t="s">
        <v>38</v>
      </c>
      <c r="E6482" s="95" t="s">
        <v>40</v>
      </c>
      <c r="F6482" s="116">
        <v>161815</v>
      </c>
    </row>
    <row r="6483" spans="1:6" ht="28.5" customHeight="1" x14ac:dyDescent="0.2">
      <c r="A6483" s="90" t="s">
        <v>20</v>
      </c>
      <c r="B6483" s="161">
        <v>45574</v>
      </c>
      <c r="C6483" s="95" t="s">
        <v>37</v>
      </c>
      <c r="D6483" s="83" t="s">
        <v>38</v>
      </c>
      <c r="E6483" s="95" t="s">
        <v>40</v>
      </c>
      <c r="F6483" s="116">
        <v>168260</v>
      </c>
    </row>
    <row r="6484" spans="1:6" ht="28.5" customHeight="1" x14ac:dyDescent="0.2">
      <c r="A6484" s="90" t="s">
        <v>20</v>
      </c>
      <c r="B6484" s="161">
        <v>45574</v>
      </c>
      <c r="C6484" s="95" t="s">
        <v>37</v>
      </c>
      <c r="D6484" s="83" t="s">
        <v>38</v>
      </c>
      <c r="E6484" s="95" t="s">
        <v>40</v>
      </c>
      <c r="F6484" s="116">
        <v>6693750</v>
      </c>
    </row>
    <row r="6485" spans="1:6" ht="28.5" customHeight="1" x14ac:dyDescent="0.2">
      <c r="A6485" s="90" t="s">
        <v>20</v>
      </c>
      <c r="B6485" s="161">
        <v>45574</v>
      </c>
      <c r="C6485" s="95" t="s">
        <v>37</v>
      </c>
      <c r="D6485" s="83" t="s">
        <v>38</v>
      </c>
      <c r="E6485" s="95" t="s">
        <v>40</v>
      </c>
      <c r="F6485" s="116">
        <v>1415883</v>
      </c>
    </row>
    <row r="6486" spans="1:6" ht="28.5" customHeight="1" x14ac:dyDescent="0.2">
      <c r="A6486" s="90" t="s">
        <v>20</v>
      </c>
      <c r="B6486" s="161">
        <v>45574</v>
      </c>
      <c r="C6486" s="95" t="s">
        <v>37</v>
      </c>
      <c r="D6486" s="83" t="s">
        <v>38</v>
      </c>
      <c r="E6486" s="95" t="s">
        <v>40</v>
      </c>
      <c r="F6486" s="116">
        <v>11250000</v>
      </c>
    </row>
    <row r="6487" spans="1:6" ht="28.5" customHeight="1" x14ac:dyDescent="0.2">
      <c r="A6487" s="90" t="s">
        <v>20</v>
      </c>
      <c r="B6487" s="161">
        <v>45574</v>
      </c>
      <c r="C6487" s="95" t="s">
        <v>37</v>
      </c>
      <c r="D6487" s="83" t="s">
        <v>38</v>
      </c>
      <c r="E6487" s="95" t="s">
        <v>40</v>
      </c>
      <c r="F6487" s="116">
        <v>1027589</v>
      </c>
    </row>
    <row r="6488" spans="1:6" ht="28.5" customHeight="1" x14ac:dyDescent="0.2">
      <c r="A6488" s="90" t="s">
        <v>20</v>
      </c>
      <c r="B6488" s="161">
        <v>45574</v>
      </c>
      <c r="C6488" s="95" t="s">
        <v>37</v>
      </c>
      <c r="D6488" s="83" t="s">
        <v>38</v>
      </c>
      <c r="E6488" s="95" t="s">
        <v>40</v>
      </c>
      <c r="F6488" s="116">
        <v>569742</v>
      </c>
    </row>
    <row r="6489" spans="1:6" ht="28.5" customHeight="1" x14ac:dyDescent="0.2">
      <c r="A6489" s="90" t="s">
        <v>20</v>
      </c>
      <c r="B6489" s="161">
        <v>45574</v>
      </c>
      <c r="C6489" s="95" t="s">
        <v>37</v>
      </c>
      <c r="D6489" s="83" t="s">
        <v>38</v>
      </c>
      <c r="E6489" s="95" t="s">
        <v>40</v>
      </c>
      <c r="F6489" s="116">
        <v>1125000</v>
      </c>
    </row>
    <row r="6490" spans="1:6" ht="28.5" customHeight="1" x14ac:dyDescent="0.2">
      <c r="A6490" s="90" t="s">
        <v>20</v>
      </c>
      <c r="B6490" s="161">
        <v>45574</v>
      </c>
      <c r="C6490" s="95" t="s">
        <v>37</v>
      </c>
      <c r="D6490" s="83" t="s">
        <v>38</v>
      </c>
      <c r="E6490" s="95" t="s">
        <v>40</v>
      </c>
      <c r="F6490" s="116">
        <v>4500000</v>
      </c>
    </row>
    <row r="6491" spans="1:6" ht="28.5" customHeight="1" x14ac:dyDescent="0.2">
      <c r="A6491" s="90" t="s">
        <v>20</v>
      </c>
      <c r="B6491" s="161">
        <v>45574</v>
      </c>
      <c r="C6491" s="95" t="s">
        <v>37</v>
      </c>
      <c r="D6491" s="83" t="s">
        <v>38</v>
      </c>
      <c r="E6491" s="95" t="s">
        <v>40</v>
      </c>
      <c r="F6491" s="116">
        <v>849530</v>
      </c>
    </row>
    <row r="6492" spans="1:6" ht="28.5" customHeight="1" x14ac:dyDescent="0.2">
      <c r="A6492" s="90" t="s">
        <v>20</v>
      </c>
      <c r="B6492" s="161">
        <v>45574</v>
      </c>
      <c r="C6492" s="95" t="s">
        <v>37</v>
      </c>
      <c r="D6492" s="83" t="s">
        <v>38</v>
      </c>
      <c r="E6492" s="95" t="s">
        <v>40</v>
      </c>
      <c r="F6492" s="116">
        <v>6370000</v>
      </c>
    </row>
    <row r="6493" spans="1:6" ht="28.5" customHeight="1" x14ac:dyDescent="0.2">
      <c r="A6493" s="90" t="s">
        <v>20</v>
      </c>
      <c r="B6493" s="161">
        <v>45574</v>
      </c>
      <c r="C6493" s="95" t="s">
        <v>37</v>
      </c>
      <c r="D6493" s="83" t="s">
        <v>38</v>
      </c>
      <c r="E6493" s="95" t="s">
        <v>40</v>
      </c>
      <c r="F6493" s="116">
        <v>455000</v>
      </c>
    </row>
    <row r="6494" spans="1:6" ht="28.5" customHeight="1" x14ac:dyDescent="0.2">
      <c r="A6494" s="90" t="s">
        <v>20</v>
      </c>
      <c r="B6494" s="161">
        <v>45574</v>
      </c>
      <c r="C6494" s="95" t="s">
        <v>37</v>
      </c>
      <c r="D6494" s="83" t="s">
        <v>38</v>
      </c>
      <c r="E6494" s="95" t="s">
        <v>40</v>
      </c>
      <c r="F6494" s="116">
        <v>455000</v>
      </c>
    </row>
    <row r="6495" spans="1:6" ht="28.5" customHeight="1" x14ac:dyDescent="0.2">
      <c r="A6495" s="90" t="s">
        <v>20</v>
      </c>
      <c r="B6495" s="161">
        <v>45574</v>
      </c>
      <c r="C6495" s="95" t="s">
        <v>37</v>
      </c>
      <c r="D6495" s="83" t="s">
        <v>38</v>
      </c>
      <c r="E6495" s="95" t="s">
        <v>40</v>
      </c>
      <c r="F6495" s="116">
        <v>455000</v>
      </c>
    </row>
    <row r="6496" spans="1:6" ht="28.5" customHeight="1" x14ac:dyDescent="0.2">
      <c r="A6496" s="90" t="s">
        <v>20</v>
      </c>
      <c r="B6496" s="161">
        <v>45574</v>
      </c>
      <c r="C6496" s="95" t="s">
        <v>37</v>
      </c>
      <c r="D6496" s="83" t="s">
        <v>38</v>
      </c>
      <c r="E6496" s="95" t="s">
        <v>40</v>
      </c>
      <c r="F6496" s="116">
        <v>910000</v>
      </c>
    </row>
    <row r="6497" spans="1:6" ht="28.5" customHeight="1" x14ac:dyDescent="0.2">
      <c r="A6497" s="90" t="s">
        <v>20</v>
      </c>
      <c r="B6497" s="161">
        <v>45574</v>
      </c>
      <c r="C6497" s="95" t="s">
        <v>37</v>
      </c>
      <c r="D6497" s="83" t="s">
        <v>38</v>
      </c>
      <c r="E6497" s="95" t="s">
        <v>40</v>
      </c>
      <c r="F6497" s="116">
        <v>455000</v>
      </c>
    </row>
    <row r="6498" spans="1:6" ht="28.5" customHeight="1" x14ac:dyDescent="0.2">
      <c r="A6498" s="90" t="s">
        <v>20</v>
      </c>
      <c r="B6498" s="161">
        <v>45574</v>
      </c>
      <c r="C6498" s="95" t="s">
        <v>37</v>
      </c>
      <c r="D6498" s="83" t="s">
        <v>38</v>
      </c>
      <c r="E6498" s="95" t="s">
        <v>40</v>
      </c>
      <c r="F6498" s="116">
        <v>195731</v>
      </c>
    </row>
    <row r="6499" spans="1:6" ht="28.5" customHeight="1" x14ac:dyDescent="0.2">
      <c r="A6499" s="90" t="s">
        <v>20</v>
      </c>
      <c r="B6499" s="161">
        <v>45574</v>
      </c>
      <c r="C6499" s="95" t="s">
        <v>37</v>
      </c>
      <c r="D6499" s="83" t="s">
        <v>38</v>
      </c>
      <c r="E6499" s="95" t="s">
        <v>40</v>
      </c>
      <c r="F6499" s="116">
        <v>4260000</v>
      </c>
    </row>
    <row r="6500" spans="1:6" ht="28.5" customHeight="1" x14ac:dyDescent="0.2">
      <c r="A6500" s="90" t="s">
        <v>20</v>
      </c>
      <c r="B6500" s="161">
        <v>45574</v>
      </c>
      <c r="C6500" s="95" t="s">
        <v>37</v>
      </c>
      <c r="D6500" s="83" t="s">
        <v>38</v>
      </c>
      <c r="E6500" s="95" t="s">
        <v>40</v>
      </c>
      <c r="F6500" s="116">
        <v>4260000</v>
      </c>
    </row>
    <row r="6501" spans="1:6" ht="28.5" customHeight="1" x14ac:dyDescent="0.2">
      <c r="A6501" s="90" t="s">
        <v>20</v>
      </c>
      <c r="B6501" s="161">
        <v>45574</v>
      </c>
      <c r="C6501" s="95" t="s">
        <v>37</v>
      </c>
      <c r="D6501" s="83" t="s">
        <v>38</v>
      </c>
      <c r="E6501" s="95" t="s">
        <v>40</v>
      </c>
      <c r="F6501" s="116">
        <v>710000</v>
      </c>
    </row>
    <row r="6502" spans="1:6" ht="28.5" customHeight="1" x14ac:dyDescent="0.2">
      <c r="A6502" s="90" t="s">
        <v>20</v>
      </c>
      <c r="B6502" s="161">
        <v>45574</v>
      </c>
      <c r="C6502" s="95" t="s">
        <v>37</v>
      </c>
      <c r="D6502" s="83" t="s">
        <v>38</v>
      </c>
      <c r="E6502" s="95" t="s">
        <v>40</v>
      </c>
      <c r="F6502" s="116">
        <v>3550000</v>
      </c>
    </row>
    <row r="6503" spans="1:6" ht="28.5" customHeight="1" x14ac:dyDescent="0.2">
      <c r="A6503" s="90" t="s">
        <v>20</v>
      </c>
      <c r="B6503" s="161">
        <v>45574</v>
      </c>
      <c r="C6503" s="95" t="s">
        <v>37</v>
      </c>
      <c r="D6503" s="83" t="s">
        <v>38</v>
      </c>
      <c r="E6503" s="95" t="s">
        <v>40</v>
      </c>
      <c r="F6503" s="116">
        <v>1420000</v>
      </c>
    </row>
    <row r="6504" spans="1:6" ht="28.5" customHeight="1" x14ac:dyDescent="0.2">
      <c r="A6504" s="90" t="s">
        <v>20</v>
      </c>
      <c r="B6504" s="161">
        <v>45574</v>
      </c>
      <c r="C6504" s="95" t="s">
        <v>37</v>
      </c>
      <c r="D6504" s="83" t="s">
        <v>38</v>
      </c>
      <c r="E6504" s="95" t="s">
        <v>40</v>
      </c>
      <c r="F6504" s="116">
        <v>2625000</v>
      </c>
    </row>
    <row r="6505" spans="1:6" ht="28.5" customHeight="1" x14ac:dyDescent="0.2">
      <c r="A6505" s="90" t="s">
        <v>20</v>
      </c>
      <c r="B6505" s="161">
        <v>45574</v>
      </c>
      <c r="C6505" s="95" t="s">
        <v>37</v>
      </c>
      <c r="D6505" s="83" t="s">
        <v>38</v>
      </c>
      <c r="E6505" s="95" t="s">
        <v>40</v>
      </c>
      <c r="F6505" s="116">
        <v>4500000</v>
      </c>
    </row>
    <row r="6506" spans="1:6" ht="28.5" customHeight="1" x14ac:dyDescent="0.2">
      <c r="A6506" s="90" t="s">
        <v>20</v>
      </c>
      <c r="B6506" s="161">
        <v>45574</v>
      </c>
      <c r="C6506" s="95" t="s">
        <v>37</v>
      </c>
      <c r="D6506" s="83" t="s">
        <v>38</v>
      </c>
      <c r="E6506" s="95" t="s">
        <v>40</v>
      </c>
      <c r="F6506" s="116">
        <v>7500000</v>
      </c>
    </row>
    <row r="6507" spans="1:6" ht="28.5" customHeight="1" x14ac:dyDescent="0.2">
      <c r="A6507" s="90" t="s">
        <v>20</v>
      </c>
      <c r="B6507" s="161">
        <v>45574</v>
      </c>
      <c r="C6507" s="95" t="s">
        <v>37</v>
      </c>
      <c r="D6507" s="83" t="s">
        <v>38</v>
      </c>
      <c r="E6507" s="95" t="s">
        <v>40</v>
      </c>
      <c r="F6507" s="116">
        <v>7500000</v>
      </c>
    </row>
    <row r="6508" spans="1:6" ht="28.5" customHeight="1" x14ac:dyDescent="0.2">
      <c r="A6508" s="90" t="s">
        <v>20</v>
      </c>
      <c r="B6508" s="161">
        <v>45574</v>
      </c>
      <c r="C6508" s="95" t="s">
        <v>37</v>
      </c>
      <c r="D6508" s="83" t="s">
        <v>38</v>
      </c>
      <c r="E6508" s="95" t="s">
        <v>40</v>
      </c>
      <c r="F6508" s="116">
        <v>7500000</v>
      </c>
    </row>
    <row r="6509" spans="1:6" ht="28.5" customHeight="1" x14ac:dyDescent="0.2">
      <c r="A6509" s="90" t="s">
        <v>20</v>
      </c>
      <c r="B6509" s="161">
        <v>45574</v>
      </c>
      <c r="C6509" s="95" t="s">
        <v>37</v>
      </c>
      <c r="D6509" s="83" t="s">
        <v>38</v>
      </c>
      <c r="E6509" s="95" t="s">
        <v>40</v>
      </c>
      <c r="F6509" s="116">
        <v>9100000</v>
      </c>
    </row>
    <row r="6510" spans="1:6" ht="28.5" customHeight="1" x14ac:dyDescent="0.2">
      <c r="A6510" s="90" t="s">
        <v>20</v>
      </c>
      <c r="B6510" s="161">
        <v>45574</v>
      </c>
      <c r="C6510" s="95" t="s">
        <v>37</v>
      </c>
      <c r="D6510" s="83" t="s">
        <v>38</v>
      </c>
      <c r="E6510" s="95" t="s">
        <v>40</v>
      </c>
      <c r="F6510" s="116">
        <v>4500000</v>
      </c>
    </row>
    <row r="6511" spans="1:6" ht="28.5" customHeight="1" x14ac:dyDescent="0.2">
      <c r="A6511" s="90" t="s">
        <v>20</v>
      </c>
      <c r="B6511" s="161">
        <v>45574</v>
      </c>
      <c r="C6511" s="95" t="s">
        <v>37</v>
      </c>
      <c r="D6511" s="83" t="s">
        <v>38</v>
      </c>
      <c r="E6511" s="95" t="s">
        <v>40</v>
      </c>
      <c r="F6511" s="116">
        <v>10406550</v>
      </c>
    </row>
    <row r="6512" spans="1:6" ht="28.5" customHeight="1" x14ac:dyDescent="0.2">
      <c r="A6512" s="90" t="s">
        <v>20</v>
      </c>
      <c r="B6512" s="161">
        <v>45574</v>
      </c>
      <c r="C6512" s="95" t="s">
        <v>37</v>
      </c>
      <c r="D6512" s="83" t="s">
        <v>38</v>
      </c>
      <c r="E6512" s="95" t="s">
        <v>40</v>
      </c>
      <c r="F6512" s="116">
        <v>946050</v>
      </c>
    </row>
    <row r="6513" spans="1:6" ht="28.5" customHeight="1" x14ac:dyDescent="0.2">
      <c r="A6513" s="90" t="s">
        <v>20</v>
      </c>
      <c r="B6513" s="161">
        <v>45574</v>
      </c>
      <c r="C6513" s="95" t="s">
        <v>37</v>
      </c>
      <c r="D6513" s="83" t="s">
        <v>38</v>
      </c>
      <c r="E6513" s="95" t="s">
        <v>40</v>
      </c>
      <c r="F6513" s="116">
        <v>1892100</v>
      </c>
    </row>
    <row r="6514" spans="1:6" ht="28.5" customHeight="1" x14ac:dyDescent="0.2">
      <c r="A6514" s="90" t="s">
        <v>20</v>
      </c>
      <c r="B6514" s="161">
        <v>45574</v>
      </c>
      <c r="C6514" s="95" t="s">
        <v>37</v>
      </c>
      <c r="D6514" s="83" t="s">
        <v>38</v>
      </c>
      <c r="E6514" s="95" t="s">
        <v>40</v>
      </c>
      <c r="F6514" s="116">
        <v>3784200</v>
      </c>
    </row>
    <row r="6515" spans="1:6" ht="28.5" customHeight="1" x14ac:dyDescent="0.2">
      <c r="A6515" s="90" t="s">
        <v>20</v>
      </c>
      <c r="B6515" s="161">
        <v>45574</v>
      </c>
      <c r="C6515" s="95" t="s">
        <v>37</v>
      </c>
      <c r="D6515" s="83" t="s">
        <v>38</v>
      </c>
      <c r="E6515" s="95" t="s">
        <v>40</v>
      </c>
      <c r="F6515" s="116">
        <v>1892100</v>
      </c>
    </row>
    <row r="6516" spans="1:6" ht="28.5" customHeight="1" x14ac:dyDescent="0.2">
      <c r="A6516" s="90" t="s">
        <v>20</v>
      </c>
      <c r="B6516" s="161">
        <v>45575</v>
      </c>
      <c r="C6516" s="95" t="s">
        <v>37</v>
      </c>
      <c r="D6516" s="83" t="s">
        <v>38</v>
      </c>
      <c r="E6516" s="95" t="s">
        <v>40</v>
      </c>
      <c r="F6516" s="116">
        <v>6900000</v>
      </c>
    </row>
    <row r="6517" spans="1:6" ht="28.5" customHeight="1" x14ac:dyDescent="0.2">
      <c r="A6517" s="90" t="s">
        <v>20</v>
      </c>
      <c r="B6517" s="161">
        <v>45575</v>
      </c>
      <c r="C6517" s="95" t="s">
        <v>37</v>
      </c>
      <c r="D6517" s="83" t="s">
        <v>38</v>
      </c>
      <c r="E6517" s="95" t="s">
        <v>40</v>
      </c>
      <c r="F6517" s="116">
        <v>150000</v>
      </c>
    </row>
    <row r="6518" spans="1:6" ht="28.5" customHeight="1" x14ac:dyDescent="0.2">
      <c r="A6518" s="90" t="s">
        <v>20</v>
      </c>
      <c r="B6518" s="161">
        <v>45575</v>
      </c>
      <c r="C6518" s="95" t="s">
        <v>37</v>
      </c>
      <c r="D6518" s="83" t="s">
        <v>38</v>
      </c>
      <c r="E6518" s="95" t="s">
        <v>40</v>
      </c>
      <c r="F6518" s="116">
        <v>150000</v>
      </c>
    </row>
    <row r="6519" spans="1:6" ht="28.5" customHeight="1" x14ac:dyDescent="0.2">
      <c r="A6519" s="90" t="s">
        <v>20</v>
      </c>
      <c r="B6519" s="161">
        <v>45575</v>
      </c>
      <c r="C6519" s="95" t="s">
        <v>37</v>
      </c>
      <c r="D6519" s="83" t="s">
        <v>38</v>
      </c>
      <c r="E6519" s="95" t="s">
        <v>40</v>
      </c>
      <c r="F6519" s="116">
        <v>150000</v>
      </c>
    </row>
    <row r="6520" spans="1:6" ht="28.5" customHeight="1" x14ac:dyDescent="0.2">
      <c r="A6520" s="90" t="s">
        <v>20</v>
      </c>
      <c r="B6520" s="161">
        <v>45575</v>
      </c>
      <c r="C6520" s="95" t="s">
        <v>37</v>
      </c>
      <c r="D6520" s="83" t="s">
        <v>38</v>
      </c>
      <c r="E6520" s="95" t="s">
        <v>40</v>
      </c>
      <c r="F6520" s="116">
        <v>150000</v>
      </c>
    </row>
    <row r="6521" spans="1:6" ht="28.5" customHeight="1" x14ac:dyDescent="0.2">
      <c r="A6521" s="90" t="s">
        <v>20</v>
      </c>
      <c r="B6521" s="161">
        <v>45575</v>
      </c>
      <c r="C6521" s="95" t="s">
        <v>37</v>
      </c>
      <c r="D6521" s="83" t="s">
        <v>38</v>
      </c>
      <c r="E6521" s="95" t="s">
        <v>40</v>
      </c>
      <c r="F6521" s="116">
        <v>16898000</v>
      </c>
    </row>
    <row r="6522" spans="1:6" ht="28.5" customHeight="1" x14ac:dyDescent="0.2">
      <c r="A6522" s="90" t="s">
        <v>20</v>
      </c>
      <c r="B6522" s="161">
        <v>45575</v>
      </c>
      <c r="C6522" s="95" t="s">
        <v>37</v>
      </c>
      <c r="D6522" s="83" t="s">
        <v>38</v>
      </c>
      <c r="E6522" s="95" t="s">
        <v>40</v>
      </c>
      <c r="F6522" s="116">
        <v>13387500</v>
      </c>
    </row>
    <row r="6523" spans="1:6" ht="28.5" customHeight="1" x14ac:dyDescent="0.2">
      <c r="A6523" s="90" t="s">
        <v>20</v>
      </c>
      <c r="B6523" s="161">
        <v>45575</v>
      </c>
      <c r="C6523" s="95" t="s">
        <v>37</v>
      </c>
      <c r="D6523" s="83" t="s">
        <v>38</v>
      </c>
      <c r="E6523" s="95" t="s">
        <v>40</v>
      </c>
      <c r="F6523" s="116">
        <v>2231250</v>
      </c>
    </row>
    <row r="6524" spans="1:6" ht="28.5" customHeight="1" x14ac:dyDescent="0.2">
      <c r="A6524" s="90" t="s">
        <v>20</v>
      </c>
      <c r="B6524" s="161">
        <v>45575</v>
      </c>
      <c r="C6524" s="95" t="s">
        <v>37</v>
      </c>
      <c r="D6524" s="83" t="s">
        <v>38</v>
      </c>
      <c r="E6524" s="95" t="s">
        <v>40</v>
      </c>
      <c r="F6524" s="116">
        <v>4188800</v>
      </c>
    </row>
    <row r="6525" spans="1:6" ht="28.5" customHeight="1" x14ac:dyDescent="0.2">
      <c r="A6525" s="90" t="s">
        <v>20</v>
      </c>
      <c r="B6525" s="161">
        <v>45575</v>
      </c>
      <c r="C6525" s="95" t="s">
        <v>37</v>
      </c>
      <c r="D6525" s="83" t="s">
        <v>38</v>
      </c>
      <c r="E6525" s="95" t="s">
        <v>40</v>
      </c>
      <c r="F6525" s="116">
        <v>591896</v>
      </c>
    </row>
    <row r="6526" spans="1:6" ht="28.5" customHeight="1" x14ac:dyDescent="0.2">
      <c r="A6526" s="90" t="s">
        <v>20</v>
      </c>
      <c r="B6526" s="161">
        <v>45575</v>
      </c>
      <c r="C6526" s="95" t="s">
        <v>37</v>
      </c>
      <c r="D6526" s="83" t="s">
        <v>38</v>
      </c>
      <c r="E6526" s="95" t="s">
        <v>40</v>
      </c>
      <c r="F6526" s="116">
        <v>2094400</v>
      </c>
    </row>
    <row r="6527" spans="1:6" ht="28.5" customHeight="1" x14ac:dyDescent="0.2">
      <c r="A6527" s="90" t="s">
        <v>20</v>
      </c>
      <c r="B6527" s="161">
        <v>45575</v>
      </c>
      <c r="C6527" s="95" t="s">
        <v>37</v>
      </c>
      <c r="D6527" s="83" t="s">
        <v>38</v>
      </c>
      <c r="E6527" s="95" t="s">
        <v>40</v>
      </c>
      <c r="F6527" s="116">
        <v>9880104</v>
      </c>
    </row>
    <row r="6528" spans="1:6" ht="28.5" customHeight="1" x14ac:dyDescent="0.2">
      <c r="A6528" s="90" t="s">
        <v>20</v>
      </c>
      <c r="B6528" s="161">
        <v>45575</v>
      </c>
      <c r="C6528" s="95" t="s">
        <v>37</v>
      </c>
      <c r="D6528" s="83" t="s">
        <v>38</v>
      </c>
      <c r="E6528" s="95" t="s">
        <v>40</v>
      </c>
      <c r="F6528" s="116">
        <v>4188800</v>
      </c>
    </row>
    <row r="6529" spans="1:6" ht="28.5" customHeight="1" x14ac:dyDescent="0.2">
      <c r="A6529" s="90" t="s">
        <v>20</v>
      </c>
      <c r="B6529" s="161">
        <v>45575</v>
      </c>
      <c r="C6529" s="95" t="s">
        <v>37</v>
      </c>
      <c r="D6529" s="83" t="s">
        <v>38</v>
      </c>
      <c r="E6529" s="95" t="s">
        <v>40</v>
      </c>
      <c r="F6529" s="116">
        <v>11250000</v>
      </c>
    </row>
    <row r="6530" spans="1:6" ht="28.5" customHeight="1" x14ac:dyDescent="0.2">
      <c r="A6530" s="90" t="s">
        <v>20</v>
      </c>
      <c r="B6530" s="161">
        <v>45575</v>
      </c>
      <c r="C6530" s="95" t="s">
        <v>37</v>
      </c>
      <c r="D6530" s="83" t="s">
        <v>38</v>
      </c>
      <c r="E6530" s="95" t="s">
        <v>40</v>
      </c>
      <c r="F6530" s="116">
        <v>25020940</v>
      </c>
    </row>
    <row r="6531" spans="1:6" ht="28.5" customHeight="1" x14ac:dyDescent="0.2">
      <c r="A6531" s="90" t="s">
        <v>20</v>
      </c>
      <c r="B6531" s="161">
        <v>45575</v>
      </c>
      <c r="C6531" s="95" t="s">
        <v>37</v>
      </c>
      <c r="D6531" s="83" t="s">
        <v>38</v>
      </c>
      <c r="E6531" s="95" t="s">
        <v>40</v>
      </c>
      <c r="F6531" s="116">
        <v>25020940</v>
      </c>
    </row>
    <row r="6532" spans="1:6" ht="28.5" customHeight="1" x14ac:dyDescent="0.2">
      <c r="A6532" s="90" t="s">
        <v>20</v>
      </c>
      <c r="B6532" s="161">
        <v>45575</v>
      </c>
      <c r="C6532" s="95" t="s">
        <v>37</v>
      </c>
      <c r="D6532" s="83" t="s">
        <v>38</v>
      </c>
      <c r="E6532" s="95" t="s">
        <v>40</v>
      </c>
      <c r="F6532" s="116">
        <v>7500000</v>
      </c>
    </row>
    <row r="6533" spans="1:6" ht="28.5" customHeight="1" x14ac:dyDescent="0.2">
      <c r="A6533" s="90" t="s">
        <v>20</v>
      </c>
      <c r="B6533" s="161">
        <v>45575</v>
      </c>
      <c r="C6533" s="95" t="s">
        <v>37</v>
      </c>
      <c r="D6533" s="83" t="s">
        <v>38</v>
      </c>
      <c r="E6533" s="95" t="s">
        <v>40</v>
      </c>
      <c r="F6533" s="116">
        <v>281250</v>
      </c>
    </row>
    <row r="6534" spans="1:6" ht="28.5" customHeight="1" x14ac:dyDescent="0.2">
      <c r="A6534" s="90" t="s">
        <v>20</v>
      </c>
      <c r="B6534" s="161">
        <v>45575</v>
      </c>
      <c r="C6534" s="95" t="s">
        <v>37</v>
      </c>
      <c r="D6534" s="83" t="s">
        <v>38</v>
      </c>
      <c r="E6534" s="95" t="s">
        <v>40</v>
      </c>
      <c r="F6534" s="116">
        <v>1125000</v>
      </c>
    </row>
    <row r="6535" spans="1:6" ht="28.5" customHeight="1" x14ac:dyDescent="0.2">
      <c r="A6535" s="90" t="s">
        <v>20</v>
      </c>
      <c r="B6535" s="161">
        <v>45575</v>
      </c>
      <c r="C6535" s="95" t="s">
        <v>37</v>
      </c>
      <c r="D6535" s="83" t="s">
        <v>38</v>
      </c>
      <c r="E6535" s="95" t="s">
        <v>40</v>
      </c>
      <c r="F6535" s="116">
        <v>281250</v>
      </c>
    </row>
    <row r="6536" spans="1:6" ht="28.5" customHeight="1" x14ac:dyDescent="0.2">
      <c r="A6536" s="90" t="s">
        <v>20</v>
      </c>
      <c r="B6536" s="161">
        <v>45575</v>
      </c>
      <c r="C6536" s="95" t="s">
        <v>37</v>
      </c>
      <c r="D6536" s="83" t="s">
        <v>38</v>
      </c>
      <c r="E6536" s="95" t="s">
        <v>40</v>
      </c>
      <c r="F6536" s="116">
        <v>1125000</v>
      </c>
    </row>
    <row r="6537" spans="1:6" ht="28.5" customHeight="1" x14ac:dyDescent="0.2">
      <c r="A6537" s="90" t="s">
        <v>20</v>
      </c>
      <c r="B6537" s="161">
        <v>45575</v>
      </c>
      <c r="C6537" s="95" t="s">
        <v>37</v>
      </c>
      <c r="D6537" s="83" t="s">
        <v>38</v>
      </c>
      <c r="E6537" s="95" t="s">
        <v>40</v>
      </c>
      <c r="F6537" s="116">
        <v>562500</v>
      </c>
    </row>
    <row r="6538" spans="1:6" ht="28.5" customHeight="1" x14ac:dyDescent="0.2">
      <c r="A6538" s="90" t="s">
        <v>20</v>
      </c>
      <c r="B6538" s="161">
        <v>45575</v>
      </c>
      <c r="C6538" s="95" t="s">
        <v>37</v>
      </c>
      <c r="D6538" s="83" t="s">
        <v>38</v>
      </c>
      <c r="E6538" s="95" t="s">
        <v>40</v>
      </c>
      <c r="F6538" s="116">
        <v>7875000</v>
      </c>
    </row>
    <row r="6539" spans="1:6" ht="28.5" customHeight="1" x14ac:dyDescent="0.2">
      <c r="A6539" s="90" t="s">
        <v>20</v>
      </c>
      <c r="B6539" s="161">
        <v>45575</v>
      </c>
      <c r="C6539" s="95" t="s">
        <v>37</v>
      </c>
      <c r="D6539" s="83" t="s">
        <v>38</v>
      </c>
      <c r="E6539" s="95" t="s">
        <v>40</v>
      </c>
      <c r="F6539" s="116">
        <v>10000000</v>
      </c>
    </row>
    <row r="6540" spans="1:6" ht="28.5" customHeight="1" x14ac:dyDescent="0.2">
      <c r="A6540" s="90" t="s">
        <v>20</v>
      </c>
      <c r="B6540" s="161">
        <v>45575</v>
      </c>
      <c r="C6540" s="95" t="s">
        <v>37</v>
      </c>
      <c r="D6540" s="83" t="s">
        <v>38</v>
      </c>
      <c r="E6540" s="95" t="s">
        <v>40</v>
      </c>
      <c r="F6540" s="116">
        <v>11250000</v>
      </c>
    </row>
    <row r="6541" spans="1:6" ht="28.5" customHeight="1" x14ac:dyDescent="0.2">
      <c r="A6541" s="90" t="s">
        <v>20</v>
      </c>
      <c r="B6541" s="161">
        <v>45575</v>
      </c>
      <c r="C6541" s="95" t="s">
        <v>37</v>
      </c>
      <c r="D6541" s="83" t="s">
        <v>38</v>
      </c>
      <c r="E6541" s="95" t="s">
        <v>40</v>
      </c>
      <c r="F6541" s="116">
        <v>2250000</v>
      </c>
    </row>
    <row r="6542" spans="1:6" ht="28.5" customHeight="1" x14ac:dyDescent="0.2">
      <c r="A6542" s="90" t="s">
        <v>20</v>
      </c>
      <c r="B6542" s="161">
        <v>45575</v>
      </c>
      <c r="C6542" s="95" t="s">
        <v>37</v>
      </c>
      <c r="D6542" s="83" t="s">
        <v>38</v>
      </c>
      <c r="E6542" s="95" t="s">
        <v>40</v>
      </c>
      <c r="F6542" s="116">
        <v>1500000</v>
      </c>
    </row>
    <row r="6543" spans="1:6" ht="28.5" customHeight="1" x14ac:dyDescent="0.2">
      <c r="A6543" s="90" t="s">
        <v>20</v>
      </c>
      <c r="B6543" s="161">
        <v>45575</v>
      </c>
      <c r="C6543" s="95" t="s">
        <v>37</v>
      </c>
      <c r="D6543" s="83" t="s">
        <v>38</v>
      </c>
      <c r="E6543" s="95" t="s">
        <v>40</v>
      </c>
      <c r="F6543" s="116">
        <v>2250000</v>
      </c>
    </row>
    <row r="6544" spans="1:6" ht="28.5" customHeight="1" x14ac:dyDescent="0.2">
      <c r="A6544" s="90" t="s">
        <v>20</v>
      </c>
      <c r="B6544" s="161">
        <v>45575</v>
      </c>
      <c r="C6544" s="95" t="s">
        <v>37</v>
      </c>
      <c r="D6544" s="83" t="s">
        <v>38</v>
      </c>
      <c r="E6544" s="95" t="s">
        <v>40</v>
      </c>
      <c r="F6544" s="116">
        <v>1500000</v>
      </c>
    </row>
    <row r="6545" spans="1:6" ht="28.5" customHeight="1" x14ac:dyDescent="0.2">
      <c r="A6545" s="90" t="s">
        <v>20</v>
      </c>
      <c r="B6545" s="161">
        <v>45575</v>
      </c>
      <c r="C6545" s="95" t="s">
        <v>37</v>
      </c>
      <c r="D6545" s="83" t="s">
        <v>38</v>
      </c>
      <c r="E6545" s="95" t="s">
        <v>40</v>
      </c>
      <c r="F6545" s="116">
        <v>337500</v>
      </c>
    </row>
    <row r="6546" spans="1:6" ht="28.5" customHeight="1" x14ac:dyDescent="0.2">
      <c r="A6546" s="90" t="s">
        <v>20</v>
      </c>
      <c r="B6546" s="161">
        <v>45575</v>
      </c>
      <c r="C6546" s="95" t="s">
        <v>37</v>
      </c>
      <c r="D6546" s="83" t="s">
        <v>38</v>
      </c>
      <c r="E6546" s="95" t="s">
        <v>40</v>
      </c>
      <c r="F6546" s="116">
        <v>337500</v>
      </c>
    </row>
    <row r="6547" spans="1:6" ht="28.5" customHeight="1" x14ac:dyDescent="0.2">
      <c r="A6547" s="90" t="s">
        <v>20</v>
      </c>
      <c r="B6547" s="161">
        <v>45575</v>
      </c>
      <c r="C6547" s="95" t="s">
        <v>37</v>
      </c>
      <c r="D6547" s="83" t="s">
        <v>38</v>
      </c>
      <c r="E6547" s="95" t="s">
        <v>40</v>
      </c>
      <c r="F6547" s="116">
        <v>337500</v>
      </c>
    </row>
    <row r="6548" spans="1:6" ht="28.5" customHeight="1" x14ac:dyDescent="0.2">
      <c r="A6548" s="90" t="s">
        <v>20</v>
      </c>
      <c r="B6548" s="161">
        <v>45575</v>
      </c>
      <c r="C6548" s="95" t="s">
        <v>37</v>
      </c>
      <c r="D6548" s="83" t="s">
        <v>38</v>
      </c>
      <c r="E6548" s="95" t="s">
        <v>40</v>
      </c>
      <c r="F6548" s="116">
        <v>10237500</v>
      </c>
    </row>
    <row r="6549" spans="1:6" ht="28.5" customHeight="1" x14ac:dyDescent="0.2">
      <c r="A6549" s="90" t="s">
        <v>20</v>
      </c>
      <c r="B6549" s="161">
        <v>45575</v>
      </c>
      <c r="C6549" s="95" t="s">
        <v>37</v>
      </c>
      <c r="D6549" s="83" t="s">
        <v>38</v>
      </c>
      <c r="E6549" s="95" t="s">
        <v>40</v>
      </c>
      <c r="F6549" s="116">
        <v>337500</v>
      </c>
    </row>
    <row r="6550" spans="1:6" ht="28.5" customHeight="1" x14ac:dyDescent="0.2">
      <c r="A6550" s="90" t="s">
        <v>20</v>
      </c>
      <c r="B6550" s="161">
        <v>45575</v>
      </c>
      <c r="C6550" s="95" t="s">
        <v>37</v>
      </c>
      <c r="D6550" s="83" t="s">
        <v>38</v>
      </c>
      <c r="E6550" s="95" t="s">
        <v>40</v>
      </c>
      <c r="F6550" s="116">
        <v>337500</v>
      </c>
    </row>
    <row r="6551" spans="1:6" ht="28.5" customHeight="1" x14ac:dyDescent="0.2">
      <c r="A6551" s="90" t="s">
        <v>20</v>
      </c>
      <c r="B6551" s="161">
        <v>45575</v>
      </c>
      <c r="C6551" s="95" t="s">
        <v>37</v>
      </c>
      <c r="D6551" s="83" t="s">
        <v>38</v>
      </c>
      <c r="E6551" s="95" t="s">
        <v>40</v>
      </c>
      <c r="F6551" s="116">
        <v>337500</v>
      </c>
    </row>
    <row r="6552" spans="1:6" ht="28.5" customHeight="1" x14ac:dyDescent="0.2">
      <c r="A6552" s="90" t="s">
        <v>20</v>
      </c>
      <c r="B6552" s="161">
        <v>45575</v>
      </c>
      <c r="C6552" s="95" t="s">
        <v>37</v>
      </c>
      <c r="D6552" s="83" t="s">
        <v>38</v>
      </c>
      <c r="E6552" s="95" t="s">
        <v>40</v>
      </c>
      <c r="F6552" s="116">
        <v>10237500</v>
      </c>
    </row>
    <row r="6553" spans="1:6" ht="28.5" customHeight="1" x14ac:dyDescent="0.2">
      <c r="A6553" s="90" t="s">
        <v>20</v>
      </c>
      <c r="B6553" s="161">
        <v>45575</v>
      </c>
      <c r="C6553" s="95" t="s">
        <v>37</v>
      </c>
      <c r="D6553" s="83" t="s">
        <v>38</v>
      </c>
      <c r="E6553" s="95" t="s">
        <v>40</v>
      </c>
      <c r="F6553" s="116">
        <v>10237500</v>
      </c>
    </row>
    <row r="6554" spans="1:6" ht="28.5" customHeight="1" x14ac:dyDescent="0.2">
      <c r="A6554" s="90" t="s">
        <v>20</v>
      </c>
      <c r="B6554" s="161">
        <v>45575</v>
      </c>
      <c r="C6554" s="95" t="s">
        <v>37</v>
      </c>
      <c r="D6554" s="83" t="s">
        <v>38</v>
      </c>
      <c r="E6554" s="95" t="s">
        <v>40</v>
      </c>
      <c r="F6554" s="116">
        <v>337500</v>
      </c>
    </row>
    <row r="6555" spans="1:6" ht="28.5" customHeight="1" x14ac:dyDescent="0.2">
      <c r="A6555" s="90" t="s">
        <v>20</v>
      </c>
      <c r="B6555" s="161">
        <v>45575</v>
      </c>
      <c r="C6555" s="95" t="s">
        <v>37</v>
      </c>
      <c r="D6555" s="83" t="s">
        <v>38</v>
      </c>
      <c r="E6555" s="95" t="s">
        <v>40</v>
      </c>
      <c r="F6555" s="116">
        <v>337500</v>
      </c>
    </row>
    <row r="6556" spans="1:6" ht="28.5" customHeight="1" x14ac:dyDescent="0.2">
      <c r="A6556" s="90" t="s">
        <v>20</v>
      </c>
      <c r="B6556" s="161">
        <v>45575</v>
      </c>
      <c r="C6556" s="95" t="s">
        <v>37</v>
      </c>
      <c r="D6556" s="83" t="s">
        <v>38</v>
      </c>
      <c r="E6556" s="95" t="s">
        <v>40</v>
      </c>
      <c r="F6556" s="116">
        <v>337500</v>
      </c>
    </row>
    <row r="6557" spans="1:6" ht="28.5" customHeight="1" x14ac:dyDescent="0.2">
      <c r="A6557" s="90" t="s">
        <v>20</v>
      </c>
      <c r="B6557" s="161">
        <v>45575</v>
      </c>
      <c r="C6557" s="95" t="s">
        <v>37</v>
      </c>
      <c r="D6557" s="83" t="s">
        <v>38</v>
      </c>
      <c r="E6557" s="95" t="s">
        <v>40</v>
      </c>
      <c r="F6557" s="116">
        <v>3937500</v>
      </c>
    </row>
    <row r="6558" spans="1:6" ht="28.5" customHeight="1" x14ac:dyDescent="0.2">
      <c r="A6558" s="90" t="s">
        <v>20</v>
      </c>
      <c r="B6558" s="161">
        <v>45575</v>
      </c>
      <c r="C6558" s="95" t="s">
        <v>37</v>
      </c>
      <c r="D6558" s="83" t="s">
        <v>38</v>
      </c>
      <c r="E6558" s="95" t="s">
        <v>40</v>
      </c>
      <c r="F6558" s="116">
        <v>562500</v>
      </c>
    </row>
    <row r="6559" spans="1:6" ht="28.5" customHeight="1" x14ac:dyDescent="0.2">
      <c r="A6559" s="90" t="s">
        <v>20</v>
      </c>
      <c r="B6559" s="161">
        <v>45575</v>
      </c>
      <c r="C6559" s="95" t="s">
        <v>37</v>
      </c>
      <c r="D6559" s="83" t="s">
        <v>38</v>
      </c>
      <c r="E6559" s="95" t="s">
        <v>40</v>
      </c>
      <c r="F6559" s="116">
        <v>562500</v>
      </c>
    </row>
    <row r="6560" spans="1:6" ht="28.5" customHeight="1" x14ac:dyDescent="0.2">
      <c r="A6560" s="90" t="s">
        <v>20</v>
      </c>
      <c r="B6560" s="161">
        <v>45575</v>
      </c>
      <c r="C6560" s="95" t="s">
        <v>37</v>
      </c>
      <c r="D6560" s="83" t="s">
        <v>38</v>
      </c>
      <c r="E6560" s="95" t="s">
        <v>40</v>
      </c>
      <c r="F6560" s="116">
        <v>3375000</v>
      </c>
    </row>
    <row r="6561" spans="1:6" ht="28.5" customHeight="1" x14ac:dyDescent="0.2">
      <c r="A6561" s="90" t="s">
        <v>20</v>
      </c>
      <c r="B6561" s="161">
        <v>45575</v>
      </c>
      <c r="C6561" s="95" t="s">
        <v>37</v>
      </c>
      <c r="D6561" s="83" t="s">
        <v>38</v>
      </c>
      <c r="E6561" s="95" t="s">
        <v>40</v>
      </c>
      <c r="F6561" s="116">
        <v>1687500</v>
      </c>
    </row>
    <row r="6562" spans="1:6" ht="28.5" customHeight="1" x14ac:dyDescent="0.2">
      <c r="A6562" s="90" t="s">
        <v>20</v>
      </c>
      <c r="B6562" s="161">
        <v>45575</v>
      </c>
      <c r="C6562" s="95" t="s">
        <v>37</v>
      </c>
      <c r="D6562" s="83" t="s">
        <v>38</v>
      </c>
      <c r="E6562" s="95" t="s">
        <v>40</v>
      </c>
      <c r="F6562" s="116">
        <v>1125000</v>
      </c>
    </row>
    <row r="6563" spans="1:6" ht="28.5" customHeight="1" x14ac:dyDescent="0.2">
      <c r="A6563" s="90" t="s">
        <v>20</v>
      </c>
      <c r="B6563" s="161">
        <v>45575</v>
      </c>
      <c r="C6563" s="95" t="s">
        <v>37</v>
      </c>
      <c r="D6563" s="83" t="s">
        <v>38</v>
      </c>
      <c r="E6563" s="95" t="s">
        <v>40</v>
      </c>
      <c r="F6563" s="116">
        <v>6375000</v>
      </c>
    </row>
    <row r="6564" spans="1:6" ht="28.5" customHeight="1" x14ac:dyDescent="0.2">
      <c r="A6564" s="90" t="s">
        <v>20</v>
      </c>
      <c r="B6564" s="161">
        <v>45575</v>
      </c>
      <c r="C6564" s="95" t="s">
        <v>37</v>
      </c>
      <c r="D6564" s="83" t="s">
        <v>38</v>
      </c>
      <c r="E6564" s="95" t="s">
        <v>40</v>
      </c>
      <c r="F6564" s="116">
        <v>4875000</v>
      </c>
    </row>
    <row r="6565" spans="1:6" ht="28.5" customHeight="1" x14ac:dyDescent="0.2">
      <c r="A6565" s="90" t="s">
        <v>20</v>
      </c>
      <c r="B6565" s="161">
        <v>45575</v>
      </c>
      <c r="C6565" s="95" t="s">
        <v>37</v>
      </c>
      <c r="D6565" s="83" t="s">
        <v>38</v>
      </c>
      <c r="E6565" s="95" t="s">
        <v>40</v>
      </c>
      <c r="F6565" s="116">
        <v>6600000</v>
      </c>
    </row>
    <row r="6566" spans="1:6" ht="28.5" customHeight="1" x14ac:dyDescent="0.2">
      <c r="A6566" s="90" t="s">
        <v>20</v>
      </c>
      <c r="B6566" s="161">
        <v>45575</v>
      </c>
      <c r="C6566" s="95" t="s">
        <v>37</v>
      </c>
      <c r="D6566" s="83" t="s">
        <v>38</v>
      </c>
      <c r="E6566" s="95" t="s">
        <v>40</v>
      </c>
      <c r="F6566" s="116">
        <v>11250000</v>
      </c>
    </row>
    <row r="6567" spans="1:6" ht="28.5" customHeight="1" x14ac:dyDescent="0.2">
      <c r="A6567" s="90" t="s">
        <v>20</v>
      </c>
      <c r="B6567" s="161">
        <v>45575</v>
      </c>
      <c r="C6567" s="95" t="s">
        <v>37</v>
      </c>
      <c r="D6567" s="83" t="s">
        <v>38</v>
      </c>
      <c r="E6567" s="95" t="s">
        <v>40</v>
      </c>
      <c r="F6567" s="116">
        <v>267750</v>
      </c>
    </row>
    <row r="6568" spans="1:6" ht="28.5" customHeight="1" x14ac:dyDescent="0.2">
      <c r="A6568" s="90" t="s">
        <v>20</v>
      </c>
      <c r="B6568" s="161">
        <v>45575</v>
      </c>
      <c r="C6568" s="95" t="s">
        <v>37</v>
      </c>
      <c r="D6568" s="83" t="s">
        <v>38</v>
      </c>
      <c r="E6568" s="95" t="s">
        <v>40</v>
      </c>
      <c r="F6568" s="116">
        <v>6024375</v>
      </c>
    </row>
    <row r="6569" spans="1:6" ht="28.5" customHeight="1" x14ac:dyDescent="0.2">
      <c r="A6569" s="90" t="s">
        <v>20</v>
      </c>
      <c r="B6569" s="161">
        <v>45575</v>
      </c>
      <c r="C6569" s="95" t="s">
        <v>37</v>
      </c>
      <c r="D6569" s="83" t="s">
        <v>38</v>
      </c>
      <c r="E6569" s="95" t="s">
        <v>40</v>
      </c>
      <c r="F6569" s="116">
        <v>401625</v>
      </c>
    </row>
    <row r="6570" spans="1:6" ht="28.5" customHeight="1" x14ac:dyDescent="0.2">
      <c r="A6570" s="90" t="s">
        <v>20</v>
      </c>
      <c r="B6570" s="161">
        <v>45575</v>
      </c>
      <c r="C6570" s="95" t="s">
        <v>37</v>
      </c>
      <c r="D6570" s="83" t="s">
        <v>38</v>
      </c>
      <c r="E6570" s="95" t="s">
        <v>40</v>
      </c>
      <c r="F6570" s="116">
        <v>13387500</v>
      </c>
    </row>
    <row r="6571" spans="1:6" ht="28.5" customHeight="1" x14ac:dyDescent="0.2">
      <c r="A6571" s="90" t="s">
        <v>20</v>
      </c>
      <c r="B6571" s="161">
        <v>45575</v>
      </c>
      <c r="C6571" s="95" t="s">
        <v>37</v>
      </c>
      <c r="D6571" s="83" t="s">
        <v>38</v>
      </c>
      <c r="E6571" s="95" t="s">
        <v>40</v>
      </c>
      <c r="F6571" s="116">
        <v>8625000</v>
      </c>
    </row>
    <row r="6572" spans="1:6" ht="28.5" customHeight="1" x14ac:dyDescent="0.2">
      <c r="A6572" s="90" t="s">
        <v>20</v>
      </c>
      <c r="B6572" s="161">
        <v>45575</v>
      </c>
      <c r="C6572" s="95" t="s">
        <v>37</v>
      </c>
      <c r="D6572" s="83" t="s">
        <v>38</v>
      </c>
      <c r="E6572" s="95" t="s">
        <v>40</v>
      </c>
      <c r="F6572" s="116">
        <v>2625000</v>
      </c>
    </row>
    <row r="6573" spans="1:6" ht="28.5" customHeight="1" x14ac:dyDescent="0.2">
      <c r="A6573" s="90" t="s">
        <v>20</v>
      </c>
      <c r="B6573" s="161">
        <v>45575</v>
      </c>
      <c r="C6573" s="95" t="s">
        <v>37</v>
      </c>
      <c r="D6573" s="83" t="s">
        <v>38</v>
      </c>
      <c r="E6573" s="95" t="s">
        <v>40</v>
      </c>
      <c r="F6573" s="116">
        <v>161815</v>
      </c>
    </row>
    <row r="6574" spans="1:6" ht="28.5" customHeight="1" x14ac:dyDescent="0.2">
      <c r="A6574" s="90" t="s">
        <v>20</v>
      </c>
      <c r="B6574" s="161">
        <v>45575</v>
      </c>
      <c r="C6574" s="95" t="s">
        <v>37</v>
      </c>
      <c r="D6574" s="83" t="s">
        <v>38</v>
      </c>
      <c r="E6574" s="95" t="s">
        <v>40</v>
      </c>
      <c r="F6574" s="116">
        <v>11250000</v>
      </c>
    </row>
    <row r="6575" spans="1:6" ht="28.5" customHeight="1" x14ac:dyDescent="0.2">
      <c r="A6575" s="90" t="s">
        <v>20</v>
      </c>
      <c r="B6575" s="161">
        <v>45575</v>
      </c>
      <c r="C6575" s="95" t="s">
        <v>37</v>
      </c>
      <c r="D6575" s="83" t="s">
        <v>38</v>
      </c>
      <c r="E6575" s="95" t="s">
        <v>40</v>
      </c>
      <c r="F6575" s="116">
        <v>692037</v>
      </c>
    </row>
    <row r="6576" spans="1:6" ht="28.5" customHeight="1" x14ac:dyDescent="0.2">
      <c r="A6576" s="90" t="s">
        <v>20</v>
      </c>
      <c r="B6576" s="161">
        <v>45575</v>
      </c>
      <c r="C6576" s="95" t="s">
        <v>37</v>
      </c>
      <c r="D6576" s="83" t="s">
        <v>38</v>
      </c>
      <c r="E6576" s="95" t="s">
        <v>40</v>
      </c>
      <c r="F6576" s="116">
        <v>9100000</v>
      </c>
    </row>
    <row r="6577" spans="1:6" ht="28.5" customHeight="1" x14ac:dyDescent="0.2">
      <c r="A6577" s="90" t="s">
        <v>20</v>
      </c>
      <c r="B6577" s="161">
        <v>45575</v>
      </c>
      <c r="C6577" s="95" t="s">
        <v>37</v>
      </c>
      <c r="D6577" s="83" t="s">
        <v>38</v>
      </c>
      <c r="E6577" s="95" t="s">
        <v>40</v>
      </c>
      <c r="F6577" s="116">
        <v>161815</v>
      </c>
    </row>
    <row r="6578" spans="1:6" ht="28.5" customHeight="1" x14ac:dyDescent="0.2">
      <c r="A6578" s="90" t="s">
        <v>20</v>
      </c>
      <c r="B6578" s="161">
        <v>45575</v>
      </c>
      <c r="C6578" s="95" t="s">
        <v>37</v>
      </c>
      <c r="D6578" s="83" t="s">
        <v>38</v>
      </c>
      <c r="E6578" s="95" t="s">
        <v>40</v>
      </c>
      <c r="F6578" s="116">
        <v>1027589</v>
      </c>
    </row>
    <row r="6579" spans="1:6" ht="28.5" customHeight="1" x14ac:dyDescent="0.2">
      <c r="A6579" s="90" t="s">
        <v>20</v>
      </c>
      <c r="B6579" s="161">
        <v>45575</v>
      </c>
      <c r="C6579" s="95" t="s">
        <v>37</v>
      </c>
      <c r="D6579" s="83" t="s">
        <v>38</v>
      </c>
      <c r="E6579" s="95" t="s">
        <v>40</v>
      </c>
      <c r="F6579" s="116">
        <v>1210142</v>
      </c>
    </row>
    <row r="6580" spans="1:6" ht="28.5" customHeight="1" x14ac:dyDescent="0.2">
      <c r="A6580" s="90" t="s">
        <v>20</v>
      </c>
      <c r="B6580" s="161">
        <v>45575</v>
      </c>
      <c r="C6580" s="95" t="s">
        <v>37</v>
      </c>
      <c r="D6580" s="83" t="s">
        <v>38</v>
      </c>
      <c r="E6580" s="95" t="s">
        <v>40</v>
      </c>
      <c r="F6580" s="116">
        <v>949570</v>
      </c>
    </row>
    <row r="6581" spans="1:6" ht="28.5" customHeight="1" x14ac:dyDescent="0.2">
      <c r="A6581" s="90" t="s">
        <v>20</v>
      </c>
      <c r="B6581" s="161">
        <v>45575</v>
      </c>
      <c r="C6581" s="95" t="s">
        <v>37</v>
      </c>
      <c r="D6581" s="83" t="s">
        <v>38</v>
      </c>
      <c r="E6581" s="95" t="s">
        <v>40</v>
      </c>
      <c r="F6581" s="116">
        <v>13387500</v>
      </c>
    </row>
    <row r="6582" spans="1:6" ht="28.5" customHeight="1" x14ac:dyDescent="0.2">
      <c r="A6582" s="90" t="s">
        <v>20</v>
      </c>
      <c r="B6582" s="161">
        <v>45575</v>
      </c>
      <c r="C6582" s="95" t="s">
        <v>37</v>
      </c>
      <c r="D6582" s="83" t="s">
        <v>38</v>
      </c>
      <c r="E6582" s="95" t="s">
        <v>40</v>
      </c>
      <c r="F6582" s="116">
        <v>949570</v>
      </c>
    </row>
    <row r="6583" spans="1:6" ht="28.5" customHeight="1" x14ac:dyDescent="0.2">
      <c r="A6583" s="90" t="s">
        <v>20</v>
      </c>
      <c r="B6583" s="161">
        <v>45575</v>
      </c>
      <c r="C6583" s="95" t="s">
        <v>37</v>
      </c>
      <c r="D6583" s="83" t="s">
        <v>38</v>
      </c>
      <c r="E6583" s="95" t="s">
        <v>40</v>
      </c>
      <c r="F6583" s="116">
        <v>1329398</v>
      </c>
    </row>
    <row r="6584" spans="1:6" ht="28.5" customHeight="1" x14ac:dyDescent="0.2">
      <c r="A6584" s="90" t="s">
        <v>20</v>
      </c>
      <c r="B6584" s="161">
        <v>45575</v>
      </c>
      <c r="C6584" s="95" t="s">
        <v>37</v>
      </c>
      <c r="D6584" s="83" t="s">
        <v>38</v>
      </c>
      <c r="E6584" s="95" t="s">
        <v>40</v>
      </c>
      <c r="F6584" s="116">
        <v>5062500</v>
      </c>
    </row>
    <row r="6585" spans="1:6" ht="28.5" customHeight="1" x14ac:dyDescent="0.2">
      <c r="A6585" s="90" t="s">
        <v>20</v>
      </c>
      <c r="B6585" s="161">
        <v>45575</v>
      </c>
      <c r="C6585" s="95" t="s">
        <v>37</v>
      </c>
      <c r="D6585" s="83" t="s">
        <v>38</v>
      </c>
      <c r="E6585" s="95" t="s">
        <v>40</v>
      </c>
      <c r="F6585" s="116">
        <v>562500</v>
      </c>
    </row>
    <row r="6586" spans="1:6" ht="28.5" customHeight="1" x14ac:dyDescent="0.2">
      <c r="A6586" s="90" t="s">
        <v>20</v>
      </c>
      <c r="B6586" s="161">
        <v>45575</v>
      </c>
      <c r="C6586" s="95" t="s">
        <v>37</v>
      </c>
      <c r="D6586" s="83" t="s">
        <v>38</v>
      </c>
      <c r="E6586" s="95" t="s">
        <v>40</v>
      </c>
      <c r="F6586" s="116">
        <v>2823664</v>
      </c>
    </row>
    <row r="6587" spans="1:6" ht="28.5" customHeight="1" x14ac:dyDescent="0.2">
      <c r="A6587" s="90" t="s">
        <v>20</v>
      </c>
      <c r="B6587" s="161">
        <v>45575</v>
      </c>
      <c r="C6587" s="95" t="s">
        <v>37</v>
      </c>
      <c r="D6587" s="83" t="s">
        <v>38</v>
      </c>
      <c r="E6587" s="95" t="s">
        <v>40</v>
      </c>
      <c r="F6587" s="116">
        <v>1027589</v>
      </c>
    </row>
    <row r="6588" spans="1:6" ht="28.5" customHeight="1" x14ac:dyDescent="0.2">
      <c r="A6588" s="90" t="s">
        <v>20</v>
      </c>
      <c r="B6588" s="161">
        <v>45575</v>
      </c>
      <c r="C6588" s="95" t="s">
        <v>37</v>
      </c>
      <c r="D6588" s="83" t="s">
        <v>38</v>
      </c>
      <c r="E6588" s="95" t="s">
        <v>40</v>
      </c>
      <c r="F6588" s="116">
        <v>11250000</v>
      </c>
    </row>
    <row r="6589" spans="1:6" ht="28.5" customHeight="1" x14ac:dyDescent="0.2">
      <c r="A6589" s="90" t="s">
        <v>20</v>
      </c>
      <c r="B6589" s="161">
        <v>45575</v>
      </c>
      <c r="C6589" s="95" t="s">
        <v>37</v>
      </c>
      <c r="D6589" s="83" t="s">
        <v>38</v>
      </c>
      <c r="E6589" s="95" t="s">
        <v>40</v>
      </c>
      <c r="F6589" s="116">
        <v>1329398</v>
      </c>
    </row>
    <row r="6590" spans="1:6" ht="28.5" customHeight="1" x14ac:dyDescent="0.2">
      <c r="A6590" s="90" t="s">
        <v>20</v>
      </c>
      <c r="B6590" s="161">
        <v>45575</v>
      </c>
      <c r="C6590" s="95" t="s">
        <v>37</v>
      </c>
      <c r="D6590" s="83" t="s">
        <v>38</v>
      </c>
      <c r="E6590" s="95" t="s">
        <v>40</v>
      </c>
      <c r="F6590" s="116">
        <v>1027589</v>
      </c>
    </row>
    <row r="6591" spans="1:6" ht="28.5" customHeight="1" x14ac:dyDescent="0.2">
      <c r="A6591" s="90" t="s">
        <v>20</v>
      </c>
      <c r="B6591" s="161">
        <v>45575</v>
      </c>
      <c r="C6591" s="95" t="s">
        <v>37</v>
      </c>
      <c r="D6591" s="83" t="s">
        <v>38</v>
      </c>
      <c r="E6591" s="95" t="s">
        <v>40</v>
      </c>
      <c r="F6591" s="116">
        <v>949570</v>
      </c>
    </row>
    <row r="6592" spans="1:6" ht="28.5" customHeight="1" x14ac:dyDescent="0.2">
      <c r="A6592" s="90" t="s">
        <v>20</v>
      </c>
      <c r="B6592" s="161">
        <v>45575</v>
      </c>
      <c r="C6592" s="95" t="s">
        <v>37</v>
      </c>
      <c r="D6592" s="83" t="s">
        <v>38</v>
      </c>
      <c r="E6592" s="95" t="s">
        <v>40</v>
      </c>
      <c r="F6592" s="116">
        <v>1027589</v>
      </c>
    </row>
    <row r="6593" spans="1:6" ht="28.5" customHeight="1" x14ac:dyDescent="0.2">
      <c r="A6593" s="90" t="s">
        <v>20</v>
      </c>
      <c r="B6593" s="161">
        <v>45575</v>
      </c>
      <c r="C6593" s="95" t="s">
        <v>37</v>
      </c>
      <c r="D6593" s="83" t="s">
        <v>38</v>
      </c>
      <c r="E6593" s="95" t="s">
        <v>40</v>
      </c>
      <c r="F6593" s="116">
        <v>13387500</v>
      </c>
    </row>
    <row r="6594" spans="1:6" ht="28.5" customHeight="1" x14ac:dyDescent="0.2">
      <c r="A6594" s="90" t="s">
        <v>20</v>
      </c>
      <c r="B6594" s="161">
        <v>45575</v>
      </c>
      <c r="C6594" s="95" t="s">
        <v>37</v>
      </c>
      <c r="D6594" s="83" t="s">
        <v>38</v>
      </c>
      <c r="E6594" s="95" t="s">
        <v>40</v>
      </c>
      <c r="F6594" s="116">
        <v>569742</v>
      </c>
    </row>
    <row r="6595" spans="1:6" ht="28.5" customHeight="1" x14ac:dyDescent="0.2">
      <c r="A6595" s="90" t="s">
        <v>20</v>
      </c>
      <c r="B6595" s="161">
        <v>45575</v>
      </c>
      <c r="C6595" s="95" t="s">
        <v>37</v>
      </c>
      <c r="D6595" s="83" t="s">
        <v>38</v>
      </c>
      <c r="E6595" s="95" t="s">
        <v>40</v>
      </c>
      <c r="F6595" s="116">
        <v>10000000</v>
      </c>
    </row>
    <row r="6596" spans="1:6" ht="28.5" customHeight="1" x14ac:dyDescent="0.2">
      <c r="A6596" s="90" t="s">
        <v>20</v>
      </c>
      <c r="B6596" s="161">
        <v>45575</v>
      </c>
      <c r="C6596" s="95" t="s">
        <v>37</v>
      </c>
      <c r="D6596" s="83" t="s">
        <v>38</v>
      </c>
      <c r="E6596" s="95" t="s">
        <v>40</v>
      </c>
      <c r="F6596" s="116">
        <v>750000</v>
      </c>
    </row>
    <row r="6597" spans="1:6" ht="28.5" customHeight="1" x14ac:dyDescent="0.2">
      <c r="A6597" s="90" t="s">
        <v>20</v>
      </c>
      <c r="B6597" s="161">
        <v>45575</v>
      </c>
      <c r="C6597" s="95" t="s">
        <v>37</v>
      </c>
      <c r="D6597" s="83" t="s">
        <v>38</v>
      </c>
      <c r="E6597" s="95" t="s">
        <v>40</v>
      </c>
      <c r="F6597" s="116">
        <v>9100000</v>
      </c>
    </row>
    <row r="6598" spans="1:6" ht="28.5" customHeight="1" x14ac:dyDescent="0.2">
      <c r="A6598" s="90" t="s">
        <v>20</v>
      </c>
      <c r="B6598" s="161">
        <v>45575</v>
      </c>
      <c r="C6598" s="95" t="s">
        <v>37</v>
      </c>
      <c r="D6598" s="83" t="s">
        <v>38</v>
      </c>
      <c r="E6598" s="95" t="s">
        <v>40</v>
      </c>
      <c r="F6598" s="116">
        <v>2900000</v>
      </c>
    </row>
    <row r="6599" spans="1:6" ht="28.5" customHeight="1" x14ac:dyDescent="0.2">
      <c r="A6599" s="90" t="s">
        <v>20</v>
      </c>
      <c r="B6599" s="161">
        <v>45576</v>
      </c>
      <c r="C6599" s="95" t="s">
        <v>37</v>
      </c>
      <c r="D6599" s="83" t="s">
        <v>38</v>
      </c>
      <c r="E6599" s="95" t="s">
        <v>40</v>
      </c>
      <c r="F6599" s="116">
        <v>12400</v>
      </c>
    </row>
    <row r="6600" spans="1:6" ht="28.5" customHeight="1" x14ac:dyDescent="0.2">
      <c r="A6600" s="90" t="s">
        <v>20</v>
      </c>
      <c r="B6600" s="161">
        <v>45576</v>
      </c>
      <c r="C6600" s="95" t="s">
        <v>37</v>
      </c>
      <c r="D6600" s="83" t="s">
        <v>38</v>
      </c>
      <c r="E6600" s="95" t="s">
        <v>40</v>
      </c>
      <c r="F6600" s="116">
        <v>3200</v>
      </c>
    </row>
    <row r="6601" spans="1:6" ht="28.5" customHeight="1" x14ac:dyDescent="0.2">
      <c r="A6601" s="90" t="s">
        <v>20</v>
      </c>
      <c r="B6601" s="161">
        <v>45576</v>
      </c>
      <c r="C6601" s="95" t="s">
        <v>37</v>
      </c>
      <c r="D6601" s="83" t="s">
        <v>38</v>
      </c>
      <c r="E6601" s="95" t="s">
        <v>40</v>
      </c>
      <c r="F6601" s="116">
        <v>51200</v>
      </c>
    </row>
    <row r="6602" spans="1:6" ht="28.5" customHeight="1" x14ac:dyDescent="0.2">
      <c r="A6602" s="90" t="s">
        <v>20</v>
      </c>
      <c r="B6602" s="161">
        <v>45576</v>
      </c>
      <c r="C6602" s="95" t="s">
        <v>37</v>
      </c>
      <c r="D6602" s="83" t="s">
        <v>38</v>
      </c>
      <c r="E6602" s="95" t="s">
        <v>40</v>
      </c>
      <c r="F6602" s="116">
        <v>12400</v>
      </c>
    </row>
    <row r="6603" spans="1:6" ht="28.5" customHeight="1" x14ac:dyDescent="0.2">
      <c r="A6603" s="90" t="s">
        <v>20</v>
      </c>
      <c r="B6603" s="161">
        <v>45576</v>
      </c>
      <c r="C6603" s="95" t="s">
        <v>37</v>
      </c>
      <c r="D6603" s="83" t="s">
        <v>38</v>
      </c>
      <c r="E6603" s="95" t="s">
        <v>40</v>
      </c>
      <c r="F6603" s="116">
        <v>13387500</v>
      </c>
    </row>
    <row r="6604" spans="1:6" ht="28.5" customHeight="1" x14ac:dyDescent="0.2">
      <c r="A6604" s="90" t="s">
        <v>20</v>
      </c>
      <c r="B6604" s="161">
        <v>45576</v>
      </c>
      <c r="C6604" s="95" t="s">
        <v>37</v>
      </c>
      <c r="D6604" s="83" t="s">
        <v>38</v>
      </c>
      <c r="E6604" s="95" t="s">
        <v>40</v>
      </c>
      <c r="F6604" s="116">
        <v>6500000</v>
      </c>
    </row>
    <row r="6605" spans="1:6" ht="28.5" customHeight="1" x14ac:dyDescent="0.2">
      <c r="A6605" s="90" t="s">
        <v>20</v>
      </c>
      <c r="B6605" s="161">
        <v>45576</v>
      </c>
      <c r="C6605" s="95" t="s">
        <v>37</v>
      </c>
      <c r="D6605" s="83" t="s">
        <v>38</v>
      </c>
      <c r="E6605" s="95" t="s">
        <v>40</v>
      </c>
      <c r="F6605" s="116">
        <v>25020940</v>
      </c>
    </row>
    <row r="6606" spans="1:6" ht="28.5" customHeight="1" x14ac:dyDescent="0.2">
      <c r="A6606" s="90" t="s">
        <v>20</v>
      </c>
      <c r="B6606" s="161">
        <v>45576</v>
      </c>
      <c r="C6606" s="95" t="s">
        <v>37</v>
      </c>
      <c r="D6606" s="83" t="s">
        <v>38</v>
      </c>
      <c r="E6606" s="95" t="s">
        <v>40</v>
      </c>
      <c r="F6606" s="116">
        <v>6250000</v>
      </c>
    </row>
    <row r="6607" spans="1:6" ht="28.5" customHeight="1" x14ac:dyDescent="0.2">
      <c r="A6607" s="90" t="s">
        <v>20</v>
      </c>
      <c r="B6607" s="161">
        <v>45576</v>
      </c>
      <c r="C6607" s="95" t="s">
        <v>37</v>
      </c>
      <c r="D6607" s="83" t="s">
        <v>38</v>
      </c>
      <c r="E6607" s="95" t="s">
        <v>40</v>
      </c>
      <c r="F6607" s="116">
        <v>1250000</v>
      </c>
    </row>
    <row r="6608" spans="1:6" ht="28.5" customHeight="1" x14ac:dyDescent="0.2">
      <c r="A6608" s="90" t="s">
        <v>20</v>
      </c>
      <c r="B6608" s="161">
        <v>45576</v>
      </c>
      <c r="C6608" s="95" t="s">
        <v>37</v>
      </c>
      <c r="D6608" s="83" t="s">
        <v>38</v>
      </c>
      <c r="E6608" s="95" t="s">
        <v>40</v>
      </c>
      <c r="F6608" s="116">
        <v>10829000</v>
      </c>
    </row>
    <row r="6609" spans="1:6" ht="28.5" customHeight="1" x14ac:dyDescent="0.2">
      <c r="A6609" s="90" t="s">
        <v>20</v>
      </c>
      <c r="B6609" s="161">
        <v>45576</v>
      </c>
      <c r="C6609" s="95" t="s">
        <v>37</v>
      </c>
      <c r="D6609" s="83" t="s">
        <v>38</v>
      </c>
      <c r="E6609" s="95" t="s">
        <v>40</v>
      </c>
      <c r="F6609" s="116">
        <v>6750000</v>
      </c>
    </row>
    <row r="6610" spans="1:6" ht="28.5" customHeight="1" x14ac:dyDescent="0.2">
      <c r="A6610" s="90" t="s">
        <v>20</v>
      </c>
      <c r="B6610" s="161">
        <v>45576</v>
      </c>
      <c r="C6610" s="95" t="s">
        <v>37</v>
      </c>
      <c r="D6610" s="83" t="s">
        <v>38</v>
      </c>
      <c r="E6610" s="95" t="s">
        <v>40</v>
      </c>
      <c r="F6610" s="116">
        <v>1687500</v>
      </c>
    </row>
    <row r="6611" spans="1:6" ht="28.5" customHeight="1" x14ac:dyDescent="0.2">
      <c r="A6611" s="90" t="s">
        <v>20</v>
      </c>
      <c r="B6611" s="161">
        <v>45576</v>
      </c>
      <c r="C6611" s="95" t="s">
        <v>37</v>
      </c>
      <c r="D6611" s="83" t="s">
        <v>38</v>
      </c>
      <c r="E6611" s="95" t="s">
        <v>40</v>
      </c>
      <c r="F6611" s="116">
        <v>9562500</v>
      </c>
    </row>
    <row r="6612" spans="1:6" ht="28.5" customHeight="1" x14ac:dyDescent="0.2">
      <c r="A6612" s="90" t="s">
        <v>20</v>
      </c>
      <c r="B6612" s="161">
        <v>45576</v>
      </c>
      <c r="C6612" s="95" t="s">
        <v>37</v>
      </c>
      <c r="D6612" s="83" t="s">
        <v>38</v>
      </c>
      <c r="E6612" s="95" t="s">
        <v>40</v>
      </c>
      <c r="F6612" s="116">
        <v>11250000</v>
      </c>
    </row>
    <row r="6613" spans="1:6" ht="28.5" customHeight="1" x14ac:dyDescent="0.2">
      <c r="A6613" s="90" t="s">
        <v>20</v>
      </c>
      <c r="B6613" s="161">
        <v>45576</v>
      </c>
      <c r="C6613" s="95" t="s">
        <v>37</v>
      </c>
      <c r="D6613" s="83" t="s">
        <v>38</v>
      </c>
      <c r="E6613" s="95" t="s">
        <v>40</v>
      </c>
      <c r="F6613" s="116">
        <v>11250000</v>
      </c>
    </row>
    <row r="6614" spans="1:6" ht="28.5" customHeight="1" x14ac:dyDescent="0.2">
      <c r="A6614" s="90" t="s">
        <v>20</v>
      </c>
      <c r="B6614" s="161">
        <v>45576</v>
      </c>
      <c r="C6614" s="95" t="s">
        <v>37</v>
      </c>
      <c r="D6614" s="83" t="s">
        <v>38</v>
      </c>
      <c r="E6614" s="95" t="s">
        <v>40</v>
      </c>
      <c r="F6614" s="116">
        <v>446250</v>
      </c>
    </row>
    <row r="6615" spans="1:6" ht="28.5" customHeight="1" x14ac:dyDescent="0.2">
      <c r="A6615" s="90" t="s">
        <v>20</v>
      </c>
      <c r="B6615" s="161">
        <v>45576</v>
      </c>
      <c r="C6615" s="95" t="s">
        <v>37</v>
      </c>
      <c r="D6615" s="83" t="s">
        <v>38</v>
      </c>
      <c r="E6615" s="95" t="s">
        <v>40</v>
      </c>
      <c r="F6615" s="116">
        <v>20944000</v>
      </c>
    </row>
    <row r="6616" spans="1:6" ht="28.5" customHeight="1" x14ac:dyDescent="0.2">
      <c r="A6616" s="90" t="s">
        <v>20</v>
      </c>
      <c r="B6616" s="161">
        <v>45576</v>
      </c>
      <c r="C6616" s="95" t="s">
        <v>37</v>
      </c>
      <c r="D6616" s="83" t="s">
        <v>38</v>
      </c>
      <c r="E6616" s="95" t="s">
        <v>40</v>
      </c>
      <c r="F6616" s="116">
        <v>11250000</v>
      </c>
    </row>
    <row r="6617" spans="1:6" ht="28.5" customHeight="1" x14ac:dyDescent="0.2">
      <c r="A6617" s="90" t="s">
        <v>20</v>
      </c>
      <c r="B6617" s="161">
        <v>45576</v>
      </c>
      <c r="C6617" s="95" t="s">
        <v>37</v>
      </c>
      <c r="D6617" s="83" t="s">
        <v>38</v>
      </c>
      <c r="E6617" s="95" t="s">
        <v>40</v>
      </c>
      <c r="F6617" s="116">
        <v>8437500</v>
      </c>
    </row>
    <row r="6618" spans="1:6" ht="28.5" customHeight="1" x14ac:dyDescent="0.2">
      <c r="A6618" s="90" t="s">
        <v>20</v>
      </c>
      <c r="B6618" s="161">
        <v>45576</v>
      </c>
      <c r="C6618" s="95" t="s">
        <v>37</v>
      </c>
      <c r="D6618" s="83" t="s">
        <v>38</v>
      </c>
      <c r="E6618" s="95" t="s">
        <v>40</v>
      </c>
      <c r="F6618" s="116">
        <v>4200000</v>
      </c>
    </row>
    <row r="6619" spans="1:6" ht="28.5" customHeight="1" x14ac:dyDescent="0.2">
      <c r="A6619" s="90" t="s">
        <v>20</v>
      </c>
      <c r="B6619" s="161">
        <v>45576</v>
      </c>
      <c r="C6619" s="95" t="s">
        <v>37</v>
      </c>
      <c r="D6619" s="83" t="s">
        <v>38</v>
      </c>
      <c r="E6619" s="95" t="s">
        <v>40</v>
      </c>
      <c r="F6619" s="116">
        <v>5062500</v>
      </c>
    </row>
    <row r="6620" spans="1:6" ht="28.5" customHeight="1" x14ac:dyDescent="0.2">
      <c r="A6620" s="90" t="s">
        <v>20</v>
      </c>
      <c r="B6620" s="161">
        <v>45576</v>
      </c>
      <c r="C6620" s="95" t="s">
        <v>37</v>
      </c>
      <c r="D6620" s="83" t="s">
        <v>38</v>
      </c>
      <c r="E6620" s="95" t="s">
        <v>40</v>
      </c>
      <c r="F6620" s="116">
        <v>562500</v>
      </c>
    </row>
    <row r="6621" spans="1:6" ht="28.5" customHeight="1" x14ac:dyDescent="0.2">
      <c r="A6621" s="90" t="s">
        <v>20</v>
      </c>
      <c r="B6621" s="161">
        <v>45576</v>
      </c>
      <c r="C6621" s="95" t="s">
        <v>37</v>
      </c>
      <c r="D6621" s="83" t="s">
        <v>38</v>
      </c>
      <c r="E6621" s="95" t="s">
        <v>40</v>
      </c>
      <c r="F6621" s="116">
        <v>11250000</v>
      </c>
    </row>
    <row r="6622" spans="1:6" ht="28.5" customHeight="1" x14ac:dyDescent="0.2">
      <c r="A6622" s="90" t="s">
        <v>20</v>
      </c>
      <c r="B6622" s="161">
        <v>45576</v>
      </c>
      <c r="C6622" s="95" t="s">
        <v>37</v>
      </c>
      <c r="D6622" s="83" t="s">
        <v>38</v>
      </c>
      <c r="E6622" s="95" t="s">
        <v>40</v>
      </c>
      <c r="F6622" s="116">
        <v>11250000</v>
      </c>
    </row>
    <row r="6623" spans="1:6" ht="28.5" customHeight="1" x14ac:dyDescent="0.2">
      <c r="A6623" s="90" t="s">
        <v>20</v>
      </c>
      <c r="B6623" s="161">
        <v>45576</v>
      </c>
      <c r="C6623" s="95" t="s">
        <v>37</v>
      </c>
      <c r="D6623" s="83" t="s">
        <v>38</v>
      </c>
      <c r="E6623" s="95" t="s">
        <v>40</v>
      </c>
      <c r="F6623" s="116">
        <v>11250000</v>
      </c>
    </row>
    <row r="6624" spans="1:6" ht="28.5" customHeight="1" x14ac:dyDescent="0.2">
      <c r="A6624" s="90" t="s">
        <v>20</v>
      </c>
      <c r="B6624" s="161">
        <v>45580</v>
      </c>
      <c r="C6624" s="95" t="s">
        <v>37</v>
      </c>
      <c r="D6624" s="83" t="s">
        <v>38</v>
      </c>
      <c r="E6624" s="95" t="s">
        <v>40</v>
      </c>
      <c r="F6624" s="116">
        <v>740993</v>
      </c>
    </row>
    <row r="6625" spans="1:6" ht="28.5" customHeight="1" x14ac:dyDescent="0.2">
      <c r="A6625" s="90" t="s">
        <v>20</v>
      </c>
      <c r="B6625" s="161">
        <v>45580</v>
      </c>
      <c r="C6625" s="95" t="s">
        <v>37</v>
      </c>
      <c r="D6625" s="83" t="s">
        <v>38</v>
      </c>
      <c r="E6625" s="95" t="s">
        <v>40</v>
      </c>
      <c r="F6625" s="116">
        <v>519029</v>
      </c>
    </row>
    <row r="6626" spans="1:6" ht="28.5" customHeight="1" x14ac:dyDescent="0.2">
      <c r="A6626" s="90" t="s">
        <v>20</v>
      </c>
      <c r="B6626" s="161">
        <v>45580</v>
      </c>
      <c r="C6626" s="95" t="s">
        <v>37</v>
      </c>
      <c r="D6626" s="83" t="s">
        <v>38</v>
      </c>
      <c r="E6626" s="95" t="s">
        <v>40</v>
      </c>
      <c r="F6626" s="116">
        <v>949570</v>
      </c>
    </row>
    <row r="6627" spans="1:6" ht="28.5" customHeight="1" x14ac:dyDescent="0.2">
      <c r="A6627" s="90" t="s">
        <v>20</v>
      </c>
      <c r="B6627" s="161">
        <v>45580</v>
      </c>
      <c r="C6627" s="95" t="s">
        <v>37</v>
      </c>
      <c r="D6627" s="83" t="s">
        <v>38</v>
      </c>
      <c r="E6627" s="95" t="s">
        <v>40</v>
      </c>
      <c r="F6627" s="116">
        <v>569742</v>
      </c>
    </row>
    <row r="6628" spans="1:6" ht="28.5" customHeight="1" x14ac:dyDescent="0.2">
      <c r="A6628" s="90" t="s">
        <v>20</v>
      </c>
      <c r="B6628" s="161">
        <v>45580</v>
      </c>
      <c r="C6628" s="95" t="s">
        <v>37</v>
      </c>
      <c r="D6628" s="83" t="s">
        <v>38</v>
      </c>
      <c r="E6628" s="95" t="s">
        <v>40</v>
      </c>
      <c r="F6628" s="116">
        <v>569742</v>
      </c>
    </row>
    <row r="6629" spans="1:6" ht="28.5" customHeight="1" x14ac:dyDescent="0.2">
      <c r="A6629" s="90" t="s">
        <v>20</v>
      </c>
      <c r="B6629" s="161">
        <v>45580</v>
      </c>
      <c r="C6629" s="95" t="s">
        <v>37</v>
      </c>
      <c r="D6629" s="83" t="s">
        <v>38</v>
      </c>
      <c r="E6629" s="95" t="s">
        <v>40</v>
      </c>
      <c r="F6629" s="116">
        <v>1982236</v>
      </c>
    </row>
    <row r="6630" spans="1:6" ht="28.5" customHeight="1" x14ac:dyDescent="0.2">
      <c r="A6630" s="90" t="s">
        <v>20</v>
      </c>
      <c r="B6630" s="161">
        <v>45580</v>
      </c>
      <c r="C6630" s="95" t="s">
        <v>37</v>
      </c>
      <c r="D6630" s="83" t="s">
        <v>38</v>
      </c>
      <c r="E6630" s="95" t="s">
        <v>40</v>
      </c>
      <c r="F6630" s="116">
        <v>230503</v>
      </c>
    </row>
    <row r="6631" spans="1:6" ht="28.5" customHeight="1" x14ac:dyDescent="0.2">
      <c r="A6631" s="90" t="s">
        <v>20</v>
      </c>
      <c r="B6631" s="161">
        <v>45580</v>
      </c>
      <c r="C6631" s="95" t="s">
        <v>37</v>
      </c>
      <c r="D6631" s="83" t="s">
        <v>38</v>
      </c>
      <c r="E6631" s="95" t="s">
        <v>40</v>
      </c>
      <c r="F6631" s="116">
        <v>949570</v>
      </c>
    </row>
    <row r="6632" spans="1:6" ht="28.5" customHeight="1" x14ac:dyDescent="0.2">
      <c r="A6632" s="90" t="s">
        <v>20</v>
      </c>
      <c r="B6632" s="161">
        <v>45580</v>
      </c>
      <c r="C6632" s="95" t="s">
        <v>37</v>
      </c>
      <c r="D6632" s="83" t="s">
        <v>38</v>
      </c>
      <c r="E6632" s="95" t="s">
        <v>40</v>
      </c>
      <c r="F6632" s="116">
        <v>849530</v>
      </c>
    </row>
    <row r="6633" spans="1:6" ht="28.5" customHeight="1" x14ac:dyDescent="0.2">
      <c r="A6633" s="90" t="s">
        <v>20</v>
      </c>
      <c r="B6633" s="161">
        <v>45580</v>
      </c>
      <c r="C6633" s="95" t="s">
        <v>37</v>
      </c>
      <c r="D6633" s="83" t="s">
        <v>38</v>
      </c>
      <c r="E6633" s="95" t="s">
        <v>40</v>
      </c>
      <c r="F6633" s="116">
        <v>1027589</v>
      </c>
    </row>
    <row r="6634" spans="1:6" ht="28.5" customHeight="1" x14ac:dyDescent="0.2">
      <c r="A6634" s="90" t="s">
        <v>20</v>
      </c>
      <c r="B6634" s="161">
        <v>45580</v>
      </c>
      <c r="C6634" s="95" t="s">
        <v>37</v>
      </c>
      <c r="D6634" s="83" t="s">
        <v>38</v>
      </c>
      <c r="E6634" s="95" t="s">
        <v>40</v>
      </c>
      <c r="F6634" s="116">
        <v>782037</v>
      </c>
    </row>
    <row r="6635" spans="1:6" ht="28.5" customHeight="1" x14ac:dyDescent="0.2">
      <c r="A6635" s="90" t="s">
        <v>20</v>
      </c>
      <c r="B6635" s="161">
        <v>45580</v>
      </c>
      <c r="C6635" s="95" t="s">
        <v>37</v>
      </c>
      <c r="D6635" s="83" t="s">
        <v>38</v>
      </c>
      <c r="E6635" s="95" t="s">
        <v>40</v>
      </c>
      <c r="F6635" s="116">
        <v>769742</v>
      </c>
    </row>
    <row r="6636" spans="1:6" ht="28.5" customHeight="1" x14ac:dyDescent="0.2">
      <c r="A6636" s="90" t="s">
        <v>20</v>
      </c>
      <c r="B6636" s="161">
        <v>45580</v>
      </c>
      <c r="C6636" s="95" t="s">
        <v>37</v>
      </c>
      <c r="D6636" s="83" t="s">
        <v>38</v>
      </c>
      <c r="E6636" s="95" t="s">
        <v>40</v>
      </c>
      <c r="F6636" s="116">
        <v>161815</v>
      </c>
    </row>
    <row r="6637" spans="1:6" ht="28.5" customHeight="1" x14ac:dyDescent="0.2">
      <c r="A6637" s="90" t="s">
        <v>20</v>
      </c>
      <c r="B6637" s="161">
        <v>45580</v>
      </c>
      <c r="C6637" s="95" t="s">
        <v>37</v>
      </c>
      <c r="D6637" s="83" t="s">
        <v>38</v>
      </c>
      <c r="E6637" s="95" t="s">
        <v>40</v>
      </c>
      <c r="F6637" s="116">
        <v>1372540</v>
      </c>
    </row>
    <row r="6638" spans="1:6" ht="28.5" customHeight="1" x14ac:dyDescent="0.2">
      <c r="A6638" s="90" t="s">
        <v>20</v>
      </c>
      <c r="B6638" s="161">
        <v>45580</v>
      </c>
      <c r="C6638" s="95" t="s">
        <v>37</v>
      </c>
      <c r="D6638" s="83" t="s">
        <v>38</v>
      </c>
      <c r="E6638" s="95" t="s">
        <v>40</v>
      </c>
      <c r="F6638" s="116">
        <v>1329398</v>
      </c>
    </row>
    <row r="6639" spans="1:6" ht="28.5" customHeight="1" x14ac:dyDescent="0.2">
      <c r="A6639" s="90" t="s">
        <v>20</v>
      </c>
      <c r="B6639" s="161">
        <v>45580</v>
      </c>
      <c r="C6639" s="95" t="s">
        <v>37</v>
      </c>
      <c r="D6639" s="83" t="s">
        <v>38</v>
      </c>
      <c r="E6639" s="95" t="s">
        <v>40</v>
      </c>
      <c r="F6639" s="116">
        <v>1415883</v>
      </c>
    </row>
    <row r="6640" spans="1:6" ht="28.5" customHeight="1" x14ac:dyDescent="0.2">
      <c r="A6640" s="90" t="s">
        <v>20</v>
      </c>
      <c r="B6640" s="161">
        <v>45580</v>
      </c>
      <c r="C6640" s="95" t="s">
        <v>37</v>
      </c>
      <c r="D6640" s="83" t="s">
        <v>38</v>
      </c>
      <c r="E6640" s="95" t="s">
        <v>40</v>
      </c>
      <c r="F6640" s="116">
        <v>949570</v>
      </c>
    </row>
    <row r="6641" spans="1:6" ht="28.5" customHeight="1" x14ac:dyDescent="0.2">
      <c r="A6641" s="90" t="s">
        <v>20</v>
      </c>
      <c r="B6641" s="161">
        <v>45580</v>
      </c>
      <c r="C6641" s="95" t="s">
        <v>37</v>
      </c>
      <c r="D6641" s="83" t="s">
        <v>38</v>
      </c>
      <c r="E6641" s="95" t="s">
        <v>40</v>
      </c>
      <c r="F6641" s="116">
        <v>949570</v>
      </c>
    </row>
    <row r="6642" spans="1:6" ht="28.5" customHeight="1" x14ac:dyDescent="0.2">
      <c r="A6642" s="90" t="s">
        <v>20</v>
      </c>
      <c r="B6642" s="161">
        <v>45580</v>
      </c>
      <c r="C6642" s="95" t="s">
        <v>37</v>
      </c>
      <c r="D6642" s="83" t="s">
        <v>38</v>
      </c>
      <c r="E6642" s="95" t="s">
        <v>40</v>
      </c>
      <c r="F6642" s="116">
        <v>849530</v>
      </c>
    </row>
    <row r="6643" spans="1:6" ht="28.5" customHeight="1" x14ac:dyDescent="0.2">
      <c r="A6643" s="90" t="s">
        <v>20</v>
      </c>
      <c r="B6643" s="161">
        <v>45580</v>
      </c>
      <c r="C6643" s="95" t="s">
        <v>37</v>
      </c>
      <c r="D6643" s="83" t="s">
        <v>38</v>
      </c>
      <c r="E6643" s="95" t="s">
        <v>40</v>
      </c>
      <c r="F6643" s="116">
        <v>1027589</v>
      </c>
    </row>
    <row r="6644" spans="1:6" ht="28.5" customHeight="1" x14ac:dyDescent="0.2">
      <c r="A6644" s="90" t="s">
        <v>20</v>
      </c>
      <c r="B6644" s="161">
        <v>45580</v>
      </c>
      <c r="C6644" s="95" t="s">
        <v>37</v>
      </c>
      <c r="D6644" s="83" t="s">
        <v>38</v>
      </c>
      <c r="E6644" s="95" t="s">
        <v>40</v>
      </c>
      <c r="F6644" s="116">
        <v>168260</v>
      </c>
    </row>
    <row r="6645" spans="1:6" ht="28.5" customHeight="1" x14ac:dyDescent="0.2">
      <c r="A6645" s="90" t="s">
        <v>20</v>
      </c>
      <c r="B6645" s="161">
        <v>45580</v>
      </c>
      <c r="C6645" s="95" t="s">
        <v>37</v>
      </c>
      <c r="D6645" s="83" t="s">
        <v>38</v>
      </c>
      <c r="E6645" s="95" t="s">
        <v>40</v>
      </c>
      <c r="F6645" s="116">
        <v>195731</v>
      </c>
    </row>
    <row r="6646" spans="1:6" ht="28.5" customHeight="1" x14ac:dyDescent="0.2">
      <c r="A6646" s="90" t="s">
        <v>20</v>
      </c>
      <c r="B6646" s="161">
        <v>45580</v>
      </c>
      <c r="C6646" s="95" t="s">
        <v>37</v>
      </c>
      <c r="D6646" s="83" t="s">
        <v>38</v>
      </c>
      <c r="E6646" s="95" t="s">
        <v>40</v>
      </c>
      <c r="F6646" s="116">
        <v>161815</v>
      </c>
    </row>
    <row r="6647" spans="1:6" ht="28.5" customHeight="1" x14ac:dyDescent="0.2">
      <c r="A6647" s="90" t="s">
        <v>20</v>
      </c>
      <c r="B6647" s="161">
        <v>45580</v>
      </c>
      <c r="C6647" s="95" t="s">
        <v>37</v>
      </c>
      <c r="D6647" s="83" t="s">
        <v>38</v>
      </c>
      <c r="E6647" s="95" t="s">
        <v>40</v>
      </c>
      <c r="F6647" s="116">
        <v>8925000</v>
      </c>
    </row>
    <row r="6648" spans="1:6" ht="28.5" customHeight="1" x14ac:dyDescent="0.2">
      <c r="A6648" s="90" t="s">
        <v>20</v>
      </c>
      <c r="B6648" s="161">
        <v>45580</v>
      </c>
      <c r="C6648" s="95" t="s">
        <v>37</v>
      </c>
      <c r="D6648" s="83" t="s">
        <v>38</v>
      </c>
      <c r="E6648" s="95" t="s">
        <v>40</v>
      </c>
      <c r="F6648" s="116">
        <v>250000</v>
      </c>
    </row>
    <row r="6649" spans="1:6" ht="28.5" customHeight="1" x14ac:dyDescent="0.2">
      <c r="A6649" s="90" t="s">
        <v>20</v>
      </c>
      <c r="B6649" s="161">
        <v>45580</v>
      </c>
      <c r="C6649" s="95" t="s">
        <v>37</v>
      </c>
      <c r="D6649" s="83" t="s">
        <v>38</v>
      </c>
      <c r="E6649" s="95" t="s">
        <v>40</v>
      </c>
      <c r="F6649" s="116">
        <v>250000</v>
      </c>
    </row>
    <row r="6650" spans="1:6" ht="28.5" customHeight="1" x14ac:dyDescent="0.2">
      <c r="A6650" s="90" t="s">
        <v>20</v>
      </c>
      <c r="B6650" s="161">
        <v>45580</v>
      </c>
      <c r="C6650" s="95" t="s">
        <v>37</v>
      </c>
      <c r="D6650" s="83" t="s">
        <v>38</v>
      </c>
      <c r="E6650" s="95" t="s">
        <v>40</v>
      </c>
      <c r="F6650" s="116">
        <v>250000</v>
      </c>
    </row>
    <row r="6651" spans="1:6" ht="28.5" customHeight="1" x14ac:dyDescent="0.2">
      <c r="A6651" s="90" t="s">
        <v>20</v>
      </c>
      <c r="B6651" s="161">
        <v>45580</v>
      </c>
      <c r="C6651" s="95" t="s">
        <v>37</v>
      </c>
      <c r="D6651" s="83" t="s">
        <v>38</v>
      </c>
      <c r="E6651" s="95" t="s">
        <v>40</v>
      </c>
      <c r="F6651" s="116">
        <v>11500000</v>
      </c>
    </row>
    <row r="6652" spans="1:6" ht="28.5" customHeight="1" x14ac:dyDescent="0.2">
      <c r="A6652" s="90" t="s">
        <v>20</v>
      </c>
      <c r="B6652" s="161">
        <v>45580</v>
      </c>
      <c r="C6652" s="95" t="s">
        <v>37</v>
      </c>
      <c r="D6652" s="83" t="s">
        <v>38</v>
      </c>
      <c r="E6652" s="95" t="s">
        <v>40</v>
      </c>
      <c r="F6652" s="116">
        <v>250000</v>
      </c>
    </row>
    <row r="6653" spans="1:6" ht="28.5" customHeight="1" x14ac:dyDescent="0.2">
      <c r="A6653" s="90" t="s">
        <v>20</v>
      </c>
      <c r="B6653" s="161">
        <v>45580</v>
      </c>
      <c r="C6653" s="95" t="s">
        <v>37</v>
      </c>
      <c r="D6653" s="83" t="s">
        <v>38</v>
      </c>
      <c r="E6653" s="95" t="s">
        <v>40</v>
      </c>
      <c r="F6653" s="116">
        <v>180000000</v>
      </c>
    </row>
    <row r="6654" spans="1:6" ht="28.5" customHeight="1" x14ac:dyDescent="0.2">
      <c r="A6654" s="90" t="s">
        <v>20</v>
      </c>
      <c r="B6654" s="161">
        <v>45580</v>
      </c>
      <c r="C6654" s="95" t="s">
        <v>37</v>
      </c>
      <c r="D6654" s="83" t="s">
        <v>38</v>
      </c>
      <c r="E6654" s="95" t="s">
        <v>40</v>
      </c>
      <c r="F6654" s="116">
        <v>21000000</v>
      </c>
    </row>
    <row r="6655" spans="1:6" ht="28.5" customHeight="1" x14ac:dyDescent="0.2">
      <c r="A6655" s="90" t="s">
        <v>20</v>
      </c>
      <c r="B6655" s="161">
        <v>45580</v>
      </c>
      <c r="C6655" s="95" t="s">
        <v>37</v>
      </c>
      <c r="D6655" s="83" t="s">
        <v>38</v>
      </c>
      <c r="E6655" s="95" t="s">
        <v>40</v>
      </c>
      <c r="F6655" s="116">
        <v>849530</v>
      </c>
    </row>
    <row r="6656" spans="1:6" ht="28.5" customHeight="1" x14ac:dyDescent="0.2">
      <c r="A6656" s="90" t="s">
        <v>20</v>
      </c>
      <c r="B6656" s="161">
        <v>45580</v>
      </c>
      <c r="C6656" s="95" t="s">
        <v>37</v>
      </c>
      <c r="D6656" s="83" t="s">
        <v>38</v>
      </c>
      <c r="E6656" s="95" t="s">
        <v>40</v>
      </c>
      <c r="F6656" s="116">
        <v>195731</v>
      </c>
    </row>
    <row r="6657" spans="1:6" ht="28.5" customHeight="1" x14ac:dyDescent="0.2">
      <c r="A6657" s="90" t="s">
        <v>20</v>
      </c>
      <c r="B6657" s="161">
        <v>45580</v>
      </c>
      <c r="C6657" s="95" t="s">
        <v>37</v>
      </c>
      <c r="D6657" s="83" t="s">
        <v>38</v>
      </c>
      <c r="E6657" s="95" t="s">
        <v>40</v>
      </c>
      <c r="F6657" s="116">
        <v>1329398</v>
      </c>
    </row>
    <row r="6658" spans="1:6" ht="28.5" customHeight="1" x14ac:dyDescent="0.2">
      <c r="A6658" s="90" t="s">
        <v>20</v>
      </c>
      <c r="B6658" s="161">
        <v>45580</v>
      </c>
      <c r="C6658" s="95" t="s">
        <v>37</v>
      </c>
      <c r="D6658" s="83" t="s">
        <v>38</v>
      </c>
      <c r="E6658" s="95" t="s">
        <v>40</v>
      </c>
      <c r="F6658" s="116">
        <v>1329398</v>
      </c>
    </row>
    <row r="6659" spans="1:6" ht="28.5" customHeight="1" x14ac:dyDescent="0.2">
      <c r="A6659" s="90" t="s">
        <v>20</v>
      </c>
      <c r="B6659" s="161">
        <v>45580</v>
      </c>
      <c r="C6659" s="95" t="s">
        <v>37</v>
      </c>
      <c r="D6659" s="83" t="s">
        <v>38</v>
      </c>
      <c r="E6659" s="95" t="s">
        <v>40</v>
      </c>
      <c r="F6659" s="116">
        <v>161815</v>
      </c>
    </row>
    <row r="6660" spans="1:6" ht="28.5" customHeight="1" x14ac:dyDescent="0.2">
      <c r="A6660" s="90" t="s">
        <v>20</v>
      </c>
      <c r="B6660" s="161">
        <v>45580</v>
      </c>
      <c r="C6660" s="95" t="s">
        <v>37</v>
      </c>
      <c r="D6660" s="83" t="s">
        <v>38</v>
      </c>
      <c r="E6660" s="95" t="s">
        <v>40</v>
      </c>
      <c r="F6660" s="116">
        <v>569742</v>
      </c>
    </row>
    <row r="6661" spans="1:6" ht="28.5" customHeight="1" x14ac:dyDescent="0.2">
      <c r="A6661" s="90" t="s">
        <v>20</v>
      </c>
      <c r="B6661" s="161">
        <v>45580</v>
      </c>
      <c r="C6661" s="95" t="s">
        <v>37</v>
      </c>
      <c r="D6661" s="83" t="s">
        <v>38</v>
      </c>
      <c r="E6661" s="95" t="s">
        <v>40</v>
      </c>
      <c r="F6661" s="116">
        <v>2618000</v>
      </c>
    </row>
    <row r="6662" spans="1:6" ht="28.5" customHeight="1" x14ac:dyDescent="0.2">
      <c r="A6662" s="90" t="s">
        <v>20</v>
      </c>
      <c r="B6662" s="161">
        <v>45580</v>
      </c>
      <c r="C6662" s="95" t="s">
        <v>37</v>
      </c>
      <c r="D6662" s="83" t="s">
        <v>38</v>
      </c>
      <c r="E6662" s="95" t="s">
        <v>40</v>
      </c>
      <c r="F6662" s="116">
        <v>8685000</v>
      </c>
    </row>
    <row r="6663" spans="1:6" ht="28.5" customHeight="1" x14ac:dyDescent="0.2">
      <c r="A6663" s="90" t="s">
        <v>20</v>
      </c>
      <c r="B6663" s="161">
        <v>45580</v>
      </c>
      <c r="C6663" s="95" t="s">
        <v>37</v>
      </c>
      <c r="D6663" s="83" t="s">
        <v>38</v>
      </c>
      <c r="E6663" s="95" t="s">
        <v>40</v>
      </c>
      <c r="F6663" s="116">
        <v>53550000</v>
      </c>
    </row>
    <row r="6664" spans="1:6" ht="28.5" customHeight="1" x14ac:dyDescent="0.2">
      <c r="A6664" s="90" t="s">
        <v>20</v>
      </c>
      <c r="B6664" s="161">
        <v>45581</v>
      </c>
      <c r="C6664" s="95" t="s">
        <v>37</v>
      </c>
      <c r="D6664" s="83" t="s">
        <v>38</v>
      </c>
      <c r="E6664" s="95" t="s">
        <v>40</v>
      </c>
      <c r="F6664" s="116">
        <v>2625000</v>
      </c>
    </row>
    <row r="6665" spans="1:6" ht="28.5" customHeight="1" x14ac:dyDescent="0.2">
      <c r="A6665" s="90" t="s">
        <v>20</v>
      </c>
      <c r="B6665" s="161">
        <v>45581</v>
      </c>
      <c r="C6665" s="95" t="s">
        <v>37</v>
      </c>
      <c r="D6665" s="83" t="s">
        <v>38</v>
      </c>
      <c r="E6665" s="95" t="s">
        <v>40</v>
      </c>
      <c r="F6665" s="116">
        <v>14875000</v>
      </c>
    </row>
    <row r="6666" spans="1:6" ht="28.5" customHeight="1" x14ac:dyDescent="0.2">
      <c r="A6666" s="90" t="s">
        <v>20</v>
      </c>
      <c r="B6666" s="161">
        <v>45581</v>
      </c>
      <c r="C6666" s="95" t="s">
        <v>37</v>
      </c>
      <c r="D6666" s="83" t="s">
        <v>38</v>
      </c>
      <c r="E6666" s="95" t="s">
        <v>40</v>
      </c>
      <c r="F6666" s="116">
        <v>3336667</v>
      </c>
    </row>
    <row r="6667" spans="1:6" ht="28.5" customHeight="1" x14ac:dyDescent="0.2">
      <c r="A6667" s="90" t="s">
        <v>20</v>
      </c>
      <c r="B6667" s="161">
        <v>45581</v>
      </c>
      <c r="C6667" s="95" t="s">
        <v>37</v>
      </c>
      <c r="D6667" s="83" t="s">
        <v>38</v>
      </c>
      <c r="E6667" s="95" t="s">
        <v>40</v>
      </c>
      <c r="F6667" s="116">
        <v>1892100</v>
      </c>
    </row>
    <row r="6668" spans="1:6" ht="28.5" customHeight="1" x14ac:dyDescent="0.2">
      <c r="A6668" s="90" t="s">
        <v>20</v>
      </c>
      <c r="B6668" s="161">
        <v>45581</v>
      </c>
      <c r="C6668" s="95" t="s">
        <v>37</v>
      </c>
      <c r="D6668" s="83" t="s">
        <v>38</v>
      </c>
      <c r="E6668" s="95" t="s">
        <v>40</v>
      </c>
      <c r="F6668" s="116">
        <v>946050</v>
      </c>
    </row>
    <row r="6669" spans="1:6" ht="28.5" customHeight="1" x14ac:dyDescent="0.2">
      <c r="A6669" s="90" t="s">
        <v>20</v>
      </c>
      <c r="B6669" s="161">
        <v>45581</v>
      </c>
      <c r="C6669" s="95" t="s">
        <v>37</v>
      </c>
      <c r="D6669" s="83" t="s">
        <v>38</v>
      </c>
      <c r="E6669" s="95" t="s">
        <v>40</v>
      </c>
      <c r="F6669" s="116">
        <v>1892100</v>
      </c>
    </row>
    <row r="6670" spans="1:6" ht="28.5" customHeight="1" x14ac:dyDescent="0.2">
      <c r="A6670" s="90" t="s">
        <v>20</v>
      </c>
      <c r="B6670" s="161">
        <v>45581</v>
      </c>
      <c r="C6670" s="95" t="s">
        <v>37</v>
      </c>
      <c r="D6670" s="83" t="s">
        <v>38</v>
      </c>
      <c r="E6670" s="95" t="s">
        <v>40</v>
      </c>
      <c r="F6670" s="116">
        <v>4730250</v>
      </c>
    </row>
    <row r="6671" spans="1:6" ht="28.5" customHeight="1" x14ac:dyDescent="0.2">
      <c r="A6671" s="90" t="s">
        <v>20</v>
      </c>
      <c r="B6671" s="161">
        <v>45581</v>
      </c>
      <c r="C6671" s="95" t="s">
        <v>37</v>
      </c>
      <c r="D6671" s="83" t="s">
        <v>38</v>
      </c>
      <c r="E6671" s="95" t="s">
        <v>40</v>
      </c>
      <c r="F6671" s="116">
        <v>9460500</v>
      </c>
    </row>
    <row r="6672" spans="1:6" ht="28.5" customHeight="1" x14ac:dyDescent="0.2">
      <c r="A6672" s="90" t="s">
        <v>20</v>
      </c>
      <c r="B6672" s="161">
        <v>45581</v>
      </c>
      <c r="C6672" s="95" t="s">
        <v>37</v>
      </c>
      <c r="D6672" s="83" t="s">
        <v>38</v>
      </c>
      <c r="E6672" s="95" t="s">
        <v>40</v>
      </c>
      <c r="F6672" s="116">
        <v>6673333</v>
      </c>
    </row>
    <row r="6673" spans="1:6" ht="28.5" customHeight="1" x14ac:dyDescent="0.2">
      <c r="A6673" s="90" t="s">
        <v>20</v>
      </c>
      <c r="B6673" s="161">
        <v>45581</v>
      </c>
      <c r="C6673" s="95" t="s">
        <v>37</v>
      </c>
      <c r="D6673" s="83" t="s">
        <v>38</v>
      </c>
      <c r="E6673" s="95" t="s">
        <v>40</v>
      </c>
      <c r="F6673" s="116">
        <v>750000</v>
      </c>
    </row>
    <row r="6674" spans="1:6" ht="28.5" customHeight="1" x14ac:dyDescent="0.2">
      <c r="A6674" s="90" t="s">
        <v>20</v>
      </c>
      <c r="B6674" s="161">
        <v>45581</v>
      </c>
      <c r="C6674" s="95" t="s">
        <v>37</v>
      </c>
      <c r="D6674" s="83" t="s">
        <v>38</v>
      </c>
      <c r="E6674" s="95" t="s">
        <v>40</v>
      </c>
      <c r="F6674" s="116">
        <v>11250000</v>
      </c>
    </row>
    <row r="6675" spans="1:6" ht="28.5" customHeight="1" x14ac:dyDescent="0.2">
      <c r="A6675" s="90" t="s">
        <v>20</v>
      </c>
      <c r="B6675" s="161">
        <v>45581</v>
      </c>
      <c r="C6675" s="95" t="s">
        <v>37</v>
      </c>
      <c r="D6675" s="83" t="s">
        <v>38</v>
      </c>
      <c r="E6675" s="95" t="s">
        <v>40</v>
      </c>
      <c r="F6675" s="116">
        <v>4216666.3600000003</v>
      </c>
    </row>
    <row r="6676" spans="1:6" ht="28.5" customHeight="1" x14ac:dyDescent="0.2">
      <c r="A6676" s="90" t="s">
        <v>20</v>
      </c>
      <c r="B6676" s="161">
        <v>45581</v>
      </c>
      <c r="C6676" s="95" t="s">
        <v>37</v>
      </c>
      <c r="D6676" s="83" t="s">
        <v>38</v>
      </c>
      <c r="E6676" s="95" t="s">
        <v>40</v>
      </c>
      <c r="F6676" s="116">
        <v>91666.66</v>
      </c>
    </row>
    <row r="6677" spans="1:6" ht="28.5" customHeight="1" x14ac:dyDescent="0.2">
      <c r="A6677" s="90" t="s">
        <v>20</v>
      </c>
      <c r="B6677" s="161">
        <v>45581</v>
      </c>
      <c r="C6677" s="95" t="s">
        <v>37</v>
      </c>
      <c r="D6677" s="83" t="s">
        <v>38</v>
      </c>
      <c r="E6677" s="95" t="s">
        <v>40</v>
      </c>
      <c r="F6677" s="116">
        <v>91666.66</v>
      </c>
    </row>
    <row r="6678" spans="1:6" ht="28.5" customHeight="1" x14ac:dyDescent="0.2">
      <c r="A6678" s="90" t="s">
        <v>20</v>
      </c>
      <c r="B6678" s="161">
        <v>45581</v>
      </c>
      <c r="C6678" s="95" t="s">
        <v>37</v>
      </c>
      <c r="D6678" s="83" t="s">
        <v>38</v>
      </c>
      <c r="E6678" s="95" t="s">
        <v>40</v>
      </c>
      <c r="F6678" s="116">
        <v>91666.66</v>
      </c>
    </row>
    <row r="6679" spans="1:6" ht="28.5" customHeight="1" x14ac:dyDescent="0.2">
      <c r="A6679" s="90" t="s">
        <v>20</v>
      </c>
      <c r="B6679" s="161">
        <v>45581</v>
      </c>
      <c r="C6679" s="95" t="s">
        <v>37</v>
      </c>
      <c r="D6679" s="83" t="s">
        <v>38</v>
      </c>
      <c r="E6679" s="95" t="s">
        <v>40</v>
      </c>
      <c r="F6679" s="116">
        <v>91666.66</v>
      </c>
    </row>
    <row r="6680" spans="1:6" ht="28.5" customHeight="1" x14ac:dyDescent="0.2">
      <c r="A6680" s="90" t="s">
        <v>20</v>
      </c>
      <c r="B6680" s="161">
        <v>45581</v>
      </c>
      <c r="C6680" s="95" t="s">
        <v>37</v>
      </c>
      <c r="D6680" s="83" t="s">
        <v>38</v>
      </c>
      <c r="E6680" s="95" t="s">
        <v>40</v>
      </c>
      <c r="F6680" s="116">
        <v>14200000</v>
      </c>
    </row>
    <row r="6681" spans="1:6" ht="28.5" customHeight="1" x14ac:dyDescent="0.2">
      <c r="A6681" s="90" t="s">
        <v>20</v>
      </c>
      <c r="B6681" s="161">
        <v>45581</v>
      </c>
      <c r="C6681" s="95" t="s">
        <v>37</v>
      </c>
      <c r="D6681" s="83" t="s">
        <v>38</v>
      </c>
      <c r="E6681" s="95" t="s">
        <v>40</v>
      </c>
      <c r="F6681" s="116">
        <v>5200000</v>
      </c>
    </row>
    <row r="6682" spans="1:6" ht="28.5" customHeight="1" x14ac:dyDescent="0.2">
      <c r="A6682" s="90" t="s">
        <v>20</v>
      </c>
      <c r="B6682" s="161">
        <v>45581</v>
      </c>
      <c r="C6682" s="95" t="s">
        <v>37</v>
      </c>
      <c r="D6682" s="83" t="s">
        <v>38</v>
      </c>
      <c r="E6682" s="95" t="s">
        <v>40</v>
      </c>
      <c r="F6682" s="116">
        <v>10000000</v>
      </c>
    </row>
    <row r="6683" spans="1:6" ht="28.5" customHeight="1" x14ac:dyDescent="0.2">
      <c r="A6683" s="90" t="s">
        <v>20</v>
      </c>
      <c r="B6683" s="161">
        <v>45581</v>
      </c>
      <c r="C6683" s="95" t="s">
        <v>37</v>
      </c>
      <c r="D6683" s="83" t="s">
        <v>38</v>
      </c>
      <c r="E6683" s="95" t="s">
        <v>40</v>
      </c>
      <c r="F6683" s="116">
        <v>21658000</v>
      </c>
    </row>
    <row r="6684" spans="1:6" ht="28.5" customHeight="1" x14ac:dyDescent="0.2">
      <c r="A6684" s="90" t="s">
        <v>20</v>
      </c>
      <c r="B6684" s="161">
        <v>45581</v>
      </c>
      <c r="C6684" s="95" t="s">
        <v>37</v>
      </c>
      <c r="D6684" s="83" t="s">
        <v>38</v>
      </c>
      <c r="E6684" s="95" t="s">
        <v>40</v>
      </c>
      <c r="F6684" s="116">
        <v>9100000</v>
      </c>
    </row>
    <row r="6685" spans="1:6" ht="28.5" customHeight="1" x14ac:dyDescent="0.2">
      <c r="A6685" s="90" t="s">
        <v>20</v>
      </c>
      <c r="B6685" s="161">
        <v>45581</v>
      </c>
      <c r="C6685" s="95" t="s">
        <v>37</v>
      </c>
      <c r="D6685" s="83" t="s">
        <v>38</v>
      </c>
      <c r="E6685" s="95" t="s">
        <v>40</v>
      </c>
      <c r="F6685" s="116">
        <v>2500000</v>
      </c>
    </row>
    <row r="6686" spans="1:6" ht="28.5" customHeight="1" x14ac:dyDescent="0.2">
      <c r="A6686" s="90" t="s">
        <v>20</v>
      </c>
      <c r="B6686" s="161">
        <v>45582</v>
      </c>
      <c r="C6686" s="95" t="s">
        <v>37</v>
      </c>
      <c r="D6686" s="83" t="s">
        <v>38</v>
      </c>
      <c r="E6686" s="95" t="s">
        <v>40</v>
      </c>
      <c r="F6686" s="116">
        <v>1415883</v>
      </c>
    </row>
    <row r="6687" spans="1:6" ht="28.5" customHeight="1" x14ac:dyDescent="0.2">
      <c r="A6687" s="90" t="s">
        <v>20</v>
      </c>
      <c r="B6687" s="161">
        <v>45582</v>
      </c>
      <c r="C6687" s="95" t="s">
        <v>37</v>
      </c>
      <c r="D6687" s="83" t="s">
        <v>38</v>
      </c>
      <c r="E6687" s="95" t="s">
        <v>40</v>
      </c>
      <c r="F6687" s="116">
        <v>195731</v>
      </c>
    </row>
    <row r="6688" spans="1:6" ht="28.5" customHeight="1" x14ac:dyDescent="0.2">
      <c r="A6688" s="90" t="s">
        <v>20</v>
      </c>
      <c r="B6688" s="161">
        <v>45582</v>
      </c>
      <c r="C6688" s="95" t="s">
        <v>37</v>
      </c>
      <c r="D6688" s="83" t="s">
        <v>38</v>
      </c>
      <c r="E6688" s="95" t="s">
        <v>40</v>
      </c>
      <c r="F6688" s="116">
        <v>1372540</v>
      </c>
    </row>
    <row r="6689" spans="1:6" ht="28.5" customHeight="1" x14ac:dyDescent="0.2">
      <c r="A6689" s="90" t="s">
        <v>20</v>
      </c>
      <c r="B6689" s="161">
        <v>45582</v>
      </c>
      <c r="C6689" s="95" t="s">
        <v>37</v>
      </c>
      <c r="D6689" s="83" t="s">
        <v>38</v>
      </c>
      <c r="E6689" s="95" t="s">
        <v>40</v>
      </c>
      <c r="F6689" s="116">
        <v>125927</v>
      </c>
    </row>
    <row r="6690" spans="1:6" ht="28.5" customHeight="1" x14ac:dyDescent="0.2">
      <c r="A6690" s="90" t="s">
        <v>20</v>
      </c>
      <c r="B6690" s="161">
        <v>45582</v>
      </c>
      <c r="C6690" s="95" t="s">
        <v>37</v>
      </c>
      <c r="D6690" s="83" t="s">
        <v>38</v>
      </c>
      <c r="E6690" s="95" t="s">
        <v>40</v>
      </c>
      <c r="F6690" s="116">
        <v>823643</v>
      </c>
    </row>
    <row r="6691" spans="1:6" ht="28.5" customHeight="1" x14ac:dyDescent="0.2">
      <c r="A6691" s="90" t="s">
        <v>20</v>
      </c>
      <c r="B6691" s="161">
        <v>45582</v>
      </c>
      <c r="C6691" s="95" t="s">
        <v>37</v>
      </c>
      <c r="D6691" s="83" t="s">
        <v>38</v>
      </c>
      <c r="E6691" s="95" t="s">
        <v>40</v>
      </c>
      <c r="F6691" s="116">
        <v>1712648</v>
      </c>
    </row>
    <row r="6692" spans="1:6" ht="28.5" customHeight="1" x14ac:dyDescent="0.2">
      <c r="A6692" s="90" t="s">
        <v>20</v>
      </c>
      <c r="B6692" s="161">
        <v>45582</v>
      </c>
      <c r="C6692" s="95" t="s">
        <v>37</v>
      </c>
      <c r="D6692" s="83" t="s">
        <v>38</v>
      </c>
      <c r="E6692" s="95" t="s">
        <v>40</v>
      </c>
      <c r="F6692" s="116">
        <v>1982236</v>
      </c>
    </row>
    <row r="6693" spans="1:6" ht="28.5" customHeight="1" x14ac:dyDescent="0.2">
      <c r="A6693" s="90" t="s">
        <v>20</v>
      </c>
      <c r="B6693" s="161">
        <v>45582</v>
      </c>
      <c r="C6693" s="95" t="s">
        <v>37</v>
      </c>
      <c r="D6693" s="83" t="s">
        <v>38</v>
      </c>
      <c r="E6693" s="95" t="s">
        <v>40</v>
      </c>
      <c r="F6693" s="116">
        <v>168260</v>
      </c>
    </row>
    <row r="6694" spans="1:6" ht="28.5" customHeight="1" x14ac:dyDescent="0.2">
      <c r="A6694" s="90" t="s">
        <v>20</v>
      </c>
      <c r="B6694" s="161">
        <v>45582</v>
      </c>
      <c r="C6694" s="95" t="s">
        <v>37</v>
      </c>
      <c r="D6694" s="83" t="s">
        <v>38</v>
      </c>
      <c r="E6694" s="95" t="s">
        <v>40</v>
      </c>
      <c r="F6694" s="116">
        <v>1982236</v>
      </c>
    </row>
    <row r="6695" spans="1:6" ht="28.5" customHeight="1" x14ac:dyDescent="0.2">
      <c r="A6695" s="90" t="s">
        <v>20</v>
      </c>
      <c r="B6695" s="161">
        <v>45582</v>
      </c>
      <c r="C6695" s="95" t="s">
        <v>37</v>
      </c>
      <c r="D6695" s="83" t="s">
        <v>38</v>
      </c>
      <c r="E6695" s="95" t="s">
        <v>40</v>
      </c>
      <c r="F6695" s="116">
        <v>849530</v>
      </c>
    </row>
    <row r="6696" spans="1:6" ht="28.5" customHeight="1" x14ac:dyDescent="0.2">
      <c r="A6696" s="90" t="s">
        <v>20</v>
      </c>
      <c r="B6696" s="161">
        <v>45582</v>
      </c>
      <c r="C6696" s="95" t="s">
        <v>37</v>
      </c>
      <c r="D6696" s="83" t="s">
        <v>38</v>
      </c>
      <c r="E6696" s="95" t="s">
        <v>40</v>
      </c>
      <c r="F6696" s="116">
        <v>1027589</v>
      </c>
    </row>
    <row r="6697" spans="1:6" ht="28.5" customHeight="1" x14ac:dyDescent="0.2">
      <c r="A6697" s="90" t="s">
        <v>20</v>
      </c>
      <c r="B6697" s="161">
        <v>45582</v>
      </c>
      <c r="C6697" s="95" t="s">
        <v>37</v>
      </c>
      <c r="D6697" s="83" t="s">
        <v>38</v>
      </c>
      <c r="E6697" s="95" t="s">
        <v>40</v>
      </c>
      <c r="F6697" s="116">
        <v>230503</v>
      </c>
    </row>
    <row r="6698" spans="1:6" ht="28.5" customHeight="1" x14ac:dyDescent="0.2">
      <c r="A6698" s="90" t="s">
        <v>20</v>
      </c>
      <c r="B6698" s="161">
        <v>45582</v>
      </c>
      <c r="C6698" s="95" t="s">
        <v>37</v>
      </c>
      <c r="D6698" s="83" t="s">
        <v>38</v>
      </c>
      <c r="E6698" s="95" t="s">
        <v>40</v>
      </c>
      <c r="F6698" s="116">
        <v>849530</v>
      </c>
    </row>
    <row r="6699" spans="1:6" ht="28.5" customHeight="1" x14ac:dyDescent="0.2">
      <c r="A6699" s="90" t="s">
        <v>20</v>
      </c>
      <c r="B6699" s="161">
        <v>45582</v>
      </c>
      <c r="C6699" s="95" t="s">
        <v>37</v>
      </c>
      <c r="D6699" s="83" t="s">
        <v>38</v>
      </c>
      <c r="E6699" s="95" t="s">
        <v>40</v>
      </c>
      <c r="F6699" s="116">
        <v>168260</v>
      </c>
    </row>
    <row r="6700" spans="1:6" ht="28.5" customHeight="1" x14ac:dyDescent="0.2">
      <c r="A6700" s="90" t="s">
        <v>20</v>
      </c>
      <c r="B6700" s="161">
        <v>45582</v>
      </c>
      <c r="C6700" s="95" t="s">
        <v>37</v>
      </c>
      <c r="D6700" s="83" t="s">
        <v>38</v>
      </c>
      <c r="E6700" s="95" t="s">
        <v>40</v>
      </c>
      <c r="F6700" s="116">
        <v>949570</v>
      </c>
    </row>
    <row r="6701" spans="1:6" ht="28.5" customHeight="1" x14ac:dyDescent="0.2">
      <c r="A6701" s="90" t="s">
        <v>20</v>
      </c>
      <c r="B6701" s="161">
        <v>45582</v>
      </c>
      <c r="C6701" s="95" t="s">
        <v>37</v>
      </c>
      <c r="D6701" s="83" t="s">
        <v>38</v>
      </c>
      <c r="E6701" s="95" t="s">
        <v>40</v>
      </c>
      <c r="F6701" s="116">
        <v>2548589</v>
      </c>
    </row>
    <row r="6702" spans="1:6" ht="28.5" customHeight="1" x14ac:dyDescent="0.2">
      <c r="A6702" s="90" t="s">
        <v>20</v>
      </c>
      <c r="B6702" s="161">
        <v>45582</v>
      </c>
      <c r="C6702" s="95" t="s">
        <v>37</v>
      </c>
      <c r="D6702" s="83" t="s">
        <v>38</v>
      </c>
      <c r="E6702" s="95" t="s">
        <v>40</v>
      </c>
      <c r="F6702" s="116">
        <v>1709226</v>
      </c>
    </row>
    <row r="6703" spans="1:6" ht="28.5" customHeight="1" x14ac:dyDescent="0.2">
      <c r="A6703" s="90" t="s">
        <v>20</v>
      </c>
      <c r="B6703" s="161">
        <v>45582</v>
      </c>
      <c r="C6703" s="95" t="s">
        <v>37</v>
      </c>
      <c r="D6703" s="83" t="s">
        <v>38</v>
      </c>
      <c r="E6703" s="95" t="s">
        <v>40</v>
      </c>
      <c r="F6703" s="116">
        <v>230503</v>
      </c>
    </row>
    <row r="6704" spans="1:6" ht="28.5" customHeight="1" x14ac:dyDescent="0.2">
      <c r="A6704" s="90" t="s">
        <v>20</v>
      </c>
      <c r="B6704" s="161">
        <v>45582</v>
      </c>
      <c r="C6704" s="95" t="s">
        <v>37</v>
      </c>
      <c r="D6704" s="83" t="s">
        <v>38</v>
      </c>
      <c r="E6704" s="95" t="s">
        <v>40</v>
      </c>
      <c r="F6704" s="116">
        <v>569742</v>
      </c>
    </row>
    <row r="6705" spans="1:6" ht="28.5" customHeight="1" x14ac:dyDescent="0.2">
      <c r="A6705" s="90" t="s">
        <v>20</v>
      </c>
      <c r="B6705" s="161">
        <v>45582</v>
      </c>
      <c r="C6705" s="95" t="s">
        <v>37</v>
      </c>
      <c r="D6705" s="83" t="s">
        <v>38</v>
      </c>
      <c r="E6705" s="95" t="s">
        <v>40</v>
      </c>
      <c r="F6705" s="116">
        <v>569742</v>
      </c>
    </row>
    <row r="6706" spans="1:6" ht="28.5" customHeight="1" x14ac:dyDescent="0.2">
      <c r="A6706" s="90" t="s">
        <v>20</v>
      </c>
      <c r="B6706" s="161">
        <v>45582</v>
      </c>
      <c r="C6706" s="95" t="s">
        <v>37</v>
      </c>
      <c r="D6706" s="83" t="s">
        <v>38</v>
      </c>
      <c r="E6706" s="95" t="s">
        <v>40</v>
      </c>
      <c r="F6706" s="116">
        <v>1153395</v>
      </c>
    </row>
    <row r="6707" spans="1:6" ht="28.5" customHeight="1" x14ac:dyDescent="0.2">
      <c r="A6707" s="90" t="s">
        <v>20</v>
      </c>
      <c r="B6707" s="161">
        <v>45582</v>
      </c>
      <c r="C6707" s="95" t="s">
        <v>37</v>
      </c>
      <c r="D6707" s="83" t="s">
        <v>38</v>
      </c>
      <c r="E6707" s="95" t="s">
        <v>40</v>
      </c>
      <c r="F6707" s="116">
        <v>11250000</v>
      </c>
    </row>
    <row r="6708" spans="1:6" ht="28.5" customHeight="1" x14ac:dyDescent="0.2">
      <c r="A6708" s="90" t="s">
        <v>20</v>
      </c>
      <c r="B6708" s="161">
        <v>45582</v>
      </c>
      <c r="C6708" s="95" t="s">
        <v>37</v>
      </c>
      <c r="D6708" s="83" t="s">
        <v>38</v>
      </c>
      <c r="E6708" s="95" t="s">
        <v>40</v>
      </c>
      <c r="F6708" s="116">
        <v>1982236</v>
      </c>
    </row>
    <row r="6709" spans="1:6" ht="28.5" customHeight="1" x14ac:dyDescent="0.2">
      <c r="A6709" s="90" t="s">
        <v>20</v>
      </c>
      <c r="B6709" s="161">
        <v>45582</v>
      </c>
      <c r="C6709" s="95" t="s">
        <v>37</v>
      </c>
      <c r="D6709" s="83" t="s">
        <v>38</v>
      </c>
      <c r="E6709" s="95" t="s">
        <v>40</v>
      </c>
      <c r="F6709" s="116">
        <v>569742</v>
      </c>
    </row>
    <row r="6710" spans="1:6" ht="28.5" customHeight="1" x14ac:dyDescent="0.2">
      <c r="A6710" s="90" t="s">
        <v>20</v>
      </c>
      <c r="B6710" s="161">
        <v>45583</v>
      </c>
      <c r="C6710" s="95" t="s">
        <v>37</v>
      </c>
      <c r="D6710" s="83" t="s">
        <v>38</v>
      </c>
      <c r="E6710" s="95" t="s">
        <v>40</v>
      </c>
      <c r="F6710" s="116">
        <v>148750</v>
      </c>
    </row>
    <row r="6711" spans="1:6" ht="28.5" customHeight="1" x14ac:dyDescent="0.2">
      <c r="A6711" s="90" t="s">
        <v>20</v>
      </c>
      <c r="B6711" s="161">
        <v>45583</v>
      </c>
      <c r="C6711" s="95" t="s">
        <v>37</v>
      </c>
      <c r="D6711" s="83" t="s">
        <v>38</v>
      </c>
      <c r="E6711" s="95" t="s">
        <v>40</v>
      </c>
      <c r="F6711" s="116">
        <v>148750</v>
      </c>
    </row>
    <row r="6712" spans="1:6" ht="28.5" customHeight="1" x14ac:dyDescent="0.2">
      <c r="A6712" s="90" t="s">
        <v>20</v>
      </c>
      <c r="B6712" s="161">
        <v>45583</v>
      </c>
      <c r="C6712" s="95" t="s">
        <v>37</v>
      </c>
      <c r="D6712" s="83" t="s">
        <v>38</v>
      </c>
      <c r="E6712" s="95" t="s">
        <v>40</v>
      </c>
      <c r="F6712" s="116">
        <v>14280000</v>
      </c>
    </row>
    <row r="6713" spans="1:6" ht="28.5" customHeight="1" x14ac:dyDescent="0.2">
      <c r="A6713" s="90" t="s">
        <v>20</v>
      </c>
      <c r="B6713" s="161">
        <v>45583</v>
      </c>
      <c r="C6713" s="95" t="s">
        <v>37</v>
      </c>
      <c r="D6713" s="83" t="s">
        <v>38</v>
      </c>
      <c r="E6713" s="95" t="s">
        <v>40</v>
      </c>
      <c r="F6713" s="116">
        <v>148750</v>
      </c>
    </row>
    <row r="6714" spans="1:6" ht="28.5" customHeight="1" x14ac:dyDescent="0.2">
      <c r="A6714" s="90" t="s">
        <v>20</v>
      </c>
      <c r="B6714" s="161">
        <v>45583</v>
      </c>
      <c r="C6714" s="95" t="s">
        <v>37</v>
      </c>
      <c r="D6714" s="83" t="s">
        <v>38</v>
      </c>
      <c r="E6714" s="95" t="s">
        <v>40</v>
      </c>
      <c r="F6714" s="116">
        <v>148750</v>
      </c>
    </row>
    <row r="6715" spans="1:6" ht="28.5" customHeight="1" x14ac:dyDescent="0.2">
      <c r="A6715" s="90" t="s">
        <v>20</v>
      </c>
      <c r="B6715" s="161">
        <v>45583</v>
      </c>
      <c r="C6715" s="95" t="s">
        <v>37</v>
      </c>
      <c r="D6715" s="83" t="s">
        <v>38</v>
      </c>
      <c r="E6715" s="95" t="s">
        <v>40</v>
      </c>
      <c r="F6715" s="116">
        <v>13387500</v>
      </c>
    </row>
    <row r="6716" spans="1:6" ht="28.5" customHeight="1" x14ac:dyDescent="0.2">
      <c r="A6716" s="90" t="s">
        <v>20</v>
      </c>
      <c r="B6716" s="161">
        <v>45583</v>
      </c>
      <c r="C6716" s="95" t="s">
        <v>37</v>
      </c>
      <c r="D6716" s="83" t="s">
        <v>38</v>
      </c>
      <c r="E6716" s="95" t="s">
        <v>40</v>
      </c>
      <c r="F6716" s="116">
        <v>25020940</v>
      </c>
    </row>
    <row r="6717" spans="1:6" ht="28.5" customHeight="1" x14ac:dyDescent="0.2">
      <c r="A6717" s="90" t="s">
        <v>20</v>
      </c>
      <c r="B6717" s="161">
        <v>45583</v>
      </c>
      <c r="C6717" s="95" t="s">
        <v>37</v>
      </c>
      <c r="D6717" s="83" t="s">
        <v>38</v>
      </c>
      <c r="E6717" s="95" t="s">
        <v>40</v>
      </c>
      <c r="F6717" s="116">
        <v>562500</v>
      </c>
    </row>
    <row r="6718" spans="1:6" ht="28.5" customHeight="1" x14ac:dyDescent="0.2">
      <c r="A6718" s="90" t="s">
        <v>20</v>
      </c>
      <c r="B6718" s="161">
        <v>45583</v>
      </c>
      <c r="C6718" s="95" t="s">
        <v>37</v>
      </c>
      <c r="D6718" s="83" t="s">
        <v>38</v>
      </c>
      <c r="E6718" s="95" t="s">
        <v>40</v>
      </c>
      <c r="F6718" s="116">
        <v>1125000</v>
      </c>
    </row>
    <row r="6719" spans="1:6" ht="28.5" customHeight="1" x14ac:dyDescent="0.2">
      <c r="A6719" s="90" t="s">
        <v>20</v>
      </c>
      <c r="B6719" s="161">
        <v>45583</v>
      </c>
      <c r="C6719" s="95" t="s">
        <v>37</v>
      </c>
      <c r="D6719" s="83" t="s">
        <v>38</v>
      </c>
      <c r="E6719" s="95" t="s">
        <v>40</v>
      </c>
      <c r="F6719" s="116">
        <v>6750000</v>
      </c>
    </row>
    <row r="6720" spans="1:6" ht="28.5" customHeight="1" x14ac:dyDescent="0.2">
      <c r="A6720" s="90" t="s">
        <v>20</v>
      </c>
      <c r="B6720" s="161">
        <v>45583</v>
      </c>
      <c r="C6720" s="95" t="s">
        <v>37</v>
      </c>
      <c r="D6720" s="83" t="s">
        <v>38</v>
      </c>
      <c r="E6720" s="95" t="s">
        <v>40</v>
      </c>
      <c r="F6720" s="116">
        <v>562500</v>
      </c>
    </row>
    <row r="6721" spans="1:6" ht="28.5" customHeight="1" x14ac:dyDescent="0.2">
      <c r="A6721" s="90" t="s">
        <v>20</v>
      </c>
      <c r="B6721" s="161">
        <v>45583</v>
      </c>
      <c r="C6721" s="95" t="s">
        <v>37</v>
      </c>
      <c r="D6721" s="83" t="s">
        <v>38</v>
      </c>
      <c r="E6721" s="95" t="s">
        <v>40</v>
      </c>
      <c r="F6721" s="116">
        <v>2250000</v>
      </c>
    </row>
    <row r="6722" spans="1:6" ht="28.5" customHeight="1" x14ac:dyDescent="0.2">
      <c r="A6722" s="90" t="s">
        <v>20</v>
      </c>
      <c r="B6722" s="161">
        <v>45583</v>
      </c>
      <c r="C6722" s="95" t="s">
        <v>37</v>
      </c>
      <c r="D6722" s="83" t="s">
        <v>38</v>
      </c>
      <c r="E6722" s="95" t="s">
        <v>40</v>
      </c>
      <c r="F6722" s="116">
        <v>2812500</v>
      </c>
    </row>
    <row r="6723" spans="1:6" ht="28.5" customHeight="1" x14ac:dyDescent="0.2">
      <c r="A6723" s="90" t="s">
        <v>20</v>
      </c>
      <c r="B6723" s="161">
        <v>45583</v>
      </c>
      <c r="C6723" s="95" t="s">
        <v>37</v>
      </c>
      <c r="D6723" s="83" t="s">
        <v>38</v>
      </c>
      <c r="E6723" s="95" t="s">
        <v>40</v>
      </c>
      <c r="F6723" s="116">
        <v>330000</v>
      </c>
    </row>
    <row r="6724" spans="1:6" ht="28.5" customHeight="1" x14ac:dyDescent="0.2">
      <c r="A6724" s="90" t="s">
        <v>20</v>
      </c>
      <c r="B6724" s="161">
        <v>45583</v>
      </c>
      <c r="C6724" s="95" t="s">
        <v>37</v>
      </c>
      <c r="D6724" s="83" t="s">
        <v>38</v>
      </c>
      <c r="E6724" s="95" t="s">
        <v>40</v>
      </c>
      <c r="F6724" s="116">
        <v>2970000</v>
      </c>
    </row>
    <row r="6725" spans="1:6" ht="28.5" customHeight="1" x14ac:dyDescent="0.2">
      <c r="A6725" s="90" t="s">
        <v>20</v>
      </c>
      <c r="B6725" s="161">
        <v>45583</v>
      </c>
      <c r="C6725" s="95" t="s">
        <v>37</v>
      </c>
      <c r="D6725" s="83" t="s">
        <v>38</v>
      </c>
      <c r="E6725" s="95" t="s">
        <v>40</v>
      </c>
      <c r="F6725" s="116">
        <v>5703333</v>
      </c>
    </row>
    <row r="6726" spans="1:6" ht="28.5" customHeight="1" x14ac:dyDescent="0.2">
      <c r="A6726" s="90" t="s">
        <v>20</v>
      </c>
      <c r="B6726" s="161">
        <v>45583</v>
      </c>
      <c r="C6726" s="95" t="s">
        <v>37</v>
      </c>
      <c r="D6726" s="83" t="s">
        <v>38</v>
      </c>
      <c r="E6726" s="95" t="s">
        <v>40</v>
      </c>
      <c r="F6726" s="116">
        <v>11250000</v>
      </c>
    </row>
    <row r="6727" spans="1:6" ht="28.5" customHeight="1" x14ac:dyDescent="0.2">
      <c r="A6727" s="90" t="s">
        <v>20</v>
      </c>
      <c r="B6727" s="161">
        <v>45583</v>
      </c>
      <c r="C6727" s="95" t="s">
        <v>37</v>
      </c>
      <c r="D6727" s="83" t="s">
        <v>38</v>
      </c>
      <c r="E6727" s="95" t="s">
        <v>40</v>
      </c>
      <c r="F6727" s="116">
        <v>13387500</v>
      </c>
    </row>
    <row r="6728" spans="1:6" ht="28.5" customHeight="1" x14ac:dyDescent="0.2">
      <c r="A6728" s="90" t="s">
        <v>20</v>
      </c>
      <c r="B6728" s="161">
        <v>45583</v>
      </c>
      <c r="C6728" s="95" t="s">
        <v>37</v>
      </c>
      <c r="D6728" s="83" t="s">
        <v>38</v>
      </c>
      <c r="E6728" s="95" t="s">
        <v>40</v>
      </c>
      <c r="F6728" s="116">
        <v>569742</v>
      </c>
    </row>
    <row r="6729" spans="1:6" ht="28.5" customHeight="1" x14ac:dyDescent="0.2">
      <c r="A6729" s="90" t="s">
        <v>20</v>
      </c>
      <c r="B6729" s="161">
        <v>45583</v>
      </c>
      <c r="C6729" s="95" t="s">
        <v>37</v>
      </c>
      <c r="D6729" s="83" t="s">
        <v>38</v>
      </c>
      <c r="E6729" s="95" t="s">
        <v>40</v>
      </c>
      <c r="F6729" s="116">
        <v>1472540</v>
      </c>
    </row>
    <row r="6730" spans="1:6" ht="28.5" customHeight="1" x14ac:dyDescent="0.2">
      <c r="A6730" s="90" t="s">
        <v>20</v>
      </c>
      <c r="B6730" s="161">
        <v>45583</v>
      </c>
      <c r="C6730" s="95" t="s">
        <v>37</v>
      </c>
      <c r="D6730" s="83" t="s">
        <v>38</v>
      </c>
      <c r="E6730" s="95" t="s">
        <v>40</v>
      </c>
      <c r="F6730" s="116">
        <v>146528</v>
      </c>
    </row>
    <row r="6731" spans="1:6" ht="28.5" customHeight="1" x14ac:dyDescent="0.2">
      <c r="A6731" s="90" t="s">
        <v>20</v>
      </c>
      <c r="B6731" s="161">
        <v>45583</v>
      </c>
      <c r="C6731" s="95" t="s">
        <v>37</v>
      </c>
      <c r="D6731" s="83" t="s">
        <v>38</v>
      </c>
      <c r="E6731" s="95" t="s">
        <v>40</v>
      </c>
      <c r="F6731" s="116">
        <v>360000</v>
      </c>
    </row>
    <row r="6732" spans="1:6" ht="28.5" customHeight="1" x14ac:dyDescent="0.2">
      <c r="A6732" s="90" t="s">
        <v>20</v>
      </c>
      <c r="B6732" s="161">
        <v>45583</v>
      </c>
      <c r="C6732" s="95" t="s">
        <v>37</v>
      </c>
      <c r="D6732" s="83" t="s">
        <v>38</v>
      </c>
      <c r="E6732" s="95" t="s">
        <v>40</v>
      </c>
      <c r="F6732" s="116">
        <v>4140000</v>
      </c>
    </row>
    <row r="6733" spans="1:6" ht="28.5" customHeight="1" x14ac:dyDescent="0.2">
      <c r="A6733" s="90" t="s">
        <v>20</v>
      </c>
      <c r="B6733" s="161">
        <v>45583</v>
      </c>
      <c r="C6733" s="95" t="s">
        <v>37</v>
      </c>
      <c r="D6733" s="83" t="s">
        <v>38</v>
      </c>
      <c r="E6733" s="95" t="s">
        <v>40</v>
      </c>
      <c r="F6733" s="116">
        <v>9100000</v>
      </c>
    </row>
    <row r="6734" spans="1:6" ht="28.5" customHeight="1" x14ac:dyDescent="0.2">
      <c r="A6734" s="90" t="s">
        <v>20</v>
      </c>
      <c r="B6734" s="161">
        <v>45583</v>
      </c>
      <c r="C6734" s="95" t="s">
        <v>37</v>
      </c>
      <c r="D6734" s="83" t="s">
        <v>38</v>
      </c>
      <c r="E6734" s="95" t="s">
        <v>40</v>
      </c>
      <c r="F6734" s="116">
        <v>949570</v>
      </c>
    </row>
    <row r="6735" spans="1:6" ht="28.5" customHeight="1" x14ac:dyDescent="0.2">
      <c r="A6735" s="90" t="s">
        <v>20</v>
      </c>
      <c r="B6735" s="161">
        <v>45586</v>
      </c>
      <c r="C6735" s="95" t="s">
        <v>37</v>
      </c>
      <c r="D6735" s="83" t="s">
        <v>38</v>
      </c>
      <c r="E6735" s="95" t="s">
        <v>40</v>
      </c>
      <c r="F6735" s="116">
        <v>48473041</v>
      </c>
    </row>
    <row r="6736" spans="1:6" ht="28.5" customHeight="1" x14ac:dyDescent="0.2">
      <c r="A6736" s="90" t="s">
        <v>20</v>
      </c>
      <c r="B6736" s="161">
        <v>45586</v>
      </c>
      <c r="C6736" s="95" t="s">
        <v>37</v>
      </c>
      <c r="D6736" s="83" t="s">
        <v>38</v>
      </c>
      <c r="E6736" s="95" t="s">
        <v>40</v>
      </c>
      <c r="F6736" s="116">
        <v>4690540</v>
      </c>
    </row>
    <row r="6737" spans="1:6" ht="28.5" customHeight="1" x14ac:dyDescent="0.2">
      <c r="A6737" s="90" t="s">
        <v>20</v>
      </c>
      <c r="B6737" s="161">
        <v>45586</v>
      </c>
      <c r="C6737" s="95" t="s">
        <v>37</v>
      </c>
      <c r="D6737" s="83" t="s">
        <v>38</v>
      </c>
      <c r="E6737" s="95" t="s">
        <v>40</v>
      </c>
      <c r="F6737" s="116">
        <v>1556940</v>
      </c>
    </row>
    <row r="6738" spans="1:6" ht="28.5" customHeight="1" x14ac:dyDescent="0.2">
      <c r="A6738" s="90" t="s">
        <v>20</v>
      </c>
      <c r="B6738" s="161">
        <v>45586</v>
      </c>
      <c r="C6738" s="95" t="s">
        <v>37</v>
      </c>
      <c r="D6738" s="83" t="s">
        <v>38</v>
      </c>
      <c r="E6738" s="95" t="s">
        <v>40</v>
      </c>
      <c r="F6738" s="116">
        <v>5258370</v>
      </c>
    </row>
    <row r="6739" spans="1:6" ht="28.5" customHeight="1" x14ac:dyDescent="0.2">
      <c r="A6739" s="90" t="s">
        <v>20</v>
      </c>
      <c r="B6739" s="161">
        <v>45586</v>
      </c>
      <c r="C6739" s="95" t="s">
        <v>37</v>
      </c>
      <c r="D6739" s="83" t="s">
        <v>38</v>
      </c>
      <c r="E6739" s="95" t="s">
        <v>40</v>
      </c>
      <c r="F6739" s="116">
        <v>6452320</v>
      </c>
    </row>
    <row r="6740" spans="1:6" ht="28.5" customHeight="1" x14ac:dyDescent="0.2">
      <c r="A6740" s="90" t="s">
        <v>20</v>
      </c>
      <c r="B6740" s="161">
        <v>45586</v>
      </c>
      <c r="C6740" s="95" t="s">
        <v>37</v>
      </c>
      <c r="D6740" s="83" t="s">
        <v>38</v>
      </c>
      <c r="E6740" s="95" t="s">
        <v>40</v>
      </c>
      <c r="F6740" s="116">
        <v>24808790</v>
      </c>
    </row>
    <row r="6741" spans="1:6" ht="28.5" customHeight="1" x14ac:dyDescent="0.2">
      <c r="A6741" s="90" t="s">
        <v>20</v>
      </c>
      <c r="B6741" s="161">
        <v>45586</v>
      </c>
      <c r="C6741" s="95" t="s">
        <v>37</v>
      </c>
      <c r="D6741" s="83" t="s">
        <v>38</v>
      </c>
      <c r="E6741" s="95" t="s">
        <v>40</v>
      </c>
      <c r="F6741" s="116">
        <v>5702718</v>
      </c>
    </row>
    <row r="6742" spans="1:6" ht="28.5" customHeight="1" x14ac:dyDescent="0.2">
      <c r="A6742" s="90" t="s">
        <v>20</v>
      </c>
      <c r="B6742" s="161">
        <v>45586</v>
      </c>
      <c r="C6742" s="95" t="s">
        <v>37</v>
      </c>
      <c r="D6742" s="83" t="s">
        <v>38</v>
      </c>
      <c r="E6742" s="95" t="s">
        <v>40</v>
      </c>
      <c r="F6742" s="116">
        <v>900000</v>
      </c>
    </row>
    <row r="6743" spans="1:6" ht="28.5" customHeight="1" x14ac:dyDescent="0.2">
      <c r="A6743" s="90" t="s">
        <v>20</v>
      </c>
      <c r="B6743" s="161">
        <v>45586</v>
      </c>
      <c r="C6743" s="95" t="s">
        <v>37</v>
      </c>
      <c r="D6743" s="83" t="s">
        <v>38</v>
      </c>
      <c r="E6743" s="95" t="s">
        <v>40</v>
      </c>
      <c r="F6743" s="116">
        <v>2100000</v>
      </c>
    </row>
    <row r="6744" spans="1:6" ht="28.5" customHeight="1" x14ac:dyDescent="0.2">
      <c r="A6744" s="90" t="s">
        <v>20</v>
      </c>
      <c r="B6744" s="161">
        <v>45586</v>
      </c>
      <c r="C6744" s="95" t="s">
        <v>37</v>
      </c>
      <c r="D6744" s="83" t="s">
        <v>38</v>
      </c>
      <c r="E6744" s="95" t="s">
        <v>40</v>
      </c>
      <c r="F6744" s="116">
        <v>337500</v>
      </c>
    </row>
    <row r="6745" spans="1:6" ht="28.5" customHeight="1" x14ac:dyDescent="0.2">
      <c r="A6745" s="90" t="s">
        <v>20</v>
      </c>
      <c r="B6745" s="161">
        <v>45586</v>
      </c>
      <c r="C6745" s="95" t="s">
        <v>37</v>
      </c>
      <c r="D6745" s="83" t="s">
        <v>38</v>
      </c>
      <c r="E6745" s="95" t="s">
        <v>40</v>
      </c>
      <c r="F6745" s="116">
        <v>337500</v>
      </c>
    </row>
    <row r="6746" spans="1:6" ht="28.5" customHeight="1" x14ac:dyDescent="0.2">
      <c r="A6746" s="90" t="s">
        <v>20</v>
      </c>
      <c r="B6746" s="161">
        <v>45586</v>
      </c>
      <c r="C6746" s="95" t="s">
        <v>37</v>
      </c>
      <c r="D6746" s="83" t="s">
        <v>38</v>
      </c>
      <c r="E6746" s="95" t="s">
        <v>40</v>
      </c>
      <c r="F6746" s="116">
        <v>10237500</v>
      </c>
    </row>
    <row r="6747" spans="1:6" ht="28.5" customHeight="1" x14ac:dyDescent="0.2">
      <c r="A6747" s="90" t="s">
        <v>20</v>
      </c>
      <c r="B6747" s="161">
        <v>45586</v>
      </c>
      <c r="C6747" s="95" t="s">
        <v>37</v>
      </c>
      <c r="D6747" s="83" t="s">
        <v>38</v>
      </c>
      <c r="E6747" s="95" t="s">
        <v>40</v>
      </c>
      <c r="F6747" s="116">
        <v>337500</v>
      </c>
    </row>
    <row r="6748" spans="1:6" ht="28.5" customHeight="1" x14ac:dyDescent="0.2">
      <c r="A6748" s="90" t="s">
        <v>20</v>
      </c>
      <c r="B6748" s="161">
        <v>45586</v>
      </c>
      <c r="C6748" s="95" t="s">
        <v>37</v>
      </c>
      <c r="D6748" s="83" t="s">
        <v>38</v>
      </c>
      <c r="E6748" s="95" t="s">
        <v>40</v>
      </c>
      <c r="F6748" s="116">
        <v>4500000</v>
      </c>
    </row>
    <row r="6749" spans="1:6" ht="28.5" customHeight="1" x14ac:dyDescent="0.2">
      <c r="A6749" s="90" t="s">
        <v>20</v>
      </c>
      <c r="B6749" s="161">
        <v>45586</v>
      </c>
      <c r="C6749" s="95" t="s">
        <v>37</v>
      </c>
      <c r="D6749" s="83" t="s">
        <v>38</v>
      </c>
      <c r="E6749" s="95" t="s">
        <v>40</v>
      </c>
      <c r="F6749" s="116">
        <v>1415883</v>
      </c>
    </row>
    <row r="6750" spans="1:6" ht="28.5" customHeight="1" x14ac:dyDescent="0.2">
      <c r="A6750" s="90" t="s">
        <v>20</v>
      </c>
      <c r="B6750" s="161">
        <v>45586</v>
      </c>
      <c r="C6750" s="95" t="s">
        <v>37</v>
      </c>
      <c r="D6750" s="83" t="s">
        <v>38</v>
      </c>
      <c r="E6750" s="95" t="s">
        <v>40</v>
      </c>
      <c r="F6750" s="116">
        <v>1125000</v>
      </c>
    </row>
    <row r="6751" spans="1:6" ht="28.5" customHeight="1" x14ac:dyDescent="0.2">
      <c r="A6751" s="90" t="s">
        <v>20</v>
      </c>
      <c r="B6751" s="161">
        <v>45586</v>
      </c>
      <c r="C6751" s="95" t="s">
        <v>37</v>
      </c>
      <c r="D6751" s="83" t="s">
        <v>38</v>
      </c>
      <c r="E6751" s="95" t="s">
        <v>40</v>
      </c>
      <c r="F6751" s="116">
        <v>3375000</v>
      </c>
    </row>
    <row r="6752" spans="1:6" ht="28.5" customHeight="1" x14ac:dyDescent="0.2">
      <c r="A6752" s="90" t="s">
        <v>20</v>
      </c>
      <c r="B6752" s="161">
        <v>45586</v>
      </c>
      <c r="C6752" s="95" t="s">
        <v>37</v>
      </c>
      <c r="D6752" s="83" t="s">
        <v>38</v>
      </c>
      <c r="E6752" s="95" t="s">
        <v>40</v>
      </c>
      <c r="F6752" s="116">
        <v>2812500</v>
      </c>
    </row>
    <row r="6753" spans="1:6" ht="28.5" customHeight="1" x14ac:dyDescent="0.2">
      <c r="A6753" s="90" t="s">
        <v>20</v>
      </c>
      <c r="B6753" s="161">
        <v>45586</v>
      </c>
      <c r="C6753" s="95" t="s">
        <v>37</v>
      </c>
      <c r="D6753" s="83" t="s">
        <v>38</v>
      </c>
      <c r="E6753" s="95" t="s">
        <v>40</v>
      </c>
      <c r="F6753" s="116">
        <v>3375000</v>
      </c>
    </row>
    <row r="6754" spans="1:6" ht="28.5" customHeight="1" x14ac:dyDescent="0.2">
      <c r="A6754" s="90" t="s">
        <v>20</v>
      </c>
      <c r="B6754" s="161">
        <v>45586</v>
      </c>
      <c r="C6754" s="95" t="s">
        <v>37</v>
      </c>
      <c r="D6754" s="83" t="s">
        <v>38</v>
      </c>
      <c r="E6754" s="95" t="s">
        <v>40</v>
      </c>
      <c r="F6754" s="116">
        <v>562500</v>
      </c>
    </row>
    <row r="6755" spans="1:6" ht="28.5" customHeight="1" x14ac:dyDescent="0.2">
      <c r="A6755" s="90" t="s">
        <v>20</v>
      </c>
      <c r="B6755" s="161">
        <v>45586</v>
      </c>
      <c r="C6755" s="95" t="s">
        <v>37</v>
      </c>
      <c r="D6755" s="83" t="s">
        <v>38</v>
      </c>
      <c r="E6755" s="95" t="s">
        <v>40</v>
      </c>
      <c r="F6755" s="116">
        <v>16898000</v>
      </c>
    </row>
    <row r="6756" spans="1:6" ht="28.5" customHeight="1" x14ac:dyDescent="0.2">
      <c r="A6756" s="90" t="s">
        <v>20</v>
      </c>
      <c r="B6756" s="161">
        <v>45586</v>
      </c>
      <c r="C6756" s="95" t="s">
        <v>37</v>
      </c>
      <c r="D6756" s="83" t="s">
        <v>38</v>
      </c>
      <c r="E6756" s="95" t="s">
        <v>40</v>
      </c>
      <c r="F6756" s="116">
        <v>10000000</v>
      </c>
    </row>
    <row r="6757" spans="1:6" ht="28.5" customHeight="1" x14ac:dyDescent="0.2">
      <c r="A6757" s="90" t="s">
        <v>20</v>
      </c>
      <c r="B6757" s="161">
        <v>45586</v>
      </c>
      <c r="C6757" s="95" t="s">
        <v>37</v>
      </c>
      <c r="D6757" s="83" t="s">
        <v>38</v>
      </c>
      <c r="E6757" s="95" t="s">
        <v>40</v>
      </c>
      <c r="F6757" s="116">
        <v>1027589</v>
      </c>
    </row>
    <row r="6758" spans="1:6" ht="28.5" customHeight="1" x14ac:dyDescent="0.2">
      <c r="A6758" s="90" t="s">
        <v>20</v>
      </c>
      <c r="B6758" s="161">
        <v>45586</v>
      </c>
      <c r="C6758" s="95" t="s">
        <v>37</v>
      </c>
      <c r="D6758" s="83" t="s">
        <v>38</v>
      </c>
      <c r="E6758" s="95" t="s">
        <v>40</v>
      </c>
      <c r="F6758" s="116">
        <v>200229</v>
      </c>
    </row>
    <row r="6759" spans="1:6" ht="28.5" customHeight="1" x14ac:dyDescent="0.2">
      <c r="A6759" s="90" t="s">
        <v>20</v>
      </c>
      <c r="B6759" s="161">
        <v>45586</v>
      </c>
      <c r="C6759" s="95" t="s">
        <v>37</v>
      </c>
      <c r="D6759" s="83" t="s">
        <v>38</v>
      </c>
      <c r="E6759" s="95" t="s">
        <v>40</v>
      </c>
      <c r="F6759" s="116">
        <v>230503</v>
      </c>
    </row>
    <row r="6760" spans="1:6" ht="28.5" customHeight="1" x14ac:dyDescent="0.2">
      <c r="A6760" s="90" t="s">
        <v>20</v>
      </c>
      <c r="B6760" s="161">
        <v>45586</v>
      </c>
      <c r="C6760" s="95" t="s">
        <v>37</v>
      </c>
      <c r="D6760" s="83" t="s">
        <v>38</v>
      </c>
      <c r="E6760" s="95" t="s">
        <v>40</v>
      </c>
      <c r="F6760" s="116">
        <v>13387500</v>
      </c>
    </row>
    <row r="6761" spans="1:6" ht="28.5" customHeight="1" x14ac:dyDescent="0.2">
      <c r="A6761" s="90" t="s">
        <v>20</v>
      </c>
      <c r="B6761" s="161">
        <v>45586</v>
      </c>
      <c r="C6761" s="95" t="s">
        <v>37</v>
      </c>
      <c r="D6761" s="83" t="s">
        <v>38</v>
      </c>
      <c r="E6761" s="95" t="s">
        <v>40</v>
      </c>
      <c r="F6761" s="116">
        <v>168260</v>
      </c>
    </row>
    <row r="6762" spans="1:6" ht="28.5" customHeight="1" x14ac:dyDescent="0.2">
      <c r="A6762" s="90" t="s">
        <v>20</v>
      </c>
      <c r="B6762" s="161">
        <v>45587</v>
      </c>
      <c r="C6762" s="95" t="s">
        <v>37</v>
      </c>
      <c r="D6762" s="83" t="s">
        <v>38</v>
      </c>
      <c r="E6762" s="95" t="s">
        <v>40</v>
      </c>
      <c r="F6762" s="116">
        <v>52000</v>
      </c>
    </row>
    <row r="6763" spans="1:6" ht="28.5" customHeight="1" x14ac:dyDescent="0.2">
      <c r="A6763" s="90" t="s">
        <v>20</v>
      </c>
      <c r="B6763" s="161">
        <v>45587</v>
      </c>
      <c r="C6763" s="95" t="s">
        <v>37</v>
      </c>
      <c r="D6763" s="83" t="s">
        <v>38</v>
      </c>
      <c r="E6763" s="95" t="s">
        <v>40</v>
      </c>
      <c r="F6763" s="116">
        <v>5044000</v>
      </c>
    </row>
    <row r="6764" spans="1:6" ht="28.5" customHeight="1" x14ac:dyDescent="0.2">
      <c r="A6764" s="90" t="s">
        <v>20</v>
      </c>
      <c r="B6764" s="161">
        <v>45587</v>
      </c>
      <c r="C6764" s="95" t="s">
        <v>37</v>
      </c>
      <c r="D6764" s="83" t="s">
        <v>38</v>
      </c>
      <c r="E6764" s="95" t="s">
        <v>40</v>
      </c>
      <c r="F6764" s="116">
        <v>52000</v>
      </c>
    </row>
    <row r="6765" spans="1:6" ht="28.5" customHeight="1" x14ac:dyDescent="0.2">
      <c r="A6765" s="90" t="s">
        <v>20</v>
      </c>
      <c r="B6765" s="161">
        <v>45587</v>
      </c>
      <c r="C6765" s="95" t="s">
        <v>37</v>
      </c>
      <c r="D6765" s="83" t="s">
        <v>38</v>
      </c>
      <c r="E6765" s="95" t="s">
        <v>40</v>
      </c>
      <c r="F6765" s="116">
        <v>52000</v>
      </c>
    </row>
    <row r="6766" spans="1:6" ht="28.5" customHeight="1" x14ac:dyDescent="0.2">
      <c r="A6766" s="90" t="s">
        <v>20</v>
      </c>
      <c r="B6766" s="161">
        <v>45587</v>
      </c>
      <c r="C6766" s="95" t="s">
        <v>37</v>
      </c>
      <c r="D6766" s="83" t="s">
        <v>38</v>
      </c>
      <c r="E6766" s="95" t="s">
        <v>40</v>
      </c>
      <c r="F6766" s="116">
        <v>25000000</v>
      </c>
    </row>
    <row r="6767" spans="1:6" ht="28.5" customHeight="1" x14ac:dyDescent="0.2">
      <c r="A6767" s="90" t="s">
        <v>20</v>
      </c>
      <c r="B6767" s="161">
        <v>45587</v>
      </c>
      <c r="C6767" s="95" t="s">
        <v>37</v>
      </c>
      <c r="D6767" s="83" t="s">
        <v>38</v>
      </c>
      <c r="E6767" s="95" t="s">
        <v>40</v>
      </c>
      <c r="F6767" s="116">
        <v>11250000</v>
      </c>
    </row>
    <row r="6768" spans="1:6" ht="28.5" customHeight="1" x14ac:dyDescent="0.2">
      <c r="A6768" s="90" t="s">
        <v>20</v>
      </c>
      <c r="B6768" s="161">
        <v>45587</v>
      </c>
      <c r="C6768" s="95" t="s">
        <v>37</v>
      </c>
      <c r="D6768" s="83" t="s">
        <v>38</v>
      </c>
      <c r="E6768" s="95" t="s">
        <v>40</v>
      </c>
      <c r="F6768" s="116">
        <v>949570</v>
      </c>
    </row>
    <row r="6769" spans="1:6" ht="28.5" customHeight="1" x14ac:dyDescent="0.2">
      <c r="A6769" s="90" t="s">
        <v>20</v>
      </c>
      <c r="B6769" s="161">
        <v>45587</v>
      </c>
      <c r="C6769" s="95" t="s">
        <v>37</v>
      </c>
      <c r="D6769" s="83" t="s">
        <v>38</v>
      </c>
      <c r="E6769" s="95" t="s">
        <v>40</v>
      </c>
      <c r="F6769" s="116">
        <v>161815</v>
      </c>
    </row>
    <row r="6770" spans="1:6" ht="28.5" customHeight="1" x14ac:dyDescent="0.2">
      <c r="A6770" s="90" t="s">
        <v>20</v>
      </c>
      <c r="B6770" s="161">
        <v>45587</v>
      </c>
      <c r="C6770" s="95" t="s">
        <v>37</v>
      </c>
      <c r="D6770" s="83" t="s">
        <v>38</v>
      </c>
      <c r="E6770" s="95" t="s">
        <v>40</v>
      </c>
      <c r="F6770" s="116">
        <v>11250000</v>
      </c>
    </row>
    <row r="6771" spans="1:6" ht="28.5" customHeight="1" x14ac:dyDescent="0.2">
      <c r="A6771" s="90" t="s">
        <v>20</v>
      </c>
      <c r="B6771" s="161">
        <v>45587</v>
      </c>
      <c r="C6771" s="95" t="s">
        <v>37</v>
      </c>
      <c r="D6771" s="83" t="s">
        <v>38</v>
      </c>
      <c r="E6771" s="95" t="s">
        <v>40</v>
      </c>
      <c r="F6771" s="116">
        <v>14200000</v>
      </c>
    </row>
    <row r="6772" spans="1:6" ht="28.5" customHeight="1" x14ac:dyDescent="0.2">
      <c r="A6772" s="90" t="s">
        <v>20</v>
      </c>
      <c r="B6772" s="161">
        <v>45587</v>
      </c>
      <c r="C6772" s="95" t="s">
        <v>37</v>
      </c>
      <c r="D6772" s="83" t="s">
        <v>38</v>
      </c>
      <c r="E6772" s="95" t="s">
        <v>40</v>
      </c>
      <c r="F6772" s="116">
        <v>8437500</v>
      </c>
    </row>
    <row r="6773" spans="1:6" ht="28.5" customHeight="1" x14ac:dyDescent="0.2">
      <c r="A6773" s="90" t="s">
        <v>20</v>
      </c>
      <c r="B6773" s="161">
        <v>45588</v>
      </c>
      <c r="C6773" s="95" t="s">
        <v>37</v>
      </c>
      <c r="D6773" s="83" t="s">
        <v>38</v>
      </c>
      <c r="E6773" s="95" t="s">
        <v>40</v>
      </c>
      <c r="F6773" s="116">
        <v>677993</v>
      </c>
    </row>
    <row r="6774" spans="1:6" ht="28.5" customHeight="1" x14ac:dyDescent="0.2">
      <c r="A6774" s="90" t="s">
        <v>20</v>
      </c>
      <c r="B6774" s="161">
        <v>45588</v>
      </c>
      <c r="C6774" s="95" t="s">
        <v>37</v>
      </c>
      <c r="D6774" s="83" t="s">
        <v>38</v>
      </c>
      <c r="E6774" s="95" t="s">
        <v>40</v>
      </c>
      <c r="F6774" s="116">
        <v>732640</v>
      </c>
    </row>
    <row r="6775" spans="1:6" ht="28.5" customHeight="1" x14ac:dyDescent="0.2">
      <c r="A6775" s="90" t="s">
        <v>20</v>
      </c>
      <c r="B6775" s="161">
        <v>45588</v>
      </c>
      <c r="C6775" s="95" t="s">
        <v>37</v>
      </c>
      <c r="D6775" s="83" t="s">
        <v>38</v>
      </c>
      <c r="E6775" s="95" t="s">
        <v>40</v>
      </c>
      <c r="F6775" s="116">
        <v>726492</v>
      </c>
    </row>
    <row r="6776" spans="1:6" ht="28.5" customHeight="1" x14ac:dyDescent="0.2">
      <c r="A6776" s="90" t="s">
        <v>20</v>
      </c>
      <c r="B6776" s="161">
        <v>45588</v>
      </c>
      <c r="C6776" s="95" t="s">
        <v>37</v>
      </c>
      <c r="D6776" s="83" t="s">
        <v>38</v>
      </c>
      <c r="E6776" s="95" t="s">
        <v>40</v>
      </c>
      <c r="F6776" s="116">
        <v>1210142</v>
      </c>
    </row>
    <row r="6777" spans="1:6" ht="28.5" customHeight="1" x14ac:dyDescent="0.2">
      <c r="A6777" s="90" t="s">
        <v>20</v>
      </c>
      <c r="B6777" s="161">
        <v>45588</v>
      </c>
      <c r="C6777" s="95" t="s">
        <v>37</v>
      </c>
      <c r="D6777" s="83" t="s">
        <v>38</v>
      </c>
      <c r="E6777" s="95" t="s">
        <v>40</v>
      </c>
      <c r="F6777" s="116">
        <v>997049</v>
      </c>
    </row>
    <row r="6778" spans="1:6" ht="28.5" customHeight="1" x14ac:dyDescent="0.2">
      <c r="A6778" s="90" t="s">
        <v>20</v>
      </c>
      <c r="B6778" s="161">
        <v>45588</v>
      </c>
      <c r="C6778" s="95" t="s">
        <v>37</v>
      </c>
      <c r="D6778" s="83" t="s">
        <v>38</v>
      </c>
      <c r="E6778" s="95" t="s">
        <v>40</v>
      </c>
      <c r="F6778" s="116">
        <v>161815</v>
      </c>
    </row>
    <row r="6779" spans="1:6" ht="28.5" customHeight="1" x14ac:dyDescent="0.2">
      <c r="A6779" s="90" t="s">
        <v>20</v>
      </c>
      <c r="B6779" s="161">
        <v>45588</v>
      </c>
      <c r="C6779" s="95" t="s">
        <v>37</v>
      </c>
      <c r="D6779" s="83" t="s">
        <v>38</v>
      </c>
      <c r="E6779" s="95" t="s">
        <v>40</v>
      </c>
      <c r="F6779" s="116">
        <v>195731</v>
      </c>
    </row>
    <row r="6780" spans="1:6" ht="28.5" customHeight="1" x14ac:dyDescent="0.2">
      <c r="A6780" s="90" t="s">
        <v>20</v>
      </c>
      <c r="B6780" s="161">
        <v>45589</v>
      </c>
      <c r="C6780" s="95" t="s">
        <v>37</v>
      </c>
      <c r="D6780" s="83" t="s">
        <v>38</v>
      </c>
      <c r="E6780" s="95" t="s">
        <v>40</v>
      </c>
      <c r="F6780" s="116">
        <v>13387500</v>
      </c>
    </row>
    <row r="6781" spans="1:6" ht="28.5" customHeight="1" x14ac:dyDescent="0.2">
      <c r="A6781" s="90" t="s">
        <v>20</v>
      </c>
      <c r="B6781" s="161">
        <v>45589</v>
      </c>
      <c r="C6781" s="95" t="s">
        <v>37</v>
      </c>
      <c r="D6781" s="83" t="s">
        <v>38</v>
      </c>
      <c r="E6781" s="95" t="s">
        <v>40</v>
      </c>
      <c r="F6781" s="116">
        <v>562500</v>
      </c>
    </row>
    <row r="6782" spans="1:6" ht="28.5" customHeight="1" x14ac:dyDescent="0.2">
      <c r="A6782" s="90" t="s">
        <v>20</v>
      </c>
      <c r="B6782" s="161">
        <v>45589</v>
      </c>
      <c r="C6782" s="95" t="s">
        <v>37</v>
      </c>
      <c r="D6782" s="83" t="s">
        <v>38</v>
      </c>
      <c r="E6782" s="95" t="s">
        <v>40</v>
      </c>
      <c r="F6782" s="116">
        <v>2812500</v>
      </c>
    </row>
    <row r="6783" spans="1:6" ht="28.5" customHeight="1" x14ac:dyDescent="0.2">
      <c r="A6783" s="90" t="s">
        <v>20</v>
      </c>
      <c r="B6783" s="161">
        <v>45589</v>
      </c>
      <c r="C6783" s="95" t="s">
        <v>37</v>
      </c>
      <c r="D6783" s="83" t="s">
        <v>38</v>
      </c>
      <c r="E6783" s="95" t="s">
        <v>40</v>
      </c>
      <c r="F6783" s="116">
        <v>2250000</v>
      </c>
    </row>
    <row r="6784" spans="1:6" ht="28.5" customHeight="1" x14ac:dyDescent="0.2">
      <c r="A6784" s="90" t="s">
        <v>20</v>
      </c>
      <c r="B6784" s="161">
        <v>45589</v>
      </c>
      <c r="C6784" s="95" t="s">
        <v>37</v>
      </c>
      <c r="D6784" s="83" t="s">
        <v>38</v>
      </c>
      <c r="E6784" s="95" t="s">
        <v>40</v>
      </c>
      <c r="F6784" s="116">
        <v>1687500</v>
      </c>
    </row>
    <row r="6785" spans="1:6" ht="28.5" customHeight="1" x14ac:dyDescent="0.2">
      <c r="A6785" s="90" t="s">
        <v>20</v>
      </c>
      <c r="B6785" s="161">
        <v>45589</v>
      </c>
      <c r="C6785" s="95" t="s">
        <v>37</v>
      </c>
      <c r="D6785" s="83" t="s">
        <v>38</v>
      </c>
      <c r="E6785" s="95" t="s">
        <v>40</v>
      </c>
      <c r="F6785" s="116">
        <v>3937500</v>
      </c>
    </row>
    <row r="6786" spans="1:6" ht="28.5" customHeight="1" x14ac:dyDescent="0.2">
      <c r="A6786" s="90" t="s">
        <v>20</v>
      </c>
      <c r="B6786" s="161">
        <v>45589</v>
      </c>
      <c r="C6786" s="95" t="s">
        <v>37</v>
      </c>
      <c r="D6786" s="83" t="s">
        <v>38</v>
      </c>
      <c r="E6786" s="95" t="s">
        <v>40</v>
      </c>
      <c r="F6786" s="116">
        <v>326250</v>
      </c>
    </row>
    <row r="6787" spans="1:6" ht="28.5" customHeight="1" x14ac:dyDescent="0.2">
      <c r="A6787" s="90" t="s">
        <v>20</v>
      </c>
      <c r="B6787" s="161">
        <v>45589</v>
      </c>
      <c r="C6787" s="95" t="s">
        <v>37</v>
      </c>
      <c r="D6787" s="83" t="s">
        <v>38</v>
      </c>
      <c r="E6787" s="95" t="s">
        <v>40</v>
      </c>
      <c r="F6787" s="116">
        <v>326250</v>
      </c>
    </row>
    <row r="6788" spans="1:6" ht="28.5" customHeight="1" x14ac:dyDescent="0.2">
      <c r="A6788" s="90" t="s">
        <v>20</v>
      </c>
      <c r="B6788" s="161">
        <v>45589</v>
      </c>
      <c r="C6788" s="95" t="s">
        <v>37</v>
      </c>
      <c r="D6788" s="83" t="s">
        <v>38</v>
      </c>
      <c r="E6788" s="95" t="s">
        <v>40</v>
      </c>
      <c r="F6788" s="116">
        <v>326250</v>
      </c>
    </row>
    <row r="6789" spans="1:6" ht="28.5" customHeight="1" x14ac:dyDescent="0.2">
      <c r="A6789" s="90" t="s">
        <v>20</v>
      </c>
      <c r="B6789" s="161">
        <v>45589</v>
      </c>
      <c r="C6789" s="95" t="s">
        <v>37</v>
      </c>
      <c r="D6789" s="83" t="s">
        <v>38</v>
      </c>
      <c r="E6789" s="95" t="s">
        <v>40</v>
      </c>
      <c r="F6789" s="116">
        <v>9896250</v>
      </c>
    </row>
    <row r="6790" spans="1:6" ht="28.5" customHeight="1" x14ac:dyDescent="0.2">
      <c r="A6790" s="90" t="s">
        <v>20</v>
      </c>
      <c r="B6790" s="161">
        <v>45589</v>
      </c>
      <c r="C6790" s="95" t="s">
        <v>37</v>
      </c>
      <c r="D6790" s="83" t="s">
        <v>38</v>
      </c>
      <c r="E6790" s="95" t="s">
        <v>40</v>
      </c>
      <c r="F6790" s="116">
        <v>144000</v>
      </c>
    </row>
    <row r="6791" spans="1:6" ht="28.5" customHeight="1" x14ac:dyDescent="0.2">
      <c r="A6791" s="90" t="s">
        <v>20</v>
      </c>
      <c r="B6791" s="161">
        <v>45589</v>
      </c>
      <c r="C6791" s="95" t="s">
        <v>37</v>
      </c>
      <c r="D6791" s="83" t="s">
        <v>38</v>
      </c>
      <c r="E6791" s="95" t="s">
        <v>40</v>
      </c>
      <c r="F6791" s="116">
        <v>810000</v>
      </c>
    </row>
    <row r="6792" spans="1:6" ht="28.5" customHeight="1" x14ac:dyDescent="0.2">
      <c r="A6792" s="90" t="s">
        <v>20</v>
      </c>
      <c r="B6792" s="161">
        <v>45589</v>
      </c>
      <c r="C6792" s="95" t="s">
        <v>37</v>
      </c>
      <c r="D6792" s="83" t="s">
        <v>38</v>
      </c>
      <c r="E6792" s="95" t="s">
        <v>40</v>
      </c>
      <c r="F6792" s="116">
        <v>846000</v>
      </c>
    </row>
    <row r="6793" spans="1:6" ht="28.5" customHeight="1" x14ac:dyDescent="0.2">
      <c r="A6793" s="90" t="s">
        <v>20</v>
      </c>
      <c r="B6793" s="161">
        <v>45589</v>
      </c>
      <c r="C6793" s="95" t="s">
        <v>37</v>
      </c>
      <c r="D6793" s="83" t="s">
        <v>38</v>
      </c>
      <c r="E6793" s="95" t="s">
        <v>40</v>
      </c>
      <c r="F6793" s="116">
        <v>5900000</v>
      </c>
    </row>
    <row r="6794" spans="1:6" ht="28.5" customHeight="1" x14ac:dyDescent="0.2">
      <c r="A6794" s="90" t="s">
        <v>20</v>
      </c>
      <c r="B6794" s="161">
        <v>45589</v>
      </c>
      <c r="C6794" s="95" t="s">
        <v>37</v>
      </c>
      <c r="D6794" s="83" t="s">
        <v>38</v>
      </c>
      <c r="E6794" s="95" t="s">
        <v>40</v>
      </c>
      <c r="F6794" s="116">
        <v>6750000</v>
      </c>
    </row>
    <row r="6795" spans="1:6" ht="28.5" customHeight="1" x14ac:dyDescent="0.2">
      <c r="A6795" s="90" t="s">
        <v>20</v>
      </c>
      <c r="B6795" s="161">
        <v>45589</v>
      </c>
      <c r="C6795" s="95" t="s">
        <v>37</v>
      </c>
      <c r="D6795" s="83" t="s">
        <v>38</v>
      </c>
      <c r="E6795" s="95" t="s">
        <v>40</v>
      </c>
      <c r="F6795" s="116">
        <v>230503</v>
      </c>
    </row>
    <row r="6796" spans="1:6" ht="28.5" customHeight="1" x14ac:dyDescent="0.2">
      <c r="A6796" s="90" t="s">
        <v>20</v>
      </c>
      <c r="B6796" s="161">
        <v>45589</v>
      </c>
      <c r="C6796" s="95" t="s">
        <v>37</v>
      </c>
      <c r="D6796" s="83" t="s">
        <v>38</v>
      </c>
      <c r="E6796" s="95" t="s">
        <v>40</v>
      </c>
      <c r="F6796" s="116">
        <v>849530</v>
      </c>
    </row>
    <row r="6797" spans="1:6" ht="28.5" customHeight="1" x14ac:dyDescent="0.2">
      <c r="A6797" s="90" t="s">
        <v>20</v>
      </c>
      <c r="B6797" s="161">
        <v>45589</v>
      </c>
      <c r="C6797" s="95" t="s">
        <v>37</v>
      </c>
      <c r="D6797" s="83" t="s">
        <v>38</v>
      </c>
      <c r="E6797" s="95" t="s">
        <v>40</v>
      </c>
      <c r="F6797" s="116">
        <v>849530</v>
      </c>
    </row>
    <row r="6798" spans="1:6" ht="28.5" customHeight="1" x14ac:dyDescent="0.2">
      <c r="A6798" s="90" t="s">
        <v>20</v>
      </c>
      <c r="B6798" s="161">
        <v>45589</v>
      </c>
      <c r="C6798" s="95" t="s">
        <v>37</v>
      </c>
      <c r="D6798" s="83" t="s">
        <v>38</v>
      </c>
      <c r="E6798" s="95" t="s">
        <v>40</v>
      </c>
      <c r="F6798" s="116">
        <v>569742</v>
      </c>
    </row>
    <row r="6799" spans="1:6" ht="28.5" customHeight="1" x14ac:dyDescent="0.2">
      <c r="A6799" s="90" t="s">
        <v>20</v>
      </c>
      <c r="B6799" s="161">
        <v>45589</v>
      </c>
      <c r="C6799" s="95" t="s">
        <v>37</v>
      </c>
      <c r="D6799" s="83" t="s">
        <v>38</v>
      </c>
      <c r="E6799" s="95" t="s">
        <v>40</v>
      </c>
      <c r="F6799" s="116">
        <v>732640</v>
      </c>
    </row>
    <row r="6800" spans="1:6" ht="28.5" customHeight="1" x14ac:dyDescent="0.2">
      <c r="A6800" s="90" t="s">
        <v>20</v>
      </c>
      <c r="B6800" s="161">
        <v>45589</v>
      </c>
      <c r="C6800" s="95" t="s">
        <v>37</v>
      </c>
      <c r="D6800" s="83" t="s">
        <v>38</v>
      </c>
      <c r="E6800" s="95" t="s">
        <v>40</v>
      </c>
      <c r="F6800" s="116">
        <v>1712648</v>
      </c>
    </row>
    <row r="6801" spans="1:6" ht="28.5" customHeight="1" x14ac:dyDescent="0.2">
      <c r="A6801" s="90" t="s">
        <v>20</v>
      </c>
      <c r="B6801" s="161">
        <v>45589</v>
      </c>
      <c r="C6801" s="95" t="s">
        <v>37</v>
      </c>
      <c r="D6801" s="83" t="s">
        <v>38</v>
      </c>
      <c r="E6801" s="95" t="s">
        <v>40</v>
      </c>
      <c r="F6801" s="116">
        <v>569742</v>
      </c>
    </row>
    <row r="6802" spans="1:6" ht="28.5" customHeight="1" x14ac:dyDescent="0.2">
      <c r="A6802" s="90" t="s">
        <v>20</v>
      </c>
      <c r="B6802" s="161">
        <v>45589</v>
      </c>
      <c r="C6802" s="95" t="s">
        <v>37</v>
      </c>
      <c r="D6802" s="83" t="s">
        <v>38</v>
      </c>
      <c r="E6802" s="95" t="s">
        <v>40</v>
      </c>
      <c r="F6802" s="116">
        <v>1982236</v>
      </c>
    </row>
    <row r="6803" spans="1:6" ht="28.5" customHeight="1" x14ac:dyDescent="0.2">
      <c r="A6803" s="90" t="s">
        <v>20</v>
      </c>
      <c r="B6803" s="161">
        <v>45589</v>
      </c>
      <c r="C6803" s="95" t="s">
        <v>37</v>
      </c>
      <c r="D6803" s="83" t="s">
        <v>38</v>
      </c>
      <c r="E6803" s="95" t="s">
        <v>40</v>
      </c>
      <c r="F6803" s="116">
        <v>146528</v>
      </c>
    </row>
    <row r="6804" spans="1:6" ht="28.5" customHeight="1" x14ac:dyDescent="0.2">
      <c r="A6804" s="90" t="s">
        <v>20</v>
      </c>
      <c r="B6804" s="161">
        <v>45589</v>
      </c>
      <c r="C6804" s="95" t="s">
        <v>37</v>
      </c>
      <c r="D6804" s="83" t="s">
        <v>38</v>
      </c>
      <c r="E6804" s="95" t="s">
        <v>40</v>
      </c>
      <c r="F6804" s="116">
        <v>168260</v>
      </c>
    </row>
    <row r="6805" spans="1:6" ht="28.5" customHeight="1" x14ac:dyDescent="0.2">
      <c r="A6805" s="90" t="s">
        <v>20</v>
      </c>
      <c r="B6805" s="161">
        <v>45589</v>
      </c>
      <c r="C6805" s="95" t="s">
        <v>37</v>
      </c>
      <c r="D6805" s="83" t="s">
        <v>38</v>
      </c>
      <c r="E6805" s="95" t="s">
        <v>40</v>
      </c>
      <c r="F6805" s="116">
        <v>168260</v>
      </c>
    </row>
    <row r="6806" spans="1:6" ht="28.5" customHeight="1" x14ac:dyDescent="0.2">
      <c r="A6806" s="90" t="s">
        <v>20</v>
      </c>
      <c r="B6806" s="161">
        <v>45589</v>
      </c>
      <c r="C6806" s="95" t="s">
        <v>37</v>
      </c>
      <c r="D6806" s="83" t="s">
        <v>38</v>
      </c>
      <c r="E6806" s="95" t="s">
        <v>40</v>
      </c>
      <c r="F6806" s="116">
        <v>849530</v>
      </c>
    </row>
    <row r="6807" spans="1:6" ht="28.5" customHeight="1" x14ac:dyDescent="0.2">
      <c r="A6807" s="90" t="s">
        <v>20</v>
      </c>
      <c r="B6807" s="161">
        <v>45590</v>
      </c>
      <c r="C6807" s="95" t="s">
        <v>37</v>
      </c>
      <c r="D6807" s="83" t="s">
        <v>38</v>
      </c>
      <c r="E6807" s="95" t="s">
        <v>40</v>
      </c>
      <c r="F6807" s="116">
        <v>2950000</v>
      </c>
    </row>
    <row r="6808" spans="1:6" ht="28.5" customHeight="1" x14ac:dyDescent="0.2">
      <c r="A6808" s="90" t="s">
        <v>20</v>
      </c>
      <c r="B6808" s="161">
        <v>45590</v>
      </c>
      <c r="C6808" s="95" t="s">
        <v>37</v>
      </c>
      <c r="D6808" s="83" t="s">
        <v>38</v>
      </c>
      <c r="E6808" s="95" t="s">
        <v>40</v>
      </c>
      <c r="F6808" s="116">
        <v>195731</v>
      </c>
    </row>
    <row r="6809" spans="1:6" ht="28.5" customHeight="1" x14ac:dyDescent="0.2">
      <c r="A6809" s="90" t="s">
        <v>20</v>
      </c>
      <c r="B6809" s="161">
        <v>45590</v>
      </c>
      <c r="C6809" s="95" t="s">
        <v>37</v>
      </c>
      <c r="D6809" s="83" t="s">
        <v>38</v>
      </c>
      <c r="E6809" s="95" t="s">
        <v>40</v>
      </c>
      <c r="F6809" s="116">
        <v>1415883</v>
      </c>
    </row>
    <row r="6810" spans="1:6" ht="28.5" customHeight="1" x14ac:dyDescent="0.2">
      <c r="A6810" s="90" t="s">
        <v>20</v>
      </c>
      <c r="B6810" s="161">
        <v>45590</v>
      </c>
      <c r="C6810" s="95" t="s">
        <v>37</v>
      </c>
      <c r="D6810" s="83" t="s">
        <v>38</v>
      </c>
      <c r="E6810" s="95" t="s">
        <v>40</v>
      </c>
      <c r="F6810" s="116">
        <v>152320000</v>
      </c>
    </row>
    <row r="6811" spans="1:6" ht="28.5" customHeight="1" x14ac:dyDescent="0.2">
      <c r="A6811" s="90" t="s">
        <v>20</v>
      </c>
      <c r="B6811" s="161">
        <v>45593</v>
      </c>
      <c r="C6811" s="95" t="s">
        <v>37</v>
      </c>
      <c r="D6811" s="83" t="s">
        <v>38</v>
      </c>
      <c r="E6811" s="95" t="s">
        <v>40</v>
      </c>
      <c r="F6811" s="116">
        <v>371804008</v>
      </c>
    </row>
    <row r="6812" spans="1:6" ht="28.5" customHeight="1" x14ac:dyDescent="0.2">
      <c r="A6812" s="90" t="s">
        <v>20</v>
      </c>
      <c r="B6812" s="161">
        <v>45594</v>
      </c>
      <c r="C6812" s="95" t="s">
        <v>37</v>
      </c>
      <c r="D6812" s="83" t="s">
        <v>38</v>
      </c>
      <c r="E6812" s="95" t="s">
        <v>40</v>
      </c>
      <c r="F6812" s="116">
        <v>10000000000</v>
      </c>
    </row>
    <row r="6813" spans="1:6" ht="24.75" customHeight="1" x14ac:dyDescent="0.2">
      <c r="A6813" s="90" t="s">
        <v>20</v>
      </c>
      <c r="B6813" s="161">
        <v>45596</v>
      </c>
      <c r="C6813" s="95" t="s">
        <v>29</v>
      </c>
      <c r="D6813" s="83" t="s">
        <v>16</v>
      </c>
      <c r="E6813" s="95" t="s">
        <v>27</v>
      </c>
      <c r="F6813" s="116">
        <v>7675868433.6599998</v>
      </c>
    </row>
    <row r="6814" spans="1:6" ht="24.75" customHeight="1" x14ac:dyDescent="0.2">
      <c r="A6814" s="90" t="s">
        <v>20</v>
      </c>
      <c r="B6814" s="161">
        <v>45596</v>
      </c>
      <c r="C6814" s="95" t="s">
        <v>29</v>
      </c>
      <c r="D6814" s="83" t="s">
        <v>16</v>
      </c>
      <c r="E6814" s="95" t="s">
        <v>27</v>
      </c>
      <c r="F6814" s="116">
        <v>5415340164.3400002</v>
      </c>
    </row>
    <row r="6815" spans="1:6" ht="24.75" customHeight="1" x14ac:dyDescent="0.2">
      <c r="A6815" s="90" t="s">
        <v>20</v>
      </c>
      <c r="B6815" s="161">
        <v>45596</v>
      </c>
      <c r="C6815" s="95" t="s">
        <v>29</v>
      </c>
      <c r="D6815" s="83" t="s">
        <v>16</v>
      </c>
      <c r="E6815" s="95" t="s">
        <v>27</v>
      </c>
      <c r="F6815" s="116">
        <v>360</v>
      </c>
    </row>
    <row r="6816" spans="1:6" ht="24.75" customHeight="1" x14ac:dyDescent="0.2">
      <c r="A6816" s="90" t="s">
        <v>20</v>
      </c>
      <c r="B6816" s="161">
        <v>45596</v>
      </c>
      <c r="C6816" s="95" t="s">
        <v>28</v>
      </c>
      <c r="D6816" s="83" t="s">
        <v>16</v>
      </c>
      <c r="E6816" s="95" t="s">
        <v>27</v>
      </c>
      <c r="F6816" s="116">
        <v>1050260176</v>
      </c>
    </row>
    <row r="6817" spans="1:6" ht="24.75" customHeight="1" x14ac:dyDescent="0.2">
      <c r="A6817" s="90" t="s">
        <v>20</v>
      </c>
      <c r="B6817" s="161">
        <v>45596</v>
      </c>
      <c r="C6817" s="95" t="s">
        <v>44</v>
      </c>
      <c r="D6817" s="83" t="s">
        <v>16</v>
      </c>
      <c r="E6817" s="95" t="s">
        <v>27</v>
      </c>
      <c r="F6817" s="116">
        <v>6174265</v>
      </c>
    </row>
    <row r="6818" spans="1:6" ht="24.75" customHeight="1" x14ac:dyDescent="0.2">
      <c r="A6818" s="90" t="s">
        <v>20</v>
      </c>
      <c r="B6818" s="161">
        <v>45596</v>
      </c>
      <c r="C6818" s="95" t="s">
        <v>44</v>
      </c>
      <c r="D6818" s="83" t="s">
        <v>16</v>
      </c>
      <c r="E6818" s="95" t="s">
        <v>27</v>
      </c>
      <c r="F6818" s="116">
        <v>2092714.66</v>
      </c>
    </row>
    <row r="6819" spans="1:6" ht="24.75" customHeight="1" x14ac:dyDescent="0.2">
      <c r="A6819" s="90" t="s">
        <v>20</v>
      </c>
      <c r="B6819" s="161">
        <v>45596</v>
      </c>
      <c r="C6819" s="95" t="s">
        <v>33</v>
      </c>
      <c r="D6819" s="83" t="s">
        <v>16</v>
      </c>
      <c r="E6819" s="95" t="s">
        <v>27</v>
      </c>
      <c r="F6819" s="116">
        <v>63906986.07</v>
      </c>
    </row>
    <row r="6820" spans="1:6" ht="24.75" customHeight="1" x14ac:dyDescent="0.2">
      <c r="A6820" s="90" t="s">
        <v>20</v>
      </c>
      <c r="B6820" s="161">
        <v>45596</v>
      </c>
      <c r="C6820" s="95" t="s">
        <v>26</v>
      </c>
      <c r="D6820" s="83" t="s">
        <v>16</v>
      </c>
      <c r="E6820" s="95" t="s">
        <v>27</v>
      </c>
      <c r="F6820" s="116">
        <v>24325986.52</v>
      </c>
    </row>
    <row r="6821" spans="1:6" ht="24.75" customHeight="1" x14ac:dyDescent="0.2">
      <c r="A6821" s="90" t="s">
        <v>20</v>
      </c>
      <c r="B6821" s="161">
        <v>45596</v>
      </c>
      <c r="C6821" s="95" t="s">
        <v>26</v>
      </c>
      <c r="D6821" s="83" t="s">
        <v>16</v>
      </c>
      <c r="E6821" s="95" t="s">
        <v>27</v>
      </c>
      <c r="F6821" s="116">
        <v>9304563.1999999993</v>
      </c>
    </row>
    <row r="6822" spans="1:6" ht="24.75" customHeight="1" x14ac:dyDescent="0.2">
      <c r="A6822" s="90" t="s">
        <v>20</v>
      </c>
      <c r="B6822" s="161">
        <v>45572</v>
      </c>
      <c r="C6822" s="95" t="s">
        <v>74</v>
      </c>
      <c r="D6822" s="83" t="s">
        <v>16</v>
      </c>
      <c r="E6822" s="95" t="s">
        <v>76</v>
      </c>
      <c r="F6822" s="116">
        <v>35806276.799999997</v>
      </c>
    </row>
    <row r="6823" spans="1:6" ht="24.75" customHeight="1" x14ac:dyDescent="0.2">
      <c r="A6823" s="90" t="s">
        <v>20</v>
      </c>
      <c r="B6823" s="161">
        <v>45596</v>
      </c>
      <c r="C6823" s="95" t="s">
        <v>75</v>
      </c>
      <c r="D6823" s="83" t="s">
        <v>16</v>
      </c>
      <c r="E6823" s="95" t="s">
        <v>76</v>
      </c>
      <c r="F6823" s="116">
        <v>3000000000</v>
      </c>
    </row>
    <row r="6824" spans="1:6" ht="24.75" customHeight="1" x14ac:dyDescent="0.2">
      <c r="A6824" s="90" t="s">
        <v>20</v>
      </c>
      <c r="B6824" s="161">
        <v>45596</v>
      </c>
      <c r="C6824" s="95" t="s">
        <v>77</v>
      </c>
      <c r="D6824" s="83" t="s">
        <v>16</v>
      </c>
      <c r="E6824" s="95" t="s">
        <v>76</v>
      </c>
      <c r="F6824" s="116">
        <v>2437606940.4899998</v>
      </c>
    </row>
    <row r="6825" spans="1:6" ht="24.75" customHeight="1" x14ac:dyDescent="0.2">
      <c r="A6825" s="90" t="s">
        <v>20</v>
      </c>
      <c r="B6825" s="161">
        <v>45596</v>
      </c>
      <c r="C6825" s="95" t="s">
        <v>33</v>
      </c>
      <c r="D6825" s="83" t="s">
        <v>16</v>
      </c>
      <c r="E6825" s="95" t="s">
        <v>34</v>
      </c>
      <c r="F6825" s="116">
        <v>1018045.79</v>
      </c>
    </row>
    <row r="6826" spans="1:6" ht="24.75" customHeight="1" x14ac:dyDescent="0.2">
      <c r="A6826" s="90" t="s">
        <v>20</v>
      </c>
      <c r="B6826" s="161">
        <v>45596</v>
      </c>
      <c r="C6826" s="95" t="s">
        <v>33</v>
      </c>
      <c r="D6826" s="83" t="s">
        <v>16</v>
      </c>
      <c r="E6826" s="95" t="s">
        <v>34</v>
      </c>
      <c r="F6826" s="116">
        <v>15887991.41</v>
      </c>
    </row>
    <row r="6827" spans="1:6" ht="24.75" customHeight="1" x14ac:dyDescent="0.2">
      <c r="A6827" s="90" t="s">
        <v>20</v>
      </c>
      <c r="B6827" s="161">
        <v>45596</v>
      </c>
      <c r="C6827" s="95" t="s">
        <v>33</v>
      </c>
      <c r="D6827" s="83" t="s">
        <v>16</v>
      </c>
      <c r="E6827" s="95" t="s">
        <v>34</v>
      </c>
      <c r="F6827" s="116">
        <v>2005325.57</v>
      </c>
    </row>
    <row r="6828" spans="1:6" ht="24.75" customHeight="1" x14ac:dyDescent="0.2">
      <c r="A6828" s="90" t="s">
        <v>20</v>
      </c>
      <c r="B6828" s="161">
        <v>45596</v>
      </c>
      <c r="C6828" s="95" t="s">
        <v>26</v>
      </c>
      <c r="D6828" s="83" t="s">
        <v>16</v>
      </c>
      <c r="E6828" s="95" t="s">
        <v>34</v>
      </c>
      <c r="F6828" s="116">
        <v>84752560.480000004</v>
      </c>
    </row>
    <row r="6829" spans="1:6" ht="24.75" customHeight="1" x14ac:dyDescent="0.2">
      <c r="A6829" s="90" t="s">
        <v>20</v>
      </c>
      <c r="B6829" s="161">
        <v>45596</v>
      </c>
      <c r="C6829" s="95" t="s">
        <v>26</v>
      </c>
      <c r="D6829" s="83" t="s">
        <v>16</v>
      </c>
      <c r="E6829" s="95" t="s">
        <v>34</v>
      </c>
      <c r="F6829" s="116">
        <v>13481962.82</v>
      </c>
    </row>
    <row r="6830" spans="1:6" ht="24.75" customHeight="1" x14ac:dyDescent="0.2">
      <c r="A6830" s="90" t="s">
        <v>20</v>
      </c>
      <c r="B6830" s="161">
        <v>45566</v>
      </c>
      <c r="C6830" s="95" t="s">
        <v>24</v>
      </c>
      <c r="D6830" s="83" t="s">
        <v>16</v>
      </c>
      <c r="E6830" s="95" t="s">
        <v>25</v>
      </c>
      <c r="F6830" s="116">
        <v>11790.54</v>
      </c>
    </row>
    <row r="6831" spans="1:6" ht="24.75" customHeight="1" x14ac:dyDescent="0.2">
      <c r="A6831" s="90" t="s">
        <v>20</v>
      </c>
      <c r="B6831" s="161">
        <v>45567</v>
      </c>
      <c r="C6831" s="95" t="s">
        <v>24</v>
      </c>
      <c r="D6831" s="83" t="s">
        <v>16</v>
      </c>
      <c r="E6831" s="95" t="s">
        <v>25</v>
      </c>
      <c r="F6831" s="116">
        <v>11966.41</v>
      </c>
    </row>
    <row r="6832" spans="1:6" ht="24.75" customHeight="1" x14ac:dyDescent="0.2">
      <c r="A6832" s="90" t="s">
        <v>20</v>
      </c>
      <c r="B6832" s="161">
        <v>45568</v>
      </c>
      <c r="C6832" s="95" t="s">
        <v>24</v>
      </c>
      <c r="D6832" s="83" t="s">
        <v>16</v>
      </c>
      <c r="E6832" s="95" t="s">
        <v>25</v>
      </c>
      <c r="F6832" s="116">
        <v>12942.85</v>
      </c>
    </row>
    <row r="6833" spans="1:6" ht="24.75" customHeight="1" x14ac:dyDescent="0.2">
      <c r="A6833" s="90" t="s">
        <v>20</v>
      </c>
      <c r="B6833" s="161">
        <v>45569</v>
      </c>
      <c r="C6833" s="95" t="s">
        <v>24</v>
      </c>
      <c r="D6833" s="83" t="s">
        <v>16</v>
      </c>
      <c r="E6833" s="95" t="s">
        <v>25</v>
      </c>
      <c r="F6833" s="116">
        <v>13255.08</v>
      </c>
    </row>
    <row r="6834" spans="1:6" ht="24.75" customHeight="1" x14ac:dyDescent="0.2">
      <c r="A6834" s="90" t="s">
        <v>20</v>
      </c>
      <c r="B6834" s="161">
        <v>45570</v>
      </c>
      <c r="C6834" s="95" t="s">
        <v>24</v>
      </c>
      <c r="D6834" s="83" t="s">
        <v>16</v>
      </c>
      <c r="E6834" s="95" t="s">
        <v>25</v>
      </c>
      <c r="F6834" s="116">
        <v>13255.44</v>
      </c>
    </row>
    <row r="6835" spans="1:6" ht="24.75" customHeight="1" x14ac:dyDescent="0.2">
      <c r="A6835" s="90" t="s">
        <v>20</v>
      </c>
      <c r="B6835" s="161">
        <v>45571</v>
      </c>
      <c r="C6835" s="95" t="s">
        <v>24</v>
      </c>
      <c r="D6835" s="83" t="s">
        <v>16</v>
      </c>
      <c r="E6835" s="95" t="s">
        <v>25</v>
      </c>
      <c r="F6835" s="116">
        <v>13255.8</v>
      </c>
    </row>
    <row r="6836" spans="1:6" ht="24.75" customHeight="1" x14ac:dyDescent="0.2">
      <c r="A6836" s="90" t="s">
        <v>20</v>
      </c>
      <c r="B6836" s="161">
        <v>45572</v>
      </c>
      <c r="C6836" s="95" t="s">
        <v>24</v>
      </c>
      <c r="D6836" s="83" t="s">
        <v>16</v>
      </c>
      <c r="E6836" s="95" t="s">
        <v>25</v>
      </c>
      <c r="F6836" s="116">
        <v>222839.05</v>
      </c>
    </row>
    <row r="6837" spans="1:6" ht="24.75" customHeight="1" x14ac:dyDescent="0.2">
      <c r="A6837" s="90" t="s">
        <v>20</v>
      </c>
      <c r="B6837" s="161">
        <v>45573</v>
      </c>
      <c r="C6837" s="95" t="s">
        <v>24</v>
      </c>
      <c r="D6837" s="83" t="s">
        <v>16</v>
      </c>
      <c r="E6837" s="95" t="s">
        <v>25</v>
      </c>
      <c r="F6837" s="116">
        <v>222893.78</v>
      </c>
    </row>
    <row r="6838" spans="1:6" ht="24.75" customHeight="1" x14ac:dyDescent="0.2">
      <c r="A6838" s="90" t="s">
        <v>20</v>
      </c>
      <c r="B6838" s="161">
        <v>45574</v>
      </c>
      <c r="C6838" s="95" t="s">
        <v>24</v>
      </c>
      <c r="D6838" s="83" t="s">
        <v>16</v>
      </c>
      <c r="E6838" s="95" t="s">
        <v>25</v>
      </c>
      <c r="F6838" s="116">
        <v>222901.8</v>
      </c>
    </row>
    <row r="6839" spans="1:6" ht="24.75" customHeight="1" x14ac:dyDescent="0.2">
      <c r="A6839" s="90" t="s">
        <v>20</v>
      </c>
      <c r="B6839" s="161">
        <v>45575</v>
      </c>
      <c r="C6839" s="95" t="s">
        <v>24</v>
      </c>
      <c r="D6839" s="83" t="s">
        <v>16</v>
      </c>
      <c r="E6839" s="95" t="s">
        <v>25</v>
      </c>
      <c r="F6839" s="116">
        <v>222913.24</v>
      </c>
    </row>
    <row r="6840" spans="1:6" ht="24.75" customHeight="1" x14ac:dyDescent="0.2">
      <c r="A6840" s="90" t="s">
        <v>20</v>
      </c>
      <c r="B6840" s="161">
        <v>45576</v>
      </c>
      <c r="C6840" s="95" t="s">
        <v>24</v>
      </c>
      <c r="D6840" s="83" t="s">
        <v>16</v>
      </c>
      <c r="E6840" s="95" t="s">
        <v>25</v>
      </c>
      <c r="F6840" s="116">
        <v>4837.12</v>
      </c>
    </row>
    <row r="6841" spans="1:6" ht="24.75" customHeight="1" x14ac:dyDescent="0.2">
      <c r="A6841" s="90" t="s">
        <v>20</v>
      </c>
      <c r="B6841" s="161">
        <v>45577</v>
      </c>
      <c r="C6841" s="95" t="s">
        <v>24</v>
      </c>
      <c r="D6841" s="83" t="s">
        <v>16</v>
      </c>
      <c r="E6841" s="95" t="s">
        <v>25</v>
      </c>
      <c r="F6841" s="116">
        <v>4837.26</v>
      </c>
    </row>
    <row r="6842" spans="1:6" ht="24.75" customHeight="1" x14ac:dyDescent="0.2">
      <c r="A6842" s="90" t="s">
        <v>20</v>
      </c>
      <c r="B6842" s="161">
        <v>45578</v>
      </c>
      <c r="C6842" s="95" t="s">
        <v>24</v>
      </c>
      <c r="D6842" s="83" t="s">
        <v>16</v>
      </c>
      <c r="E6842" s="95" t="s">
        <v>25</v>
      </c>
      <c r="F6842" s="116">
        <v>4837.3900000000003</v>
      </c>
    </row>
    <row r="6843" spans="1:6" ht="24.75" customHeight="1" x14ac:dyDescent="0.2">
      <c r="A6843" s="90" t="s">
        <v>20</v>
      </c>
      <c r="B6843" s="161">
        <v>45579</v>
      </c>
      <c r="C6843" s="95" t="s">
        <v>24</v>
      </c>
      <c r="D6843" s="83" t="s">
        <v>16</v>
      </c>
      <c r="E6843" s="95" t="s">
        <v>25</v>
      </c>
      <c r="F6843" s="116">
        <v>4837.5200000000004</v>
      </c>
    </row>
    <row r="6844" spans="1:6" ht="24.75" customHeight="1" x14ac:dyDescent="0.2">
      <c r="A6844" s="90" t="s">
        <v>20</v>
      </c>
      <c r="B6844" s="161">
        <v>45580</v>
      </c>
      <c r="C6844" s="95" t="s">
        <v>24</v>
      </c>
      <c r="D6844" s="83" t="s">
        <v>16</v>
      </c>
      <c r="E6844" s="95" t="s">
        <v>25</v>
      </c>
      <c r="F6844" s="116">
        <v>4837.6499999999996</v>
      </c>
    </row>
    <row r="6845" spans="1:6" ht="24.75" customHeight="1" x14ac:dyDescent="0.2">
      <c r="A6845" s="90" t="s">
        <v>20</v>
      </c>
      <c r="B6845" s="161">
        <v>45581</v>
      </c>
      <c r="C6845" s="95" t="s">
        <v>24</v>
      </c>
      <c r="D6845" s="83" t="s">
        <v>16</v>
      </c>
      <c r="E6845" s="95" t="s">
        <v>25</v>
      </c>
      <c r="F6845" s="116">
        <v>86618.6</v>
      </c>
    </row>
    <row r="6846" spans="1:6" ht="24.75" customHeight="1" x14ac:dyDescent="0.2">
      <c r="A6846" s="90" t="s">
        <v>20</v>
      </c>
      <c r="B6846" s="161">
        <v>45582</v>
      </c>
      <c r="C6846" s="95" t="s">
        <v>24</v>
      </c>
      <c r="D6846" s="83" t="s">
        <v>16</v>
      </c>
      <c r="E6846" s="95" t="s">
        <v>25</v>
      </c>
      <c r="F6846" s="116">
        <v>98026.82</v>
      </c>
    </row>
    <row r="6847" spans="1:6" ht="24.75" customHeight="1" x14ac:dyDescent="0.2">
      <c r="A6847" s="90" t="s">
        <v>20</v>
      </c>
      <c r="B6847" s="161">
        <v>45583</v>
      </c>
      <c r="C6847" s="95" t="s">
        <v>24</v>
      </c>
      <c r="D6847" s="83" t="s">
        <v>16</v>
      </c>
      <c r="E6847" s="95" t="s">
        <v>25</v>
      </c>
      <c r="F6847" s="116">
        <v>99335.43</v>
      </c>
    </row>
    <row r="6848" spans="1:6" ht="24.75" customHeight="1" x14ac:dyDescent="0.2">
      <c r="A6848" s="90" t="s">
        <v>20</v>
      </c>
      <c r="B6848" s="161">
        <v>45584</v>
      </c>
      <c r="C6848" s="95" t="s">
        <v>24</v>
      </c>
      <c r="D6848" s="83" t="s">
        <v>16</v>
      </c>
      <c r="E6848" s="95" t="s">
        <v>25</v>
      </c>
      <c r="F6848" s="116">
        <v>99338.14</v>
      </c>
    </row>
    <row r="6849" spans="1:6" ht="24.75" customHeight="1" x14ac:dyDescent="0.2">
      <c r="A6849" s="90" t="s">
        <v>20</v>
      </c>
      <c r="B6849" s="161">
        <v>45585</v>
      </c>
      <c r="C6849" s="95" t="s">
        <v>24</v>
      </c>
      <c r="D6849" s="83" t="s">
        <v>16</v>
      </c>
      <c r="E6849" s="95" t="s">
        <v>25</v>
      </c>
      <c r="F6849" s="116">
        <v>99340.84</v>
      </c>
    </row>
    <row r="6850" spans="1:6" ht="24.75" customHeight="1" x14ac:dyDescent="0.2">
      <c r="A6850" s="90" t="s">
        <v>20</v>
      </c>
      <c r="B6850" s="161">
        <v>45586</v>
      </c>
      <c r="C6850" s="95" t="s">
        <v>24</v>
      </c>
      <c r="D6850" s="83" t="s">
        <v>16</v>
      </c>
      <c r="E6850" s="95" t="s">
        <v>25</v>
      </c>
      <c r="F6850" s="116">
        <v>275822.96000000002</v>
      </c>
    </row>
    <row r="6851" spans="1:6" ht="24.75" customHeight="1" x14ac:dyDescent="0.2">
      <c r="A6851" s="90" t="s">
        <v>20</v>
      </c>
      <c r="B6851" s="161">
        <v>45587</v>
      </c>
      <c r="C6851" s="95" t="s">
        <v>24</v>
      </c>
      <c r="D6851" s="83" t="s">
        <v>16</v>
      </c>
      <c r="E6851" s="95" t="s">
        <v>25</v>
      </c>
      <c r="F6851" s="116">
        <v>275830.48</v>
      </c>
    </row>
    <row r="6852" spans="1:6" ht="24.75" customHeight="1" x14ac:dyDescent="0.2">
      <c r="A6852" s="90" t="s">
        <v>20</v>
      </c>
      <c r="B6852" s="161">
        <v>45588</v>
      </c>
      <c r="C6852" s="95" t="s">
        <v>24</v>
      </c>
      <c r="D6852" s="83" t="s">
        <v>16</v>
      </c>
      <c r="E6852" s="95" t="s">
        <v>25</v>
      </c>
      <c r="F6852" s="116">
        <v>275838</v>
      </c>
    </row>
    <row r="6853" spans="1:6" ht="24.75" customHeight="1" x14ac:dyDescent="0.2">
      <c r="A6853" s="90" t="s">
        <v>20</v>
      </c>
      <c r="B6853" s="161">
        <v>45589</v>
      </c>
      <c r="C6853" s="95" t="s">
        <v>24</v>
      </c>
      <c r="D6853" s="83" t="s">
        <v>16</v>
      </c>
      <c r="E6853" s="95" t="s">
        <v>25</v>
      </c>
      <c r="F6853" s="116">
        <v>318523.62</v>
      </c>
    </row>
    <row r="6854" spans="1:6" ht="24.75" customHeight="1" x14ac:dyDescent="0.2">
      <c r="A6854" s="90" t="s">
        <v>20</v>
      </c>
      <c r="B6854" s="161">
        <v>45590</v>
      </c>
      <c r="C6854" s="95" t="s">
        <v>24</v>
      </c>
      <c r="D6854" s="83" t="s">
        <v>16</v>
      </c>
      <c r="E6854" s="95" t="s">
        <v>25</v>
      </c>
      <c r="F6854" s="116">
        <v>74229.490000000005</v>
      </c>
    </row>
    <row r="6855" spans="1:6" ht="24.75" customHeight="1" x14ac:dyDescent="0.2">
      <c r="A6855" s="90" t="s">
        <v>20</v>
      </c>
      <c r="B6855" s="161">
        <v>45591</v>
      </c>
      <c r="C6855" s="95" t="s">
        <v>24</v>
      </c>
      <c r="D6855" s="83" t="s">
        <v>16</v>
      </c>
      <c r="E6855" s="95" t="s">
        <v>25</v>
      </c>
      <c r="F6855" s="116">
        <v>74231.509999999995</v>
      </c>
    </row>
    <row r="6856" spans="1:6" ht="24.75" customHeight="1" x14ac:dyDescent="0.2">
      <c r="A6856" s="90" t="s">
        <v>20</v>
      </c>
      <c r="B6856" s="161">
        <v>45592</v>
      </c>
      <c r="C6856" s="95" t="s">
        <v>24</v>
      </c>
      <c r="D6856" s="83" t="s">
        <v>16</v>
      </c>
      <c r="E6856" s="95" t="s">
        <v>25</v>
      </c>
      <c r="F6856" s="116">
        <v>74233.539999999994</v>
      </c>
    </row>
    <row r="6857" spans="1:6" ht="24.75" customHeight="1" x14ac:dyDescent="0.2">
      <c r="A6857" s="90" t="s">
        <v>20</v>
      </c>
      <c r="B6857" s="161">
        <v>45593</v>
      </c>
      <c r="C6857" s="95" t="s">
        <v>24</v>
      </c>
      <c r="D6857" s="83" t="s">
        <v>16</v>
      </c>
      <c r="E6857" s="95" t="s">
        <v>25</v>
      </c>
      <c r="F6857" s="116">
        <v>125739.58</v>
      </c>
    </row>
    <row r="6858" spans="1:6" ht="24.75" customHeight="1" x14ac:dyDescent="0.2">
      <c r="A6858" s="90" t="s">
        <v>20</v>
      </c>
      <c r="B6858" s="161">
        <v>45594</v>
      </c>
      <c r="C6858" s="95" t="s">
        <v>24</v>
      </c>
      <c r="D6858" s="83" t="s">
        <v>16</v>
      </c>
      <c r="E6858" s="95" t="s">
        <v>25</v>
      </c>
      <c r="F6858" s="116">
        <v>125743</v>
      </c>
    </row>
    <row r="6859" spans="1:6" ht="24.75" customHeight="1" x14ac:dyDescent="0.2">
      <c r="A6859" s="90" t="s">
        <v>20</v>
      </c>
      <c r="B6859" s="161">
        <v>45595</v>
      </c>
      <c r="C6859" s="95" t="s">
        <v>24</v>
      </c>
      <c r="D6859" s="83" t="s">
        <v>16</v>
      </c>
      <c r="E6859" s="95" t="s">
        <v>25</v>
      </c>
      <c r="F6859" s="116">
        <v>126002.55</v>
      </c>
    </row>
    <row r="6860" spans="1:6" ht="24.75" customHeight="1" x14ac:dyDescent="0.2">
      <c r="A6860" s="90" t="s">
        <v>20</v>
      </c>
      <c r="B6860" s="161">
        <v>45596</v>
      </c>
      <c r="C6860" s="95" t="s">
        <v>24</v>
      </c>
      <c r="D6860" s="83" t="s">
        <v>16</v>
      </c>
      <c r="E6860" s="95" t="s">
        <v>25</v>
      </c>
      <c r="F6860" s="116">
        <v>126493.75999999999</v>
      </c>
    </row>
    <row r="6861" spans="1:6" ht="24.75" customHeight="1" x14ac:dyDescent="0.2">
      <c r="A6861" s="90" t="s">
        <v>20</v>
      </c>
      <c r="B6861" s="161">
        <v>45596</v>
      </c>
      <c r="C6861" s="95" t="s">
        <v>23</v>
      </c>
      <c r="D6861" s="83" t="s">
        <v>16</v>
      </c>
      <c r="E6861" s="95" t="s">
        <v>22</v>
      </c>
      <c r="F6861" s="116">
        <v>400804044.30000001</v>
      </c>
    </row>
    <row r="6862" spans="1:6" ht="24.75" customHeight="1" x14ac:dyDescent="0.2">
      <c r="A6862" s="90" t="s">
        <v>20</v>
      </c>
      <c r="B6862" s="161">
        <v>45596</v>
      </c>
      <c r="C6862" s="95" t="s">
        <v>23</v>
      </c>
      <c r="D6862" s="83" t="s">
        <v>16</v>
      </c>
      <c r="E6862" s="95" t="s">
        <v>22</v>
      </c>
      <c r="F6862" s="116">
        <v>47906191.159999996</v>
      </c>
    </row>
    <row r="6863" spans="1:6" ht="24.75" customHeight="1" x14ac:dyDescent="0.2">
      <c r="A6863" s="90" t="s">
        <v>20</v>
      </c>
      <c r="B6863" s="161">
        <v>45596</v>
      </c>
      <c r="C6863" s="95" t="s">
        <v>23</v>
      </c>
      <c r="D6863" s="83" t="s">
        <v>16</v>
      </c>
      <c r="E6863" s="95" t="s">
        <v>22</v>
      </c>
      <c r="F6863" s="116">
        <v>0.18</v>
      </c>
    </row>
    <row r="6864" spans="1:6" ht="24.75" customHeight="1" x14ac:dyDescent="0.2">
      <c r="A6864" s="90" t="s">
        <v>20</v>
      </c>
      <c r="B6864" s="161">
        <v>45596</v>
      </c>
      <c r="C6864" s="95" t="s">
        <v>23</v>
      </c>
      <c r="D6864" s="83" t="s">
        <v>16</v>
      </c>
      <c r="E6864" s="95" t="s">
        <v>22</v>
      </c>
      <c r="F6864" s="116">
        <v>17069273.969999999</v>
      </c>
    </row>
    <row r="6865" spans="1:6" ht="24.75" customHeight="1" x14ac:dyDescent="0.2">
      <c r="A6865" s="90" t="s">
        <v>20</v>
      </c>
      <c r="B6865" s="161">
        <v>45596</v>
      </c>
      <c r="C6865" s="95" t="s">
        <v>23</v>
      </c>
      <c r="D6865" s="83" t="s">
        <v>16</v>
      </c>
      <c r="E6865" s="95" t="s">
        <v>22</v>
      </c>
      <c r="F6865" s="116">
        <v>532405.86</v>
      </c>
    </row>
    <row r="6866" spans="1:6" ht="24.75" customHeight="1" x14ac:dyDescent="0.2">
      <c r="A6866" s="90" t="s">
        <v>20</v>
      </c>
      <c r="B6866" s="161">
        <v>45574</v>
      </c>
      <c r="C6866" s="95" t="s">
        <v>21</v>
      </c>
      <c r="D6866" s="83" t="s">
        <v>16</v>
      </c>
      <c r="E6866" s="95" t="s">
        <v>22</v>
      </c>
      <c r="F6866" s="116">
        <v>70989.179999999993</v>
      </c>
    </row>
    <row r="6867" spans="1:6" ht="24.75" customHeight="1" x14ac:dyDescent="0.2">
      <c r="A6867" s="90" t="s">
        <v>20</v>
      </c>
      <c r="B6867" s="161">
        <v>45596</v>
      </c>
      <c r="C6867" s="95" t="s">
        <v>68</v>
      </c>
      <c r="D6867" s="83" t="s">
        <v>16</v>
      </c>
      <c r="E6867" s="95" t="s">
        <v>17</v>
      </c>
      <c r="F6867" s="116">
        <v>12348002.93</v>
      </c>
    </row>
    <row r="6868" spans="1:6" ht="24.75" customHeight="1" x14ac:dyDescent="0.2">
      <c r="A6868" s="90" t="s">
        <v>20</v>
      </c>
      <c r="B6868" s="161">
        <v>45572</v>
      </c>
      <c r="C6868" s="95" t="s">
        <v>15</v>
      </c>
      <c r="D6868" s="83" t="s">
        <v>16</v>
      </c>
      <c r="E6868" s="95" t="s">
        <v>17</v>
      </c>
      <c r="F6868" s="116">
        <v>440150935.52999997</v>
      </c>
    </row>
    <row r="6869" spans="1:6" ht="24.75" customHeight="1" x14ac:dyDescent="0.2">
      <c r="A6869" s="90" t="s">
        <v>20</v>
      </c>
      <c r="B6869" s="161">
        <v>45572</v>
      </c>
      <c r="C6869" s="95" t="s">
        <v>15</v>
      </c>
      <c r="D6869" s="83" t="s">
        <v>16</v>
      </c>
      <c r="E6869" s="95" t="s">
        <v>17</v>
      </c>
      <c r="F6869" s="116">
        <v>788021739.75999999</v>
      </c>
    </row>
    <row r="6870" spans="1:6" ht="27" customHeight="1" x14ac:dyDescent="0.2">
      <c r="A6870" s="90" t="s">
        <v>20</v>
      </c>
      <c r="B6870" s="161">
        <v>45602</v>
      </c>
      <c r="C6870" s="95" t="s">
        <v>37</v>
      </c>
      <c r="D6870" s="83" t="s">
        <v>38</v>
      </c>
      <c r="E6870" s="95" t="s">
        <v>48</v>
      </c>
      <c r="F6870" s="116">
        <v>112491124000</v>
      </c>
    </row>
    <row r="6871" spans="1:6" ht="27" customHeight="1" x14ac:dyDescent="0.2">
      <c r="A6871" s="90" t="s">
        <v>20</v>
      </c>
      <c r="B6871" s="161">
        <v>45597</v>
      </c>
      <c r="C6871" s="95" t="s">
        <v>37</v>
      </c>
      <c r="D6871" s="83" t="s">
        <v>38</v>
      </c>
      <c r="E6871" s="95" t="s">
        <v>40</v>
      </c>
      <c r="F6871" s="116">
        <v>849530</v>
      </c>
    </row>
    <row r="6872" spans="1:6" ht="27" customHeight="1" x14ac:dyDescent="0.2">
      <c r="A6872" s="90" t="s">
        <v>20</v>
      </c>
      <c r="B6872" s="161">
        <v>45597</v>
      </c>
      <c r="C6872" s="95" t="s">
        <v>37</v>
      </c>
      <c r="D6872" s="83" t="s">
        <v>38</v>
      </c>
      <c r="E6872" s="95" t="s">
        <v>40</v>
      </c>
      <c r="F6872" s="116">
        <v>1329398</v>
      </c>
    </row>
    <row r="6873" spans="1:6" ht="27" customHeight="1" x14ac:dyDescent="0.2">
      <c r="A6873" s="90" t="s">
        <v>20</v>
      </c>
      <c r="B6873" s="161">
        <v>45597</v>
      </c>
      <c r="C6873" s="95" t="s">
        <v>37</v>
      </c>
      <c r="D6873" s="83" t="s">
        <v>38</v>
      </c>
      <c r="E6873" s="95" t="s">
        <v>40</v>
      </c>
      <c r="F6873" s="116">
        <v>849530</v>
      </c>
    </row>
    <row r="6874" spans="1:6" ht="27" customHeight="1" x14ac:dyDescent="0.2">
      <c r="A6874" s="90" t="s">
        <v>20</v>
      </c>
      <c r="B6874" s="161">
        <v>45597</v>
      </c>
      <c r="C6874" s="95" t="s">
        <v>37</v>
      </c>
      <c r="D6874" s="83" t="s">
        <v>38</v>
      </c>
      <c r="E6874" s="95" t="s">
        <v>40</v>
      </c>
      <c r="F6874" s="116">
        <v>230503</v>
      </c>
    </row>
    <row r="6875" spans="1:6" ht="27" customHeight="1" x14ac:dyDescent="0.2">
      <c r="A6875" s="90" t="s">
        <v>20</v>
      </c>
      <c r="B6875" s="161">
        <v>45597</v>
      </c>
      <c r="C6875" s="95" t="s">
        <v>37</v>
      </c>
      <c r="D6875" s="83" t="s">
        <v>38</v>
      </c>
      <c r="E6875" s="95" t="s">
        <v>40</v>
      </c>
      <c r="F6875" s="116">
        <v>11250000</v>
      </c>
    </row>
    <row r="6876" spans="1:6" ht="27" customHeight="1" x14ac:dyDescent="0.2">
      <c r="A6876" s="90" t="s">
        <v>20</v>
      </c>
      <c r="B6876" s="161">
        <v>45597</v>
      </c>
      <c r="C6876" s="95" t="s">
        <v>37</v>
      </c>
      <c r="D6876" s="83" t="s">
        <v>38</v>
      </c>
      <c r="E6876" s="95" t="s">
        <v>40</v>
      </c>
      <c r="F6876" s="116">
        <v>12450375</v>
      </c>
    </row>
    <row r="6877" spans="1:6" ht="27" customHeight="1" x14ac:dyDescent="0.2">
      <c r="A6877" s="90" t="s">
        <v>20</v>
      </c>
      <c r="B6877" s="161">
        <v>45597</v>
      </c>
      <c r="C6877" s="95" t="s">
        <v>37</v>
      </c>
      <c r="D6877" s="83" t="s">
        <v>38</v>
      </c>
      <c r="E6877" s="95" t="s">
        <v>40</v>
      </c>
      <c r="F6877" s="116">
        <v>937125</v>
      </c>
    </row>
    <row r="6878" spans="1:6" ht="27" customHeight="1" x14ac:dyDescent="0.2">
      <c r="A6878" s="90" t="s">
        <v>20</v>
      </c>
      <c r="B6878" s="161">
        <v>45597</v>
      </c>
      <c r="C6878" s="95" t="s">
        <v>37</v>
      </c>
      <c r="D6878" s="83" t="s">
        <v>38</v>
      </c>
      <c r="E6878" s="95" t="s">
        <v>40</v>
      </c>
      <c r="F6878" s="116">
        <v>2840000</v>
      </c>
    </row>
    <row r="6879" spans="1:6" ht="27" customHeight="1" x14ac:dyDescent="0.2">
      <c r="A6879" s="90" t="s">
        <v>20</v>
      </c>
      <c r="B6879" s="161">
        <v>45597</v>
      </c>
      <c r="C6879" s="95" t="s">
        <v>37</v>
      </c>
      <c r="D6879" s="83" t="s">
        <v>38</v>
      </c>
      <c r="E6879" s="95" t="s">
        <v>40</v>
      </c>
      <c r="F6879" s="116">
        <v>312500</v>
      </c>
    </row>
    <row r="6880" spans="1:6" ht="27" customHeight="1" x14ac:dyDescent="0.2">
      <c r="A6880" s="90" t="s">
        <v>20</v>
      </c>
      <c r="B6880" s="161">
        <v>45597</v>
      </c>
      <c r="C6880" s="95" t="s">
        <v>37</v>
      </c>
      <c r="D6880" s="83" t="s">
        <v>38</v>
      </c>
      <c r="E6880" s="95" t="s">
        <v>40</v>
      </c>
      <c r="F6880" s="116">
        <v>8750000</v>
      </c>
    </row>
    <row r="6881" spans="1:6" ht="27" customHeight="1" x14ac:dyDescent="0.2">
      <c r="A6881" s="90" t="s">
        <v>20</v>
      </c>
      <c r="B6881" s="161">
        <v>45597</v>
      </c>
      <c r="C6881" s="95" t="s">
        <v>37</v>
      </c>
      <c r="D6881" s="83" t="s">
        <v>38</v>
      </c>
      <c r="E6881" s="95" t="s">
        <v>40</v>
      </c>
      <c r="F6881" s="116">
        <v>312500</v>
      </c>
    </row>
    <row r="6882" spans="1:6" ht="27" customHeight="1" x14ac:dyDescent="0.2">
      <c r="A6882" s="90" t="s">
        <v>20</v>
      </c>
      <c r="B6882" s="161">
        <v>45597</v>
      </c>
      <c r="C6882" s="95" t="s">
        <v>37</v>
      </c>
      <c r="D6882" s="83" t="s">
        <v>38</v>
      </c>
      <c r="E6882" s="95" t="s">
        <v>40</v>
      </c>
      <c r="F6882" s="116">
        <v>1125000</v>
      </c>
    </row>
    <row r="6883" spans="1:6" ht="27" customHeight="1" x14ac:dyDescent="0.2">
      <c r="A6883" s="90" t="s">
        <v>20</v>
      </c>
      <c r="B6883" s="161">
        <v>45597</v>
      </c>
      <c r="C6883" s="95" t="s">
        <v>37</v>
      </c>
      <c r="D6883" s="83" t="s">
        <v>38</v>
      </c>
      <c r="E6883" s="95" t="s">
        <v>40</v>
      </c>
      <c r="F6883" s="116">
        <v>1687500</v>
      </c>
    </row>
    <row r="6884" spans="1:6" ht="27" customHeight="1" x14ac:dyDescent="0.2">
      <c r="A6884" s="90" t="s">
        <v>20</v>
      </c>
      <c r="B6884" s="161">
        <v>45597</v>
      </c>
      <c r="C6884" s="95" t="s">
        <v>37</v>
      </c>
      <c r="D6884" s="83" t="s">
        <v>38</v>
      </c>
      <c r="E6884" s="95" t="s">
        <v>40</v>
      </c>
      <c r="F6884" s="116">
        <v>1687500</v>
      </c>
    </row>
    <row r="6885" spans="1:6" ht="27" customHeight="1" x14ac:dyDescent="0.2">
      <c r="A6885" s="90" t="s">
        <v>20</v>
      </c>
      <c r="B6885" s="161">
        <v>45597</v>
      </c>
      <c r="C6885" s="95" t="s">
        <v>37</v>
      </c>
      <c r="D6885" s="83" t="s">
        <v>38</v>
      </c>
      <c r="E6885" s="95" t="s">
        <v>40</v>
      </c>
      <c r="F6885" s="116">
        <v>2812500</v>
      </c>
    </row>
    <row r="6886" spans="1:6" ht="27" customHeight="1" x14ac:dyDescent="0.2">
      <c r="A6886" s="90" t="s">
        <v>20</v>
      </c>
      <c r="B6886" s="161">
        <v>45597</v>
      </c>
      <c r="C6886" s="95" t="s">
        <v>37</v>
      </c>
      <c r="D6886" s="83" t="s">
        <v>38</v>
      </c>
      <c r="E6886" s="95" t="s">
        <v>40</v>
      </c>
      <c r="F6886" s="116">
        <v>3937500</v>
      </c>
    </row>
    <row r="6887" spans="1:6" ht="27" customHeight="1" x14ac:dyDescent="0.2">
      <c r="A6887" s="90" t="s">
        <v>20</v>
      </c>
      <c r="B6887" s="161">
        <v>45597</v>
      </c>
      <c r="C6887" s="95" t="s">
        <v>37</v>
      </c>
      <c r="D6887" s="83" t="s">
        <v>38</v>
      </c>
      <c r="E6887" s="95" t="s">
        <v>40</v>
      </c>
      <c r="F6887" s="116">
        <v>3375000</v>
      </c>
    </row>
    <row r="6888" spans="1:6" ht="27" customHeight="1" x14ac:dyDescent="0.2">
      <c r="A6888" s="90" t="s">
        <v>20</v>
      </c>
      <c r="B6888" s="161">
        <v>45597</v>
      </c>
      <c r="C6888" s="95" t="s">
        <v>37</v>
      </c>
      <c r="D6888" s="83" t="s">
        <v>38</v>
      </c>
      <c r="E6888" s="95" t="s">
        <v>40</v>
      </c>
      <c r="F6888" s="116">
        <v>7875000</v>
      </c>
    </row>
    <row r="6889" spans="1:6" ht="27" customHeight="1" x14ac:dyDescent="0.2">
      <c r="A6889" s="90" t="s">
        <v>20</v>
      </c>
      <c r="B6889" s="161">
        <v>45597</v>
      </c>
      <c r="C6889" s="95" t="s">
        <v>37</v>
      </c>
      <c r="D6889" s="83" t="s">
        <v>38</v>
      </c>
      <c r="E6889" s="95" t="s">
        <v>40</v>
      </c>
      <c r="F6889" s="116">
        <v>16898000</v>
      </c>
    </row>
    <row r="6890" spans="1:6" ht="27" customHeight="1" x14ac:dyDescent="0.2">
      <c r="A6890" s="90" t="s">
        <v>20</v>
      </c>
      <c r="B6890" s="161">
        <v>45597</v>
      </c>
      <c r="C6890" s="95" t="s">
        <v>37</v>
      </c>
      <c r="D6890" s="83" t="s">
        <v>38</v>
      </c>
      <c r="E6890" s="95" t="s">
        <v>40</v>
      </c>
      <c r="F6890" s="116">
        <v>10000000</v>
      </c>
    </row>
    <row r="6891" spans="1:6" ht="27" customHeight="1" x14ac:dyDescent="0.2">
      <c r="A6891" s="90" t="s">
        <v>20</v>
      </c>
      <c r="B6891" s="161">
        <v>45597</v>
      </c>
      <c r="C6891" s="95" t="s">
        <v>37</v>
      </c>
      <c r="D6891" s="83" t="s">
        <v>38</v>
      </c>
      <c r="E6891" s="95" t="s">
        <v>40</v>
      </c>
      <c r="F6891" s="116">
        <v>1420000</v>
      </c>
    </row>
    <row r="6892" spans="1:6" ht="27" customHeight="1" x14ac:dyDescent="0.2">
      <c r="A6892" s="90" t="s">
        <v>20</v>
      </c>
      <c r="B6892" s="161">
        <v>45597</v>
      </c>
      <c r="C6892" s="95" t="s">
        <v>37</v>
      </c>
      <c r="D6892" s="83" t="s">
        <v>38</v>
      </c>
      <c r="E6892" s="95" t="s">
        <v>40</v>
      </c>
      <c r="F6892" s="116">
        <v>14875000</v>
      </c>
    </row>
    <row r="6893" spans="1:6" ht="27" customHeight="1" x14ac:dyDescent="0.2">
      <c r="A6893" s="90" t="s">
        <v>20</v>
      </c>
      <c r="B6893" s="161">
        <v>45597</v>
      </c>
      <c r="C6893" s="95" t="s">
        <v>37</v>
      </c>
      <c r="D6893" s="83" t="s">
        <v>38</v>
      </c>
      <c r="E6893" s="95" t="s">
        <v>40</v>
      </c>
      <c r="F6893" s="116">
        <v>14058000</v>
      </c>
    </row>
    <row r="6894" spans="1:6" ht="27" customHeight="1" x14ac:dyDescent="0.2">
      <c r="A6894" s="90" t="s">
        <v>20</v>
      </c>
      <c r="B6894" s="161">
        <v>45597</v>
      </c>
      <c r="C6894" s="95" t="s">
        <v>37</v>
      </c>
      <c r="D6894" s="83" t="s">
        <v>38</v>
      </c>
      <c r="E6894" s="95" t="s">
        <v>40</v>
      </c>
      <c r="F6894" s="116">
        <v>142000</v>
      </c>
    </row>
    <row r="6895" spans="1:6" ht="27" customHeight="1" x14ac:dyDescent="0.2">
      <c r="A6895" s="90" t="s">
        <v>20</v>
      </c>
      <c r="B6895" s="161">
        <v>45597</v>
      </c>
      <c r="C6895" s="95" t="s">
        <v>37</v>
      </c>
      <c r="D6895" s="83" t="s">
        <v>38</v>
      </c>
      <c r="E6895" s="95" t="s">
        <v>40</v>
      </c>
      <c r="F6895" s="116">
        <v>4500000</v>
      </c>
    </row>
    <row r="6896" spans="1:6" ht="27" customHeight="1" x14ac:dyDescent="0.2">
      <c r="A6896" s="90" t="s">
        <v>20</v>
      </c>
      <c r="B6896" s="161">
        <v>45597</v>
      </c>
      <c r="C6896" s="95" t="s">
        <v>37</v>
      </c>
      <c r="D6896" s="83" t="s">
        <v>38</v>
      </c>
      <c r="E6896" s="95" t="s">
        <v>40</v>
      </c>
      <c r="F6896" s="116">
        <v>11250000</v>
      </c>
    </row>
    <row r="6897" spans="1:6" ht="27" customHeight="1" x14ac:dyDescent="0.2">
      <c r="A6897" s="90" t="s">
        <v>20</v>
      </c>
      <c r="B6897" s="161">
        <v>45597</v>
      </c>
      <c r="C6897" s="95" t="s">
        <v>37</v>
      </c>
      <c r="D6897" s="83" t="s">
        <v>38</v>
      </c>
      <c r="E6897" s="95" t="s">
        <v>40</v>
      </c>
      <c r="F6897" s="116">
        <v>6075000</v>
      </c>
    </row>
    <row r="6898" spans="1:6" ht="27" customHeight="1" x14ac:dyDescent="0.2">
      <c r="A6898" s="90" t="s">
        <v>20</v>
      </c>
      <c r="B6898" s="161">
        <v>45597</v>
      </c>
      <c r="C6898" s="95" t="s">
        <v>37</v>
      </c>
      <c r="D6898" s="83" t="s">
        <v>38</v>
      </c>
      <c r="E6898" s="95" t="s">
        <v>40</v>
      </c>
      <c r="F6898" s="116">
        <v>225000</v>
      </c>
    </row>
    <row r="6899" spans="1:6" ht="27" customHeight="1" x14ac:dyDescent="0.2">
      <c r="A6899" s="90" t="s">
        <v>20</v>
      </c>
      <c r="B6899" s="161">
        <v>45597</v>
      </c>
      <c r="C6899" s="95" t="s">
        <v>37</v>
      </c>
      <c r="D6899" s="83" t="s">
        <v>38</v>
      </c>
      <c r="E6899" s="95" t="s">
        <v>40</v>
      </c>
      <c r="F6899" s="116">
        <v>975000</v>
      </c>
    </row>
    <row r="6900" spans="1:6" ht="27" customHeight="1" x14ac:dyDescent="0.2">
      <c r="A6900" s="90" t="s">
        <v>20</v>
      </c>
      <c r="B6900" s="161">
        <v>45597</v>
      </c>
      <c r="C6900" s="95" t="s">
        <v>37</v>
      </c>
      <c r="D6900" s="83" t="s">
        <v>38</v>
      </c>
      <c r="E6900" s="95" t="s">
        <v>40</v>
      </c>
      <c r="F6900" s="116">
        <v>225000</v>
      </c>
    </row>
    <row r="6901" spans="1:6" ht="27" customHeight="1" x14ac:dyDescent="0.2">
      <c r="A6901" s="90" t="s">
        <v>20</v>
      </c>
      <c r="B6901" s="161">
        <v>45597</v>
      </c>
      <c r="C6901" s="95" t="s">
        <v>37</v>
      </c>
      <c r="D6901" s="83" t="s">
        <v>38</v>
      </c>
      <c r="E6901" s="95" t="s">
        <v>40</v>
      </c>
      <c r="F6901" s="116">
        <v>11250000</v>
      </c>
    </row>
    <row r="6902" spans="1:6" ht="27" customHeight="1" x14ac:dyDescent="0.2">
      <c r="A6902" s="90" t="s">
        <v>20</v>
      </c>
      <c r="B6902" s="161">
        <v>45597</v>
      </c>
      <c r="C6902" s="95" t="s">
        <v>37</v>
      </c>
      <c r="D6902" s="83" t="s">
        <v>38</v>
      </c>
      <c r="E6902" s="95" t="s">
        <v>40</v>
      </c>
      <c r="F6902" s="116">
        <v>562500</v>
      </c>
    </row>
    <row r="6903" spans="1:6" ht="27" customHeight="1" x14ac:dyDescent="0.2">
      <c r="A6903" s="90" t="s">
        <v>20</v>
      </c>
      <c r="B6903" s="161">
        <v>45597</v>
      </c>
      <c r="C6903" s="95" t="s">
        <v>37</v>
      </c>
      <c r="D6903" s="83" t="s">
        <v>38</v>
      </c>
      <c r="E6903" s="95" t="s">
        <v>40</v>
      </c>
      <c r="F6903" s="116">
        <v>10687500</v>
      </c>
    </row>
    <row r="6904" spans="1:6" ht="27" customHeight="1" x14ac:dyDescent="0.2">
      <c r="A6904" s="90" t="s">
        <v>20</v>
      </c>
      <c r="B6904" s="161">
        <v>45597</v>
      </c>
      <c r="C6904" s="95" t="s">
        <v>37</v>
      </c>
      <c r="D6904" s="83" t="s">
        <v>38</v>
      </c>
      <c r="E6904" s="95" t="s">
        <v>40</v>
      </c>
      <c r="F6904" s="116">
        <v>5900000</v>
      </c>
    </row>
    <row r="6905" spans="1:6" ht="27" customHeight="1" x14ac:dyDescent="0.2">
      <c r="A6905" s="90" t="s">
        <v>20</v>
      </c>
      <c r="B6905" s="161">
        <v>45597</v>
      </c>
      <c r="C6905" s="95" t="s">
        <v>37</v>
      </c>
      <c r="D6905" s="83" t="s">
        <v>38</v>
      </c>
      <c r="E6905" s="95" t="s">
        <v>40</v>
      </c>
      <c r="F6905" s="116">
        <v>4500000</v>
      </c>
    </row>
    <row r="6906" spans="1:6" ht="27" customHeight="1" x14ac:dyDescent="0.2">
      <c r="A6906" s="90" t="s">
        <v>20</v>
      </c>
      <c r="B6906" s="161">
        <v>45597</v>
      </c>
      <c r="C6906" s="95" t="s">
        <v>37</v>
      </c>
      <c r="D6906" s="83" t="s">
        <v>38</v>
      </c>
      <c r="E6906" s="95" t="s">
        <v>40</v>
      </c>
      <c r="F6906" s="116">
        <v>11250000</v>
      </c>
    </row>
    <row r="6907" spans="1:6" ht="27" customHeight="1" x14ac:dyDescent="0.2">
      <c r="A6907" s="90" t="s">
        <v>20</v>
      </c>
      <c r="B6907" s="161">
        <v>45597</v>
      </c>
      <c r="C6907" s="95" t="s">
        <v>37</v>
      </c>
      <c r="D6907" s="83" t="s">
        <v>38</v>
      </c>
      <c r="E6907" s="95" t="s">
        <v>40</v>
      </c>
      <c r="F6907" s="116">
        <v>11250000</v>
      </c>
    </row>
    <row r="6908" spans="1:6" ht="27" customHeight="1" x14ac:dyDescent="0.2">
      <c r="A6908" s="90" t="s">
        <v>20</v>
      </c>
      <c r="B6908" s="161">
        <v>45597</v>
      </c>
      <c r="C6908" s="95" t="s">
        <v>37</v>
      </c>
      <c r="D6908" s="83" t="s">
        <v>38</v>
      </c>
      <c r="E6908" s="95" t="s">
        <v>40</v>
      </c>
      <c r="F6908" s="116">
        <v>1350000</v>
      </c>
    </row>
    <row r="6909" spans="1:6" ht="27" customHeight="1" x14ac:dyDescent="0.2">
      <c r="A6909" s="90" t="s">
        <v>20</v>
      </c>
      <c r="B6909" s="161">
        <v>45597</v>
      </c>
      <c r="C6909" s="95" t="s">
        <v>37</v>
      </c>
      <c r="D6909" s="83" t="s">
        <v>38</v>
      </c>
      <c r="E6909" s="95" t="s">
        <v>40</v>
      </c>
      <c r="F6909" s="116">
        <v>900000</v>
      </c>
    </row>
    <row r="6910" spans="1:6" ht="27" customHeight="1" x14ac:dyDescent="0.2">
      <c r="A6910" s="90" t="s">
        <v>20</v>
      </c>
      <c r="B6910" s="161">
        <v>45597</v>
      </c>
      <c r="C6910" s="95" t="s">
        <v>37</v>
      </c>
      <c r="D6910" s="83" t="s">
        <v>38</v>
      </c>
      <c r="E6910" s="95" t="s">
        <v>40</v>
      </c>
      <c r="F6910" s="116">
        <v>900000</v>
      </c>
    </row>
    <row r="6911" spans="1:6" ht="27" customHeight="1" x14ac:dyDescent="0.2">
      <c r="A6911" s="90" t="s">
        <v>20</v>
      </c>
      <c r="B6911" s="161">
        <v>45597</v>
      </c>
      <c r="C6911" s="95" t="s">
        <v>37</v>
      </c>
      <c r="D6911" s="83" t="s">
        <v>38</v>
      </c>
      <c r="E6911" s="95" t="s">
        <v>40</v>
      </c>
      <c r="F6911" s="116">
        <v>1350000</v>
      </c>
    </row>
    <row r="6912" spans="1:6" ht="27" customHeight="1" x14ac:dyDescent="0.2">
      <c r="A6912" s="90" t="s">
        <v>20</v>
      </c>
      <c r="B6912" s="161">
        <v>45597</v>
      </c>
      <c r="C6912" s="95" t="s">
        <v>37</v>
      </c>
      <c r="D6912" s="83" t="s">
        <v>38</v>
      </c>
      <c r="E6912" s="95" t="s">
        <v>40</v>
      </c>
      <c r="F6912" s="116">
        <v>1125000</v>
      </c>
    </row>
    <row r="6913" spans="1:6" ht="27" customHeight="1" x14ac:dyDescent="0.2">
      <c r="A6913" s="90" t="s">
        <v>20</v>
      </c>
      <c r="B6913" s="161">
        <v>45597</v>
      </c>
      <c r="C6913" s="95" t="s">
        <v>37</v>
      </c>
      <c r="D6913" s="83" t="s">
        <v>38</v>
      </c>
      <c r="E6913" s="95" t="s">
        <v>40</v>
      </c>
      <c r="F6913" s="116">
        <v>2900000</v>
      </c>
    </row>
    <row r="6914" spans="1:6" ht="27" customHeight="1" x14ac:dyDescent="0.2">
      <c r="A6914" s="90" t="s">
        <v>20</v>
      </c>
      <c r="B6914" s="161">
        <v>45597</v>
      </c>
      <c r="C6914" s="95" t="s">
        <v>37</v>
      </c>
      <c r="D6914" s="83" t="s">
        <v>38</v>
      </c>
      <c r="E6914" s="95" t="s">
        <v>40</v>
      </c>
      <c r="F6914" s="116">
        <v>1813333</v>
      </c>
    </row>
    <row r="6915" spans="1:6" ht="27" customHeight="1" x14ac:dyDescent="0.2">
      <c r="A6915" s="90" t="s">
        <v>20</v>
      </c>
      <c r="B6915" s="161">
        <v>45597</v>
      </c>
      <c r="C6915" s="95" t="s">
        <v>37</v>
      </c>
      <c r="D6915" s="83" t="s">
        <v>38</v>
      </c>
      <c r="E6915" s="95" t="s">
        <v>40</v>
      </c>
      <c r="F6915" s="116">
        <v>3200000</v>
      </c>
    </row>
    <row r="6916" spans="1:6" ht="27" customHeight="1" x14ac:dyDescent="0.2">
      <c r="A6916" s="90" t="s">
        <v>20</v>
      </c>
      <c r="B6916" s="161">
        <v>45597</v>
      </c>
      <c r="C6916" s="95" t="s">
        <v>37</v>
      </c>
      <c r="D6916" s="83" t="s">
        <v>38</v>
      </c>
      <c r="E6916" s="95" t="s">
        <v>40</v>
      </c>
      <c r="F6916" s="116">
        <v>3200000</v>
      </c>
    </row>
    <row r="6917" spans="1:6" ht="27" customHeight="1" x14ac:dyDescent="0.2">
      <c r="A6917" s="90" t="s">
        <v>20</v>
      </c>
      <c r="B6917" s="161">
        <v>45597</v>
      </c>
      <c r="C6917" s="95" t="s">
        <v>37</v>
      </c>
      <c r="D6917" s="83" t="s">
        <v>38</v>
      </c>
      <c r="E6917" s="95" t="s">
        <v>40</v>
      </c>
      <c r="F6917" s="116">
        <v>4500000</v>
      </c>
    </row>
    <row r="6918" spans="1:6" ht="27" customHeight="1" x14ac:dyDescent="0.2">
      <c r="A6918" s="90" t="s">
        <v>20</v>
      </c>
      <c r="B6918" s="161">
        <v>45597</v>
      </c>
      <c r="C6918" s="95" t="s">
        <v>37</v>
      </c>
      <c r="D6918" s="83" t="s">
        <v>38</v>
      </c>
      <c r="E6918" s="95" t="s">
        <v>40</v>
      </c>
      <c r="F6918" s="116">
        <v>12500000</v>
      </c>
    </row>
    <row r="6919" spans="1:6" ht="27" customHeight="1" x14ac:dyDescent="0.2">
      <c r="A6919" s="90" t="s">
        <v>20</v>
      </c>
      <c r="B6919" s="161">
        <v>45597</v>
      </c>
      <c r="C6919" s="95" t="s">
        <v>37</v>
      </c>
      <c r="D6919" s="83" t="s">
        <v>38</v>
      </c>
      <c r="E6919" s="95" t="s">
        <v>40</v>
      </c>
      <c r="F6919" s="116">
        <v>3008333</v>
      </c>
    </row>
    <row r="6920" spans="1:6" ht="27" customHeight="1" x14ac:dyDescent="0.2">
      <c r="A6920" s="90" t="s">
        <v>20</v>
      </c>
      <c r="B6920" s="161">
        <v>45597</v>
      </c>
      <c r="C6920" s="95" t="s">
        <v>37</v>
      </c>
      <c r="D6920" s="83" t="s">
        <v>38</v>
      </c>
      <c r="E6920" s="95" t="s">
        <v>40</v>
      </c>
      <c r="F6920" s="116">
        <v>41667</v>
      </c>
    </row>
    <row r="6921" spans="1:6" ht="27" customHeight="1" x14ac:dyDescent="0.2">
      <c r="A6921" s="90" t="s">
        <v>20</v>
      </c>
      <c r="B6921" s="161">
        <v>45597</v>
      </c>
      <c r="C6921" s="95" t="s">
        <v>37</v>
      </c>
      <c r="D6921" s="83" t="s">
        <v>38</v>
      </c>
      <c r="E6921" s="95" t="s">
        <v>40</v>
      </c>
      <c r="F6921" s="116">
        <v>2085000</v>
      </c>
    </row>
    <row r="6922" spans="1:6" ht="27" customHeight="1" x14ac:dyDescent="0.2">
      <c r="A6922" s="90" t="s">
        <v>20</v>
      </c>
      <c r="B6922" s="161">
        <v>45597</v>
      </c>
      <c r="C6922" s="95" t="s">
        <v>37</v>
      </c>
      <c r="D6922" s="83" t="s">
        <v>38</v>
      </c>
      <c r="E6922" s="95" t="s">
        <v>40</v>
      </c>
      <c r="F6922" s="116">
        <v>7365000</v>
      </c>
    </row>
    <row r="6923" spans="1:6" ht="27" customHeight="1" x14ac:dyDescent="0.2">
      <c r="A6923" s="90" t="s">
        <v>20</v>
      </c>
      <c r="B6923" s="161">
        <v>45597</v>
      </c>
      <c r="C6923" s="95" t="s">
        <v>37</v>
      </c>
      <c r="D6923" s="83" t="s">
        <v>38</v>
      </c>
      <c r="E6923" s="95" t="s">
        <v>40</v>
      </c>
      <c r="F6923" s="116">
        <v>3000000</v>
      </c>
    </row>
    <row r="6924" spans="1:6" ht="27" customHeight="1" x14ac:dyDescent="0.2">
      <c r="A6924" s="90" t="s">
        <v>20</v>
      </c>
      <c r="B6924" s="161">
        <v>45597</v>
      </c>
      <c r="C6924" s="95" t="s">
        <v>37</v>
      </c>
      <c r="D6924" s="83" t="s">
        <v>38</v>
      </c>
      <c r="E6924" s="95" t="s">
        <v>40</v>
      </c>
      <c r="F6924" s="116">
        <v>4500000</v>
      </c>
    </row>
    <row r="6925" spans="1:6" ht="27" customHeight="1" x14ac:dyDescent="0.2">
      <c r="A6925" s="90" t="s">
        <v>20</v>
      </c>
      <c r="B6925" s="161">
        <v>45597</v>
      </c>
      <c r="C6925" s="95" t="s">
        <v>37</v>
      </c>
      <c r="D6925" s="83" t="s">
        <v>38</v>
      </c>
      <c r="E6925" s="95" t="s">
        <v>40</v>
      </c>
      <c r="F6925" s="116">
        <v>2500000</v>
      </c>
    </row>
    <row r="6926" spans="1:6" ht="27" customHeight="1" x14ac:dyDescent="0.2">
      <c r="A6926" s="90" t="s">
        <v>20</v>
      </c>
      <c r="B6926" s="161">
        <v>45597</v>
      </c>
      <c r="C6926" s="95" t="s">
        <v>37</v>
      </c>
      <c r="D6926" s="83" t="s">
        <v>38</v>
      </c>
      <c r="E6926" s="95" t="s">
        <v>40</v>
      </c>
      <c r="F6926" s="116">
        <v>2077500</v>
      </c>
    </row>
    <row r="6927" spans="1:6" ht="27" customHeight="1" x14ac:dyDescent="0.2">
      <c r="A6927" s="90" t="s">
        <v>20</v>
      </c>
      <c r="B6927" s="161">
        <v>45597</v>
      </c>
      <c r="C6927" s="95" t="s">
        <v>37</v>
      </c>
      <c r="D6927" s="83" t="s">
        <v>38</v>
      </c>
      <c r="E6927" s="95" t="s">
        <v>40</v>
      </c>
      <c r="F6927" s="116">
        <v>7860000</v>
      </c>
    </row>
    <row r="6928" spans="1:6" ht="27" customHeight="1" x14ac:dyDescent="0.2">
      <c r="A6928" s="90" t="s">
        <v>20</v>
      </c>
      <c r="B6928" s="161">
        <v>45597</v>
      </c>
      <c r="C6928" s="95" t="s">
        <v>37</v>
      </c>
      <c r="D6928" s="83" t="s">
        <v>38</v>
      </c>
      <c r="E6928" s="95" t="s">
        <v>40</v>
      </c>
      <c r="F6928" s="116">
        <v>2500000</v>
      </c>
    </row>
    <row r="6929" spans="1:6" ht="27" customHeight="1" x14ac:dyDescent="0.2">
      <c r="A6929" s="90" t="s">
        <v>20</v>
      </c>
      <c r="B6929" s="161">
        <v>45597</v>
      </c>
      <c r="C6929" s="95" t="s">
        <v>37</v>
      </c>
      <c r="D6929" s="83" t="s">
        <v>38</v>
      </c>
      <c r="E6929" s="95" t="s">
        <v>40</v>
      </c>
      <c r="F6929" s="116">
        <v>62500</v>
      </c>
    </row>
    <row r="6930" spans="1:6" ht="27" customHeight="1" x14ac:dyDescent="0.2">
      <c r="A6930" s="90" t="s">
        <v>20</v>
      </c>
      <c r="B6930" s="161">
        <v>45597</v>
      </c>
      <c r="C6930" s="95" t="s">
        <v>37</v>
      </c>
      <c r="D6930" s="83" t="s">
        <v>38</v>
      </c>
      <c r="E6930" s="95" t="s">
        <v>40</v>
      </c>
      <c r="F6930" s="116">
        <v>12500000</v>
      </c>
    </row>
    <row r="6931" spans="1:6" ht="27" customHeight="1" x14ac:dyDescent="0.2">
      <c r="A6931" s="90" t="s">
        <v>20</v>
      </c>
      <c r="B6931" s="161">
        <v>45597</v>
      </c>
      <c r="C6931" s="95" t="s">
        <v>37</v>
      </c>
      <c r="D6931" s="83" t="s">
        <v>38</v>
      </c>
      <c r="E6931" s="95" t="s">
        <v>40</v>
      </c>
      <c r="F6931" s="116">
        <v>14200000</v>
      </c>
    </row>
    <row r="6932" spans="1:6" ht="27" customHeight="1" x14ac:dyDescent="0.2">
      <c r="A6932" s="90" t="s">
        <v>20</v>
      </c>
      <c r="B6932" s="161">
        <v>45597</v>
      </c>
      <c r="C6932" s="95" t="s">
        <v>37</v>
      </c>
      <c r="D6932" s="83" t="s">
        <v>38</v>
      </c>
      <c r="E6932" s="95" t="s">
        <v>40</v>
      </c>
      <c r="F6932" s="116">
        <v>41666</v>
      </c>
    </row>
    <row r="6933" spans="1:6" ht="27" customHeight="1" x14ac:dyDescent="0.2">
      <c r="A6933" s="90" t="s">
        <v>20</v>
      </c>
      <c r="B6933" s="161">
        <v>45597</v>
      </c>
      <c r="C6933" s="95" t="s">
        <v>37</v>
      </c>
      <c r="D6933" s="83" t="s">
        <v>38</v>
      </c>
      <c r="E6933" s="95" t="s">
        <v>40</v>
      </c>
      <c r="F6933" s="116">
        <v>7966667</v>
      </c>
    </row>
    <row r="6934" spans="1:6" ht="27" customHeight="1" x14ac:dyDescent="0.2">
      <c r="A6934" s="90" t="s">
        <v>20</v>
      </c>
      <c r="B6934" s="161">
        <v>45597</v>
      </c>
      <c r="C6934" s="95" t="s">
        <v>37</v>
      </c>
      <c r="D6934" s="83" t="s">
        <v>38</v>
      </c>
      <c r="E6934" s="95" t="s">
        <v>40</v>
      </c>
      <c r="F6934" s="116">
        <v>2354167</v>
      </c>
    </row>
    <row r="6935" spans="1:6" ht="27" customHeight="1" x14ac:dyDescent="0.2">
      <c r="A6935" s="90" t="s">
        <v>20</v>
      </c>
      <c r="B6935" s="161">
        <v>45597</v>
      </c>
      <c r="C6935" s="95" t="s">
        <v>37</v>
      </c>
      <c r="D6935" s="83" t="s">
        <v>38</v>
      </c>
      <c r="E6935" s="95" t="s">
        <v>40</v>
      </c>
      <c r="F6935" s="116">
        <v>2137500</v>
      </c>
    </row>
    <row r="6936" spans="1:6" ht="27" customHeight="1" x14ac:dyDescent="0.2">
      <c r="A6936" s="90" t="s">
        <v>20</v>
      </c>
      <c r="B6936" s="161">
        <v>45597</v>
      </c>
      <c r="C6936" s="95" t="s">
        <v>37</v>
      </c>
      <c r="D6936" s="83" t="s">
        <v>38</v>
      </c>
      <c r="E6936" s="95" t="s">
        <v>40</v>
      </c>
      <c r="F6936" s="116">
        <v>2000000</v>
      </c>
    </row>
    <row r="6937" spans="1:6" ht="27" customHeight="1" x14ac:dyDescent="0.2">
      <c r="A6937" s="90" t="s">
        <v>20</v>
      </c>
      <c r="B6937" s="161">
        <v>45597</v>
      </c>
      <c r="C6937" s="95" t="s">
        <v>37</v>
      </c>
      <c r="D6937" s="83" t="s">
        <v>38</v>
      </c>
      <c r="E6937" s="95" t="s">
        <v>40</v>
      </c>
      <c r="F6937" s="116">
        <v>6000000</v>
      </c>
    </row>
    <row r="6938" spans="1:6" ht="27" customHeight="1" x14ac:dyDescent="0.2">
      <c r="A6938" s="90" t="s">
        <v>20</v>
      </c>
      <c r="B6938" s="161">
        <v>45597</v>
      </c>
      <c r="C6938" s="95" t="s">
        <v>37</v>
      </c>
      <c r="D6938" s="83" t="s">
        <v>38</v>
      </c>
      <c r="E6938" s="95" t="s">
        <v>40</v>
      </c>
      <c r="F6938" s="116">
        <v>1000000</v>
      </c>
    </row>
    <row r="6939" spans="1:6" ht="27" customHeight="1" x14ac:dyDescent="0.2">
      <c r="A6939" s="90" t="s">
        <v>20</v>
      </c>
      <c r="B6939" s="161">
        <v>45597</v>
      </c>
      <c r="C6939" s="95" t="s">
        <v>37</v>
      </c>
      <c r="D6939" s="83" t="s">
        <v>38</v>
      </c>
      <c r="E6939" s="95" t="s">
        <v>40</v>
      </c>
      <c r="F6939" s="116">
        <v>1000000</v>
      </c>
    </row>
    <row r="6940" spans="1:6" ht="27" customHeight="1" x14ac:dyDescent="0.2">
      <c r="A6940" s="90" t="s">
        <v>20</v>
      </c>
      <c r="B6940" s="161">
        <v>45597</v>
      </c>
      <c r="C6940" s="95" t="s">
        <v>37</v>
      </c>
      <c r="D6940" s="83" t="s">
        <v>38</v>
      </c>
      <c r="E6940" s="95" t="s">
        <v>40</v>
      </c>
      <c r="F6940" s="116">
        <v>1250000</v>
      </c>
    </row>
    <row r="6941" spans="1:6" ht="27" customHeight="1" x14ac:dyDescent="0.2">
      <c r="A6941" s="90" t="s">
        <v>20</v>
      </c>
      <c r="B6941" s="161">
        <v>45597</v>
      </c>
      <c r="C6941" s="95" t="s">
        <v>37</v>
      </c>
      <c r="D6941" s="83" t="s">
        <v>38</v>
      </c>
      <c r="E6941" s="95" t="s">
        <v>40</v>
      </c>
      <c r="F6941" s="116">
        <v>7500000</v>
      </c>
    </row>
    <row r="6942" spans="1:6" ht="27" customHeight="1" x14ac:dyDescent="0.2">
      <c r="A6942" s="90" t="s">
        <v>20</v>
      </c>
      <c r="B6942" s="161">
        <v>45597</v>
      </c>
      <c r="C6942" s="95" t="s">
        <v>37</v>
      </c>
      <c r="D6942" s="83" t="s">
        <v>38</v>
      </c>
      <c r="E6942" s="95" t="s">
        <v>40</v>
      </c>
      <c r="F6942" s="116">
        <v>2500000</v>
      </c>
    </row>
    <row r="6943" spans="1:6" ht="27" customHeight="1" x14ac:dyDescent="0.2">
      <c r="A6943" s="90" t="s">
        <v>20</v>
      </c>
      <c r="B6943" s="161">
        <v>45597</v>
      </c>
      <c r="C6943" s="95" t="s">
        <v>37</v>
      </c>
      <c r="D6943" s="83" t="s">
        <v>38</v>
      </c>
      <c r="E6943" s="95" t="s">
        <v>40</v>
      </c>
      <c r="F6943" s="116">
        <v>1250000</v>
      </c>
    </row>
    <row r="6944" spans="1:6" ht="27" customHeight="1" x14ac:dyDescent="0.2">
      <c r="A6944" s="90" t="s">
        <v>20</v>
      </c>
      <c r="B6944" s="161">
        <v>45597</v>
      </c>
      <c r="C6944" s="95" t="s">
        <v>37</v>
      </c>
      <c r="D6944" s="83" t="s">
        <v>38</v>
      </c>
      <c r="E6944" s="95" t="s">
        <v>40</v>
      </c>
      <c r="F6944" s="116">
        <v>5900000</v>
      </c>
    </row>
    <row r="6945" spans="1:6" ht="27" customHeight="1" x14ac:dyDescent="0.2">
      <c r="A6945" s="90" t="s">
        <v>20</v>
      </c>
      <c r="B6945" s="161">
        <v>45597</v>
      </c>
      <c r="C6945" s="95" t="s">
        <v>37</v>
      </c>
      <c r="D6945" s="83" t="s">
        <v>38</v>
      </c>
      <c r="E6945" s="95" t="s">
        <v>40</v>
      </c>
      <c r="F6945" s="116">
        <v>11250000</v>
      </c>
    </row>
    <row r="6946" spans="1:6" ht="27" customHeight="1" x14ac:dyDescent="0.2">
      <c r="A6946" s="90" t="s">
        <v>20</v>
      </c>
      <c r="B6946" s="161">
        <v>45597</v>
      </c>
      <c r="C6946" s="95" t="s">
        <v>37</v>
      </c>
      <c r="D6946" s="83" t="s">
        <v>38</v>
      </c>
      <c r="E6946" s="95" t="s">
        <v>40</v>
      </c>
      <c r="F6946" s="116">
        <v>21000000</v>
      </c>
    </row>
    <row r="6947" spans="1:6" ht="27" customHeight="1" x14ac:dyDescent="0.2">
      <c r="A6947" s="90" t="s">
        <v>20</v>
      </c>
      <c r="B6947" s="161">
        <v>45597</v>
      </c>
      <c r="C6947" s="95" t="s">
        <v>37</v>
      </c>
      <c r="D6947" s="83" t="s">
        <v>38</v>
      </c>
      <c r="E6947" s="95" t="s">
        <v>40</v>
      </c>
      <c r="F6947" s="116">
        <v>5702718</v>
      </c>
    </row>
    <row r="6948" spans="1:6" ht="27" customHeight="1" x14ac:dyDescent="0.2">
      <c r="A6948" s="90" t="s">
        <v>20</v>
      </c>
      <c r="B6948" s="161">
        <v>45597</v>
      </c>
      <c r="C6948" s="95" t="s">
        <v>37</v>
      </c>
      <c r="D6948" s="83" t="s">
        <v>38</v>
      </c>
      <c r="E6948" s="95" t="s">
        <v>40</v>
      </c>
      <c r="F6948" s="116">
        <v>150000000</v>
      </c>
    </row>
    <row r="6949" spans="1:6" ht="27" customHeight="1" x14ac:dyDescent="0.2">
      <c r="A6949" s="90" t="s">
        <v>20</v>
      </c>
      <c r="B6949" s="161">
        <v>45597</v>
      </c>
      <c r="C6949" s="95" t="s">
        <v>37</v>
      </c>
      <c r="D6949" s="83" t="s">
        <v>38</v>
      </c>
      <c r="E6949" s="95" t="s">
        <v>40</v>
      </c>
      <c r="F6949" s="116">
        <v>25000000</v>
      </c>
    </row>
    <row r="6950" spans="1:6" ht="27" customHeight="1" x14ac:dyDescent="0.2">
      <c r="A6950" s="90" t="s">
        <v>20</v>
      </c>
      <c r="B6950" s="161">
        <v>45597</v>
      </c>
      <c r="C6950" s="95" t="s">
        <v>37</v>
      </c>
      <c r="D6950" s="83" t="s">
        <v>38</v>
      </c>
      <c r="E6950" s="95" t="s">
        <v>40</v>
      </c>
      <c r="F6950" s="116">
        <v>692037</v>
      </c>
    </row>
    <row r="6951" spans="1:6" ht="27" customHeight="1" x14ac:dyDescent="0.2">
      <c r="A6951" s="90" t="s">
        <v>20</v>
      </c>
      <c r="B6951" s="161">
        <v>45597</v>
      </c>
      <c r="C6951" s="95" t="s">
        <v>37</v>
      </c>
      <c r="D6951" s="83" t="s">
        <v>38</v>
      </c>
      <c r="E6951" s="95" t="s">
        <v>40</v>
      </c>
      <c r="F6951" s="116">
        <v>692037</v>
      </c>
    </row>
    <row r="6952" spans="1:6" ht="27" customHeight="1" x14ac:dyDescent="0.2">
      <c r="A6952" s="90" t="s">
        <v>20</v>
      </c>
      <c r="B6952" s="161">
        <v>45597</v>
      </c>
      <c r="C6952" s="95" t="s">
        <v>37</v>
      </c>
      <c r="D6952" s="83" t="s">
        <v>38</v>
      </c>
      <c r="E6952" s="95" t="s">
        <v>40</v>
      </c>
      <c r="F6952" s="116">
        <v>949570</v>
      </c>
    </row>
    <row r="6953" spans="1:6" ht="27" customHeight="1" x14ac:dyDescent="0.2">
      <c r="A6953" s="90" t="s">
        <v>20</v>
      </c>
      <c r="B6953" s="161">
        <v>45597</v>
      </c>
      <c r="C6953" s="95" t="s">
        <v>37</v>
      </c>
      <c r="D6953" s="83" t="s">
        <v>38</v>
      </c>
      <c r="E6953" s="95" t="s">
        <v>40</v>
      </c>
      <c r="F6953" s="116">
        <v>1415883</v>
      </c>
    </row>
    <row r="6954" spans="1:6" ht="27" customHeight="1" x14ac:dyDescent="0.2">
      <c r="A6954" s="90" t="s">
        <v>20</v>
      </c>
      <c r="B6954" s="161">
        <v>45597</v>
      </c>
      <c r="C6954" s="95" t="s">
        <v>37</v>
      </c>
      <c r="D6954" s="83" t="s">
        <v>38</v>
      </c>
      <c r="E6954" s="95" t="s">
        <v>40</v>
      </c>
      <c r="F6954" s="116">
        <v>949570</v>
      </c>
    </row>
    <row r="6955" spans="1:6" ht="27" customHeight="1" x14ac:dyDescent="0.2">
      <c r="A6955" s="90" t="s">
        <v>20</v>
      </c>
      <c r="B6955" s="161">
        <v>45597</v>
      </c>
      <c r="C6955" s="95" t="s">
        <v>37</v>
      </c>
      <c r="D6955" s="83" t="s">
        <v>38</v>
      </c>
      <c r="E6955" s="95" t="s">
        <v>40</v>
      </c>
      <c r="F6955" s="116">
        <v>161815</v>
      </c>
    </row>
    <row r="6956" spans="1:6" ht="27" customHeight="1" x14ac:dyDescent="0.2">
      <c r="A6956" s="90" t="s">
        <v>20</v>
      </c>
      <c r="B6956" s="161">
        <v>45597</v>
      </c>
      <c r="C6956" s="95" t="s">
        <v>37</v>
      </c>
      <c r="D6956" s="83" t="s">
        <v>38</v>
      </c>
      <c r="E6956" s="95" t="s">
        <v>40</v>
      </c>
      <c r="F6956" s="116">
        <v>1027589</v>
      </c>
    </row>
    <row r="6957" spans="1:6" ht="27" customHeight="1" x14ac:dyDescent="0.2">
      <c r="A6957" s="90" t="s">
        <v>20</v>
      </c>
      <c r="B6957" s="161">
        <v>45597</v>
      </c>
      <c r="C6957" s="95" t="s">
        <v>37</v>
      </c>
      <c r="D6957" s="83" t="s">
        <v>38</v>
      </c>
      <c r="E6957" s="95" t="s">
        <v>40</v>
      </c>
      <c r="F6957" s="116">
        <v>1329398</v>
      </c>
    </row>
    <row r="6958" spans="1:6" ht="27" customHeight="1" x14ac:dyDescent="0.2">
      <c r="A6958" s="90" t="s">
        <v>20</v>
      </c>
      <c r="B6958" s="161">
        <v>45597</v>
      </c>
      <c r="C6958" s="95" t="s">
        <v>37</v>
      </c>
      <c r="D6958" s="83" t="s">
        <v>38</v>
      </c>
      <c r="E6958" s="95" t="s">
        <v>40</v>
      </c>
      <c r="F6958" s="116">
        <v>569742</v>
      </c>
    </row>
    <row r="6959" spans="1:6" ht="27" customHeight="1" x14ac:dyDescent="0.2">
      <c r="A6959" s="90" t="s">
        <v>20</v>
      </c>
      <c r="B6959" s="161">
        <v>45597</v>
      </c>
      <c r="C6959" s="95" t="s">
        <v>37</v>
      </c>
      <c r="D6959" s="83" t="s">
        <v>38</v>
      </c>
      <c r="E6959" s="95" t="s">
        <v>40</v>
      </c>
      <c r="F6959" s="116">
        <v>25020940</v>
      </c>
    </row>
    <row r="6960" spans="1:6" ht="27" customHeight="1" x14ac:dyDescent="0.2">
      <c r="A6960" s="90" t="s">
        <v>20</v>
      </c>
      <c r="B6960" s="161">
        <v>45597</v>
      </c>
      <c r="C6960" s="95" t="s">
        <v>37</v>
      </c>
      <c r="D6960" s="83" t="s">
        <v>38</v>
      </c>
      <c r="E6960" s="95" t="s">
        <v>40</v>
      </c>
      <c r="F6960" s="116">
        <v>10000000</v>
      </c>
    </row>
    <row r="6961" spans="1:6" ht="27" customHeight="1" x14ac:dyDescent="0.2">
      <c r="A6961" s="90" t="s">
        <v>20</v>
      </c>
      <c r="B6961" s="161">
        <v>45597</v>
      </c>
      <c r="C6961" s="95" t="s">
        <v>37</v>
      </c>
      <c r="D6961" s="83" t="s">
        <v>38</v>
      </c>
      <c r="E6961" s="95" t="s">
        <v>40</v>
      </c>
      <c r="F6961" s="116">
        <v>6750000</v>
      </c>
    </row>
    <row r="6962" spans="1:6" ht="27" customHeight="1" x14ac:dyDescent="0.2">
      <c r="A6962" s="90" t="s">
        <v>20</v>
      </c>
      <c r="B6962" s="161">
        <v>45597</v>
      </c>
      <c r="C6962" s="95" t="s">
        <v>37</v>
      </c>
      <c r="D6962" s="83" t="s">
        <v>38</v>
      </c>
      <c r="E6962" s="95" t="s">
        <v>40</v>
      </c>
      <c r="F6962" s="116">
        <v>6600000</v>
      </c>
    </row>
    <row r="6963" spans="1:6" ht="27" customHeight="1" x14ac:dyDescent="0.2">
      <c r="A6963" s="90" t="s">
        <v>20</v>
      </c>
      <c r="B6963" s="161">
        <v>45601</v>
      </c>
      <c r="C6963" s="95" t="s">
        <v>37</v>
      </c>
      <c r="D6963" s="83" t="s">
        <v>38</v>
      </c>
      <c r="E6963" s="95" t="s">
        <v>40</v>
      </c>
      <c r="F6963" s="116">
        <v>3200000</v>
      </c>
    </row>
    <row r="6964" spans="1:6" ht="27" customHeight="1" x14ac:dyDescent="0.2">
      <c r="A6964" s="90" t="s">
        <v>20</v>
      </c>
      <c r="B6964" s="161">
        <v>45601</v>
      </c>
      <c r="C6964" s="95" t="s">
        <v>37</v>
      </c>
      <c r="D6964" s="83" t="s">
        <v>38</v>
      </c>
      <c r="E6964" s="95" t="s">
        <v>40</v>
      </c>
      <c r="F6964" s="116">
        <v>5900000</v>
      </c>
    </row>
    <row r="6965" spans="1:6" ht="27" customHeight="1" x14ac:dyDescent="0.2">
      <c r="A6965" s="90" t="s">
        <v>20</v>
      </c>
      <c r="B6965" s="161">
        <v>45601</v>
      </c>
      <c r="C6965" s="95" t="s">
        <v>37</v>
      </c>
      <c r="D6965" s="83" t="s">
        <v>38</v>
      </c>
      <c r="E6965" s="95" t="s">
        <v>40</v>
      </c>
      <c r="F6965" s="116">
        <v>3200000</v>
      </c>
    </row>
    <row r="6966" spans="1:6" ht="27" customHeight="1" x14ac:dyDescent="0.2">
      <c r="A6966" s="90" t="s">
        <v>20</v>
      </c>
      <c r="B6966" s="161">
        <v>45601</v>
      </c>
      <c r="C6966" s="95" t="s">
        <v>37</v>
      </c>
      <c r="D6966" s="83" t="s">
        <v>38</v>
      </c>
      <c r="E6966" s="95" t="s">
        <v>40</v>
      </c>
      <c r="F6966" s="116">
        <v>318000</v>
      </c>
    </row>
    <row r="6967" spans="1:6" ht="27" customHeight="1" x14ac:dyDescent="0.2">
      <c r="A6967" s="90" t="s">
        <v>20</v>
      </c>
      <c r="B6967" s="161">
        <v>45601</v>
      </c>
      <c r="C6967" s="95" t="s">
        <v>37</v>
      </c>
      <c r="D6967" s="83" t="s">
        <v>38</v>
      </c>
      <c r="E6967" s="95" t="s">
        <v>40</v>
      </c>
      <c r="F6967" s="116">
        <v>14628000</v>
      </c>
    </row>
    <row r="6968" spans="1:6" ht="27" customHeight="1" x14ac:dyDescent="0.2">
      <c r="A6968" s="90" t="s">
        <v>20</v>
      </c>
      <c r="B6968" s="161">
        <v>45601</v>
      </c>
      <c r="C6968" s="95" t="s">
        <v>37</v>
      </c>
      <c r="D6968" s="83" t="s">
        <v>38</v>
      </c>
      <c r="E6968" s="95" t="s">
        <v>40</v>
      </c>
      <c r="F6968" s="116">
        <v>318000</v>
      </c>
    </row>
    <row r="6969" spans="1:6" ht="27" customHeight="1" x14ac:dyDescent="0.2">
      <c r="A6969" s="90" t="s">
        <v>20</v>
      </c>
      <c r="B6969" s="161">
        <v>45601</v>
      </c>
      <c r="C6969" s="95" t="s">
        <v>37</v>
      </c>
      <c r="D6969" s="83" t="s">
        <v>38</v>
      </c>
      <c r="E6969" s="95" t="s">
        <v>40</v>
      </c>
      <c r="F6969" s="116">
        <v>318000</v>
      </c>
    </row>
    <row r="6970" spans="1:6" ht="27" customHeight="1" x14ac:dyDescent="0.2">
      <c r="A6970" s="90" t="s">
        <v>20</v>
      </c>
      <c r="B6970" s="161">
        <v>45601</v>
      </c>
      <c r="C6970" s="95" t="s">
        <v>37</v>
      </c>
      <c r="D6970" s="83" t="s">
        <v>38</v>
      </c>
      <c r="E6970" s="95" t="s">
        <v>40</v>
      </c>
      <c r="F6970" s="116">
        <v>318000</v>
      </c>
    </row>
    <row r="6971" spans="1:6" ht="27" customHeight="1" x14ac:dyDescent="0.2">
      <c r="A6971" s="90" t="s">
        <v>20</v>
      </c>
      <c r="B6971" s="161">
        <v>45601</v>
      </c>
      <c r="C6971" s="95" t="s">
        <v>37</v>
      </c>
      <c r="D6971" s="83" t="s">
        <v>38</v>
      </c>
      <c r="E6971" s="95" t="s">
        <v>40</v>
      </c>
      <c r="F6971" s="116">
        <v>5062500</v>
      </c>
    </row>
    <row r="6972" spans="1:6" ht="27" customHeight="1" x14ac:dyDescent="0.2">
      <c r="A6972" s="90" t="s">
        <v>20</v>
      </c>
      <c r="B6972" s="161">
        <v>45601</v>
      </c>
      <c r="C6972" s="95" t="s">
        <v>37</v>
      </c>
      <c r="D6972" s="83" t="s">
        <v>38</v>
      </c>
      <c r="E6972" s="95" t="s">
        <v>40</v>
      </c>
      <c r="F6972" s="116">
        <v>562500</v>
      </c>
    </row>
    <row r="6973" spans="1:6" ht="27" customHeight="1" x14ac:dyDescent="0.2">
      <c r="A6973" s="90" t="s">
        <v>20</v>
      </c>
      <c r="B6973" s="161">
        <v>45601</v>
      </c>
      <c r="C6973" s="95" t="s">
        <v>37</v>
      </c>
      <c r="D6973" s="83" t="s">
        <v>38</v>
      </c>
      <c r="E6973" s="95" t="s">
        <v>40</v>
      </c>
      <c r="F6973" s="116">
        <v>11250000</v>
      </c>
    </row>
    <row r="6974" spans="1:6" ht="27" customHeight="1" x14ac:dyDescent="0.2">
      <c r="A6974" s="90" t="s">
        <v>20</v>
      </c>
      <c r="B6974" s="161">
        <v>45601</v>
      </c>
      <c r="C6974" s="95" t="s">
        <v>37</v>
      </c>
      <c r="D6974" s="83" t="s">
        <v>38</v>
      </c>
      <c r="E6974" s="95" t="s">
        <v>40</v>
      </c>
      <c r="F6974" s="116">
        <v>11250000</v>
      </c>
    </row>
    <row r="6975" spans="1:6" ht="27" customHeight="1" x14ac:dyDescent="0.2">
      <c r="A6975" s="90" t="s">
        <v>20</v>
      </c>
      <c r="B6975" s="161">
        <v>45601</v>
      </c>
      <c r="C6975" s="95" t="s">
        <v>37</v>
      </c>
      <c r="D6975" s="83" t="s">
        <v>38</v>
      </c>
      <c r="E6975" s="95" t="s">
        <v>40</v>
      </c>
      <c r="F6975" s="116">
        <v>11250000</v>
      </c>
    </row>
    <row r="6976" spans="1:6" ht="27" customHeight="1" x14ac:dyDescent="0.2">
      <c r="A6976" s="90" t="s">
        <v>20</v>
      </c>
      <c r="B6976" s="161">
        <v>45601</v>
      </c>
      <c r="C6976" s="95" t="s">
        <v>37</v>
      </c>
      <c r="D6976" s="83" t="s">
        <v>38</v>
      </c>
      <c r="E6976" s="95" t="s">
        <v>40</v>
      </c>
      <c r="F6976" s="116">
        <v>6600000</v>
      </c>
    </row>
    <row r="6977" spans="1:6" ht="27" customHeight="1" x14ac:dyDescent="0.2">
      <c r="A6977" s="90" t="s">
        <v>20</v>
      </c>
      <c r="B6977" s="161">
        <v>45601</v>
      </c>
      <c r="C6977" s="95" t="s">
        <v>37</v>
      </c>
      <c r="D6977" s="83" t="s">
        <v>38</v>
      </c>
      <c r="E6977" s="95" t="s">
        <v>40</v>
      </c>
      <c r="F6977" s="116">
        <v>18921000</v>
      </c>
    </row>
    <row r="6978" spans="1:6" ht="27" customHeight="1" x14ac:dyDescent="0.2">
      <c r="A6978" s="90" t="s">
        <v>20</v>
      </c>
      <c r="B6978" s="161">
        <v>45601</v>
      </c>
      <c r="C6978" s="95" t="s">
        <v>37</v>
      </c>
      <c r="D6978" s="83" t="s">
        <v>38</v>
      </c>
      <c r="E6978" s="95" t="s">
        <v>40</v>
      </c>
      <c r="F6978" s="116">
        <v>6600000</v>
      </c>
    </row>
    <row r="6979" spans="1:6" ht="27" customHeight="1" x14ac:dyDescent="0.2">
      <c r="A6979" s="90" t="s">
        <v>20</v>
      </c>
      <c r="B6979" s="161">
        <v>45601</v>
      </c>
      <c r="C6979" s="95" t="s">
        <v>37</v>
      </c>
      <c r="D6979" s="83" t="s">
        <v>38</v>
      </c>
      <c r="E6979" s="95" t="s">
        <v>40</v>
      </c>
      <c r="F6979" s="116">
        <v>9100000</v>
      </c>
    </row>
    <row r="6980" spans="1:6" ht="27" customHeight="1" x14ac:dyDescent="0.2">
      <c r="A6980" s="90" t="s">
        <v>20</v>
      </c>
      <c r="B6980" s="161">
        <v>45601</v>
      </c>
      <c r="C6980" s="95" t="s">
        <v>37</v>
      </c>
      <c r="D6980" s="83" t="s">
        <v>38</v>
      </c>
      <c r="E6980" s="95" t="s">
        <v>40</v>
      </c>
      <c r="F6980" s="116">
        <v>14200000</v>
      </c>
    </row>
    <row r="6981" spans="1:6" ht="27" customHeight="1" x14ac:dyDescent="0.2">
      <c r="A6981" s="90" t="s">
        <v>20</v>
      </c>
      <c r="B6981" s="161">
        <v>45601</v>
      </c>
      <c r="C6981" s="95" t="s">
        <v>37</v>
      </c>
      <c r="D6981" s="83" t="s">
        <v>38</v>
      </c>
      <c r="E6981" s="95" t="s">
        <v>40</v>
      </c>
      <c r="F6981" s="116">
        <v>6600000</v>
      </c>
    </row>
    <row r="6982" spans="1:6" ht="27" customHeight="1" x14ac:dyDescent="0.2">
      <c r="A6982" s="90" t="s">
        <v>20</v>
      </c>
      <c r="B6982" s="161">
        <v>45601</v>
      </c>
      <c r="C6982" s="95" t="s">
        <v>37</v>
      </c>
      <c r="D6982" s="83" t="s">
        <v>38</v>
      </c>
      <c r="E6982" s="95" t="s">
        <v>40</v>
      </c>
      <c r="F6982" s="116">
        <v>11250000</v>
      </c>
    </row>
    <row r="6983" spans="1:6" ht="27" customHeight="1" x14ac:dyDescent="0.2">
      <c r="A6983" s="90" t="s">
        <v>20</v>
      </c>
      <c r="B6983" s="161">
        <v>45601</v>
      </c>
      <c r="C6983" s="95" t="s">
        <v>37</v>
      </c>
      <c r="D6983" s="83" t="s">
        <v>38</v>
      </c>
      <c r="E6983" s="95" t="s">
        <v>40</v>
      </c>
      <c r="F6983" s="116">
        <v>10000000</v>
      </c>
    </row>
    <row r="6984" spans="1:6" ht="27" customHeight="1" x14ac:dyDescent="0.2">
      <c r="A6984" s="90" t="s">
        <v>20</v>
      </c>
      <c r="B6984" s="161">
        <v>45601</v>
      </c>
      <c r="C6984" s="95" t="s">
        <v>37</v>
      </c>
      <c r="D6984" s="83" t="s">
        <v>38</v>
      </c>
      <c r="E6984" s="95" t="s">
        <v>40</v>
      </c>
      <c r="F6984" s="116">
        <v>12780000</v>
      </c>
    </row>
    <row r="6985" spans="1:6" ht="27" customHeight="1" x14ac:dyDescent="0.2">
      <c r="A6985" s="90" t="s">
        <v>20</v>
      </c>
      <c r="B6985" s="161">
        <v>45601</v>
      </c>
      <c r="C6985" s="95" t="s">
        <v>37</v>
      </c>
      <c r="D6985" s="83" t="s">
        <v>38</v>
      </c>
      <c r="E6985" s="95" t="s">
        <v>40</v>
      </c>
      <c r="F6985" s="116">
        <v>5900000</v>
      </c>
    </row>
    <row r="6986" spans="1:6" ht="27" customHeight="1" x14ac:dyDescent="0.2">
      <c r="A6986" s="90" t="s">
        <v>20</v>
      </c>
      <c r="B6986" s="161">
        <v>45601</v>
      </c>
      <c r="C6986" s="95" t="s">
        <v>37</v>
      </c>
      <c r="D6986" s="83" t="s">
        <v>38</v>
      </c>
      <c r="E6986" s="95" t="s">
        <v>40</v>
      </c>
      <c r="F6986" s="116">
        <v>11250000</v>
      </c>
    </row>
    <row r="6987" spans="1:6" ht="27" customHeight="1" x14ac:dyDescent="0.2">
      <c r="A6987" s="90" t="s">
        <v>20</v>
      </c>
      <c r="B6987" s="161">
        <v>45601</v>
      </c>
      <c r="C6987" s="95" t="s">
        <v>37</v>
      </c>
      <c r="D6987" s="83" t="s">
        <v>38</v>
      </c>
      <c r="E6987" s="95" t="s">
        <v>40</v>
      </c>
      <c r="F6987" s="116">
        <v>6600000</v>
      </c>
    </row>
    <row r="6988" spans="1:6" ht="27" customHeight="1" x14ac:dyDescent="0.2">
      <c r="A6988" s="90" t="s">
        <v>20</v>
      </c>
      <c r="B6988" s="161">
        <v>45601</v>
      </c>
      <c r="C6988" s="95" t="s">
        <v>37</v>
      </c>
      <c r="D6988" s="83" t="s">
        <v>38</v>
      </c>
      <c r="E6988" s="95" t="s">
        <v>40</v>
      </c>
      <c r="F6988" s="116">
        <v>2812500</v>
      </c>
    </row>
    <row r="6989" spans="1:6" ht="27" customHeight="1" x14ac:dyDescent="0.2">
      <c r="A6989" s="90" t="s">
        <v>20</v>
      </c>
      <c r="B6989" s="161">
        <v>45601</v>
      </c>
      <c r="C6989" s="95" t="s">
        <v>37</v>
      </c>
      <c r="D6989" s="83" t="s">
        <v>38</v>
      </c>
      <c r="E6989" s="95" t="s">
        <v>40</v>
      </c>
      <c r="F6989" s="116">
        <v>2812500</v>
      </c>
    </row>
    <row r="6990" spans="1:6" ht="27" customHeight="1" x14ac:dyDescent="0.2">
      <c r="A6990" s="90" t="s">
        <v>20</v>
      </c>
      <c r="B6990" s="161">
        <v>45601</v>
      </c>
      <c r="C6990" s="95" t="s">
        <v>37</v>
      </c>
      <c r="D6990" s="83" t="s">
        <v>38</v>
      </c>
      <c r="E6990" s="95" t="s">
        <v>40</v>
      </c>
      <c r="F6990" s="116">
        <v>5625000</v>
      </c>
    </row>
    <row r="6991" spans="1:6" ht="27" customHeight="1" x14ac:dyDescent="0.2">
      <c r="A6991" s="90" t="s">
        <v>20</v>
      </c>
      <c r="B6991" s="161">
        <v>45601</v>
      </c>
      <c r="C6991" s="95" t="s">
        <v>37</v>
      </c>
      <c r="D6991" s="83" t="s">
        <v>38</v>
      </c>
      <c r="E6991" s="95" t="s">
        <v>40</v>
      </c>
      <c r="F6991" s="116">
        <v>14200000</v>
      </c>
    </row>
    <row r="6992" spans="1:6" ht="27" customHeight="1" x14ac:dyDescent="0.2">
      <c r="A6992" s="90" t="s">
        <v>20</v>
      </c>
      <c r="B6992" s="161">
        <v>45601</v>
      </c>
      <c r="C6992" s="95" t="s">
        <v>37</v>
      </c>
      <c r="D6992" s="83" t="s">
        <v>38</v>
      </c>
      <c r="E6992" s="95" t="s">
        <v>40</v>
      </c>
      <c r="F6992" s="116">
        <v>9100000</v>
      </c>
    </row>
    <row r="6993" spans="1:6" ht="27" customHeight="1" x14ac:dyDescent="0.2">
      <c r="A6993" s="90" t="s">
        <v>20</v>
      </c>
      <c r="B6993" s="161">
        <v>45601</v>
      </c>
      <c r="C6993" s="95" t="s">
        <v>37</v>
      </c>
      <c r="D6993" s="83" t="s">
        <v>38</v>
      </c>
      <c r="E6993" s="95" t="s">
        <v>40</v>
      </c>
      <c r="F6993" s="116">
        <v>10462500</v>
      </c>
    </row>
    <row r="6994" spans="1:6" ht="27" customHeight="1" x14ac:dyDescent="0.2">
      <c r="A6994" s="90" t="s">
        <v>20</v>
      </c>
      <c r="B6994" s="161">
        <v>45601</v>
      </c>
      <c r="C6994" s="95" t="s">
        <v>37</v>
      </c>
      <c r="D6994" s="83" t="s">
        <v>38</v>
      </c>
      <c r="E6994" s="95" t="s">
        <v>40</v>
      </c>
      <c r="F6994" s="116">
        <v>225000</v>
      </c>
    </row>
    <row r="6995" spans="1:6" ht="27" customHeight="1" x14ac:dyDescent="0.2">
      <c r="A6995" s="90" t="s">
        <v>20</v>
      </c>
      <c r="B6995" s="161">
        <v>45601</v>
      </c>
      <c r="C6995" s="95" t="s">
        <v>37</v>
      </c>
      <c r="D6995" s="83" t="s">
        <v>38</v>
      </c>
      <c r="E6995" s="95" t="s">
        <v>40</v>
      </c>
      <c r="F6995" s="116">
        <v>337500</v>
      </c>
    </row>
    <row r="6996" spans="1:6" ht="27" customHeight="1" x14ac:dyDescent="0.2">
      <c r="A6996" s="90" t="s">
        <v>20</v>
      </c>
      <c r="B6996" s="161">
        <v>45601</v>
      </c>
      <c r="C6996" s="95" t="s">
        <v>37</v>
      </c>
      <c r="D6996" s="83" t="s">
        <v>38</v>
      </c>
      <c r="E6996" s="95" t="s">
        <v>40</v>
      </c>
      <c r="F6996" s="116">
        <v>225000</v>
      </c>
    </row>
    <row r="6997" spans="1:6" ht="27" customHeight="1" x14ac:dyDescent="0.2">
      <c r="A6997" s="90" t="s">
        <v>20</v>
      </c>
      <c r="B6997" s="161">
        <v>45601</v>
      </c>
      <c r="C6997" s="95" t="s">
        <v>37</v>
      </c>
      <c r="D6997" s="83" t="s">
        <v>38</v>
      </c>
      <c r="E6997" s="95" t="s">
        <v>40</v>
      </c>
      <c r="F6997" s="116">
        <v>1980000</v>
      </c>
    </row>
    <row r="6998" spans="1:6" ht="27" customHeight="1" x14ac:dyDescent="0.2">
      <c r="A6998" s="90" t="s">
        <v>20</v>
      </c>
      <c r="B6998" s="161">
        <v>45601</v>
      </c>
      <c r="C6998" s="95" t="s">
        <v>37</v>
      </c>
      <c r="D6998" s="83" t="s">
        <v>38</v>
      </c>
      <c r="E6998" s="95" t="s">
        <v>40</v>
      </c>
      <c r="F6998" s="116">
        <v>528000</v>
      </c>
    </row>
    <row r="6999" spans="1:6" ht="27" customHeight="1" x14ac:dyDescent="0.2">
      <c r="A6999" s="90" t="s">
        <v>20</v>
      </c>
      <c r="B6999" s="161">
        <v>45601</v>
      </c>
      <c r="C6999" s="95" t="s">
        <v>37</v>
      </c>
      <c r="D6999" s="83" t="s">
        <v>38</v>
      </c>
      <c r="E6999" s="95" t="s">
        <v>40</v>
      </c>
      <c r="F6999" s="116">
        <v>2046000</v>
      </c>
    </row>
    <row r="7000" spans="1:6" ht="27" customHeight="1" x14ac:dyDescent="0.2">
      <c r="A7000" s="90" t="s">
        <v>20</v>
      </c>
      <c r="B7000" s="161">
        <v>45601</v>
      </c>
      <c r="C7000" s="95" t="s">
        <v>37</v>
      </c>
      <c r="D7000" s="83" t="s">
        <v>38</v>
      </c>
      <c r="E7000" s="95" t="s">
        <v>40</v>
      </c>
      <c r="F7000" s="116">
        <v>2046000</v>
      </c>
    </row>
    <row r="7001" spans="1:6" ht="27" customHeight="1" x14ac:dyDescent="0.2">
      <c r="A7001" s="90" t="s">
        <v>20</v>
      </c>
      <c r="B7001" s="161">
        <v>45601</v>
      </c>
      <c r="C7001" s="95" t="s">
        <v>37</v>
      </c>
      <c r="D7001" s="83" t="s">
        <v>38</v>
      </c>
      <c r="E7001" s="95" t="s">
        <v>40</v>
      </c>
      <c r="F7001" s="116">
        <v>5625000</v>
      </c>
    </row>
    <row r="7002" spans="1:6" ht="27" customHeight="1" x14ac:dyDescent="0.2">
      <c r="A7002" s="90" t="s">
        <v>20</v>
      </c>
      <c r="B7002" s="161">
        <v>45601</v>
      </c>
      <c r="C7002" s="95" t="s">
        <v>37</v>
      </c>
      <c r="D7002" s="83" t="s">
        <v>38</v>
      </c>
      <c r="E7002" s="95" t="s">
        <v>40</v>
      </c>
      <c r="F7002" s="116">
        <v>6375000</v>
      </c>
    </row>
    <row r="7003" spans="1:6" ht="27" customHeight="1" x14ac:dyDescent="0.2">
      <c r="A7003" s="90" t="s">
        <v>20</v>
      </c>
      <c r="B7003" s="161">
        <v>45601</v>
      </c>
      <c r="C7003" s="95" t="s">
        <v>37</v>
      </c>
      <c r="D7003" s="83" t="s">
        <v>38</v>
      </c>
      <c r="E7003" s="95" t="s">
        <v>40</v>
      </c>
      <c r="F7003" s="116">
        <v>1125000</v>
      </c>
    </row>
    <row r="7004" spans="1:6" ht="27" customHeight="1" x14ac:dyDescent="0.2">
      <c r="A7004" s="90" t="s">
        <v>20</v>
      </c>
      <c r="B7004" s="161">
        <v>45601</v>
      </c>
      <c r="C7004" s="95" t="s">
        <v>37</v>
      </c>
      <c r="D7004" s="83" t="s">
        <v>38</v>
      </c>
      <c r="E7004" s="95" t="s">
        <v>40</v>
      </c>
      <c r="F7004" s="116">
        <v>11500000</v>
      </c>
    </row>
    <row r="7005" spans="1:6" ht="27" customHeight="1" x14ac:dyDescent="0.2">
      <c r="A7005" s="90" t="s">
        <v>20</v>
      </c>
      <c r="B7005" s="161">
        <v>45601</v>
      </c>
      <c r="C7005" s="95" t="s">
        <v>37</v>
      </c>
      <c r="D7005" s="83" t="s">
        <v>38</v>
      </c>
      <c r="E7005" s="95" t="s">
        <v>40</v>
      </c>
      <c r="F7005" s="116">
        <v>250000</v>
      </c>
    </row>
    <row r="7006" spans="1:6" ht="27" customHeight="1" x14ac:dyDescent="0.2">
      <c r="A7006" s="90" t="s">
        <v>20</v>
      </c>
      <c r="B7006" s="161">
        <v>45601</v>
      </c>
      <c r="C7006" s="95" t="s">
        <v>37</v>
      </c>
      <c r="D7006" s="83" t="s">
        <v>38</v>
      </c>
      <c r="E7006" s="95" t="s">
        <v>40</v>
      </c>
      <c r="F7006" s="116">
        <v>250000</v>
      </c>
    </row>
    <row r="7007" spans="1:6" ht="27" customHeight="1" x14ac:dyDescent="0.2">
      <c r="A7007" s="90" t="s">
        <v>20</v>
      </c>
      <c r="B7007" s="161">
        <v>45601</v>
      </c>
      <c r="C7007" s="95" t="s">
        <v>37</v>
      </c>
      <c r="D7007" s="83" t="s">
        <v>38</v>
      </c>
      <c r="E7007" s="95" t="s">
        <v>40</v>
      </c>
      <c r="F7007" s="116">
        <v>250000</v>
      </c>
    </row>
    <row r="7008" spans="1:6" ht="27" customHeight="1" x14ac:dyDescent="0.2">
      <c r="A7008" s="90" t="s">
        <v>20</v>
      </c>
      <c r="B7008" s="161">
        <v>45601</v>
      </c>
      <c r="C7008" s="95" t="s">
        <v>37</v>
      </c>
      <c r="D7008" s="83" t="s">
        <v>38</v>
      </c>
      <c r="E7008" s="95" t="s">
        <v>40</v>
      </c>
      <c r="F7008" s="116">
        <v>250000</v>
      </c>
    </row>
    <row r="7009" spans="1:6" ht="27" customHeight="1" x14ac:dyDescent="0.2">
      <c r="A7009" s="90" t="s">
        <v>20</v>
      </c>
      <c r="B7009" s="161">
        <v>45601</v>
      </c>
      <c r="C7009" s="95" t="s">
        <v>37</v>
      </c>
      <c r="D7009" s="83" t="s">
        <v>38</v>
      </c>
      <c r="E7009" s="95" t="s">
        <v>40</v>
      </c>
      <c r="F7009" s="116">
        <v>9100000</v>
      </c>
    </row>
    <row r="7010" spans="1:6" ht="27" customHeight="1" x14ac:dyDescent="0.2">
      <c r="A7010" s="90" t="s">
        <v>20</v>
      </c>
      <c r="B7010" s="161">
        <v>45601</v>
      </c>
      <c r="C7010" s="95" t="s">
        <v>37</v>
      </c>
      <c r="D7010" s="83" t="s">
        <v>38</v>
      </c>
      <c r="E7010" s="95" t="s">
        <v>40</v>
      </c>
      <c r="F7010" s="116">
        <v>225000</v>
      </c>
    </row>
    <row r="7011" spans="1:6" ht="27" customHeight="1" x14ac:dyDescent="0.2">
      <c r="A7011" s="90" t="s">
        <v>20</v>
      </c>
      <c r="B7011" s="161">
        <v>45601</v>
      </c>
      <c r="C7011" s="95" t="s">
        <v>37</v>
      </c>
      <c r="D7011" s="83" t="s">
        <v>38</v>
      </c>
      <c r="E7011" s="95" t="s">
        <v>40</v>
      </c>
      <c r="F7011" s="116">
        <v>10462500</v>
      </c>
    </row>
    <row r="7012" spans="1:6" ht="27" customHeight="1" x14ac:dyDescent="0.2">
      <c r="A7012" s="90" t="s">
        <v>20</v>
      </c>
      <c r="B7012" s="161">
        <v>45601</v>
      </c>
      <c r="C7012" s="95" t="s">
        <v>37</v>
      </c>
      <c r="D7012" s="83" t="s">
        <v>38</v>
      </c>
      <c r="E7012" s="95" t="s">
        <v>40</v>
      </c>
      <c r="F7012" s="116">
        <v>225000</v>
      </c>
    </row>
    <row r="7013" spans="1:6" ht="27" customHeight="1" x14ac:dyDescent="0.2">
      <c r="A7013" s="90" t="s">
        <v>20</v>
      </c>
      <c r="B7013" s="161">
        <v>45601</v>
      </c>
      <c r="C7013" s="95" t="s">
        <v>37</v>
      </c>
      <c r="D7013" s="83" t="s">
        <v>38</v>
      </c>
      <c r="E7013" s="95" t="s">
        <v>40</v>
      </c>
      <c r="F7013" s="116">
        <v>337500</v>
      </c>
    </row>
    <row r="7014" spans="1:6" ht="27" customHeight="1" x14ac:dyDescent="0.2">
      <c r="A7014" s="90" t="s">
        <v>20</v>
      </c>
      <c r="B7014" s="161">
        <v>45601</v>
      </c>
      <c r="C7014" s="95" t="s">
        <v>37</v>
      </c>
      <c r="D7014" s="83" t="s">
        <v>38</v>
      </c>
      <c r="E7014" s="95" t="s">
        <v>40</v>
      </c>
      <c r="F7014" s="116">
        <v>250000</v>
      </c>
    </row>
    <row r="7015" spans="1:6" ht="27" customHeight="1" x14ac:dyDescent="0.2">
      <c r="A7015" s="90" t="s">
        <v>20</v>
      </c>
      <c r="B7015" s="161">
        <v>45601</v>
      </c>
      <c r="C7015" s="95" t="s">
        <v>37</v>
      </c>
      <c r="D7015" s="83" t="s">
        <v>38</v>
      </c>
      <c r="E7015" s="95" t="s">
        <v>40</v>
      </c>
      <c r="F7015" s="116">
        <v>250000</v>
      </c>
    </row>
    <row r="7016" spans="1:6" ht="27" customHeight="1" x14ac:dyDescent="0.2">
      <c r="A7016" s="90" t="s">
        <v>20</v>
      </c>
      <c r="B7016" s="161">
        <v>45601</v>
      </c>
      <c r="C7016" s="95" t="s">
        <v>37</v>
      </c>
      <c r="D7016" s="83" t="s">
        <v>38</v>
      </c>
      <c r="E7016" s="95" t="s">
        <v>40</v>
      </c>
      <c r="F7016" s="116">
        <v>250000</v>
      </c>
    </row>
    <row r="7017" spans="1:6" ht="27" customHeight="1" x14ac:dyDescent="0.2">
      <c r="A7017" s="90" t="s">
        <v>20</v>
      </c>
      <c r="B7017" s="161">
        <v>45601</v>
      </c>
      <c r="C7017" s="95" t="s">
        <v>37</v>
      </c>
      <c r="D7017" s="83" t="s">
        <v>38</v>
      </c>
      <c r="E7017" s="95" t="s">
        <v>40</v>
      </c>
      <c r="F7017" s="116">
        <v>250000</v>
      </c>
    </row>
    <row r="7018" spans="1:6" ht="27" customHeight="1" x14ac:dyDescent="0.2">
      <c r="A7018" s="90" t="s">
        <v>20</v>
      </c>
      <c r="B7018" s="161">
        <v>45601</v>
      </c>
      <c r="C7018" s="95" t="s">
        <v>37</v>
      </c>
      <c r="D7018" s="83" t="s">
        <v>38</v>
      </c>
      <c r="E7018" s="95" t="s">
        <v>40</v>
      </c>
      <c r="F7018" s="116">
        <v>11500000</v>
      </c>
    </row>
    <row r="7019" spans="1:6" ht="27" customHeight="1" x14ac:dyDescent="0.2">
      <c r="A7019" s="90" t="s">
        <v>20</v>
      </c>
      <c r="B7019" s="161">
        <v>45601</v>
      </c>
      <c r="C7019" s="95" t="s">
        <v>37</v>
      </c>
      <c r="D7019" s="83" t="s">
        <v>38</v>
      </c>
      <c r="E7019" s="95" t="s">
        <v>40</v>
      </c>
      <c r="F7019" s="116">
        <v>250000</v>
      </c>
    </row>
    <row r="7020" spans="1:6" ht="27" customHeight="1" x14ac:dyDescent="0.2">
      <c r="A7020" s="90" t="s">
        <v>20</v>
      </c>
      <c r="B7020" s="161">
        <v>45601</v>
      </c>
      <c r="C7020" s="95" t="s">
        <v>37</v>
      </c>
      <c r="D7020" s="83" t="s">
        <v>38</v>
      </c>
      <c r="E7020" s="95" t="s">
        <v>40</v>
      </c>
      <c r="F7020" s="116">
        <v>250000</v>
      </c>
    </row>
    <row r="7021" spans="1:6" ht="27" customHeight="1" x14ac:dyDescent="0.2">
      <c r="A7021" s="90" t="s">
        <v>20</v>
      </c>
      <c r="B7021" s="161">
        <v>45601</v>
      </c>
      <c r="C7021" s="95" t="s">
        <v>37</v>
      </c>
      <c r="D7021" s="83" t="s">
        <v>38</v>
      </c>
      <c r="E7021" s="95" t="s">
        <v>40</v>
      </c>
      <c r="F7021" s="116">
        <v>250000</v>
      </c>
    </row>
    <row r="7022" spans="1:6" ht="27" customHeight="1" x14ac:dyDescent="0.2">
      <c r="A7022" s="90" t="s">
        <v>20</v>
      </c>
      <c r="B7022" s="161">
        <v>45601</v>
      </c>
      <c r="C7022" s="95" t="s">
        <v>37</v>
      </c>
      <c r="D7022" s="83" t="s">
        <v>38</v>
      </c>
      <c r="E7022" s="95" t="s">
        <v>40</v>
      </c>
      <c r="F7022" s="116">
        <v>11500000</v>
      </c>
    </row>
    <row r="7023" spans="1:6" ht="27" customHeight="1" x14ac:dyDescent="0.2">
      <c r="A7023" s="90" t="s">
        <v>20</v>
      </c>
      <c r="B7023" s="161">
        <v>45601</v>
      </c>
      <c r="C7023" s="95" t="s">
        <v>37</v>
      </c>
      <c r="D7023" s="83" t="s">
        <v>38</v>
      </c>
      <c r="E7023" s="95" t="s">
        <v>40</v>
      </c>
      <c r="F7023" s="116">
        <v>250000</v>
      </c>
    </row>
    <row r="7024" spans="1:6" ht="27" customHeight="1" x14ac:dyDescent="0.2">
      <c r="A7024" s="90" t="s">
        <v>20</v>
      </c>
      <c r="B7024" s="161">
        <v>45601</v>
      </c>
      <c r="C7024" s="95" t="s">
        <v>37</v>
      </c>
      <c r="D7024" s="83" t="s">
        <v>38</v>
      </c>
      <c r="E7024" s="95" t="s">
        <v>40</v>
      </c>
      <c r="F7024" s="116">
        <v>17600000</v>
      </c>
    </row>
    <row r="7025" spans="1:6" ht="27" customHeight="1" x14ac:dyDescent="0.2">
      <c r="A7025" s="90" t="s">
        <v>20</v>
      </c>
      <c r="B7025" s="161">
        <v>45601</v>
      </c>
      <c r="C7025" s="95" t="s">
        <v>37</v>
      </c>
      <c r="D7025" s="83" t="s">
        <v>38</v>
      </c>
      <c r="E7025" s="95" t="s">
        <v>40</v>
      </c>
      <c r="F7025" s="116">
        <v>11250000</v>
      </c>
    </row>
    <row r="7026" spans="1:6" ht="27" customHeight="1" x14ac:dyDescent="0.2">
      <c r="A7026" s="90" t="s">
        <v>20</v>
      </c>
      <c r="B7026" s="161">
        <v>45601</v>
      </c>
      <c r="C7026" s="95" t="s">
        <v>37</v>
      </c>
      <c r="D7026" s="83" t="s">
        <v>38</v>
      </c>
      <c r="E7026" s="95" t="s">
        <v>40</v>
      </c>
      <c r="F7026" s="116">
        <v>17600000</v>
      </c>
    </row>
    <row r="7027" spans="1:6" ht="27" customHeight="1" x14ac:dyDescent="0.2">
      <c r="A7027" s="90" t="s">
        <v>20</v>
      </c>
      <c r="B7027" s="161">
        <v>45601</v>
      </c>
      <c r="C7027" s="95" t="s">
        <v>37</v>
      </c>
      <c r="D7027" s="83" t="s">
        <v>38</v>
      </c>
      <c r="E7027" s="95" t="s">
        <v>40</v>
      </c>
      <c r="F7027" s="116">
        <v>11250000</v>
      </c>
    </row>
    <row r="7028" spans="1:6" ht="27" customHeight="1" x14ac:dyDescent="0.2">
      <c r="A7028" s="90" t="s">
        <v>20</v>
      </c>
      <c r="B7028" s="161">
        <v>45601</v>
      </c>
      <c r="C7028" s="95" t="s">
        <v>37</v>
      </c>
      <c r="D7028" s="83" t="s">
        <v>38</v>
      </c>
      <c r="E7028" s="95" t="s">
        <v>40</v>
      </c>
      <c r="F7028" s="116">
        <v>5900000</v>
      </c>
    </row>
    <row r="7029" spans="1:6" ht="27" customHeight="1" x14ac:dyDescent="0.2">
      <c r="A7029" s="90" t="s">
        <v>20</v>
      </c>
      <c r="B7029" s="161">
        <v>45601</v>
      </c>
      <c r="C7029" s="95" t="s">
        <v>37</v>
      </c>
      <c r="D7029" s="83" t="s">
        <v>38</v>
      </c>
      <c r="E7029" s="95" t="s">
        <v>40</v>
      </c>
      <c r="F7029" s="116">
        <v>11250000</v>
      </c>
    </row>
    <row r="7030" spans="1:6" ht="27" customHeight="1" x14ac:dyDescent="0.2">
      <c r="A7030" s="90" t="s">
        <v>20</v>
      </c>
      <c r="B7030" s="161">
        <v>45601</v>
      </c>
      <c r="C7030" s="95" t="s">
        <v>37</v>
      </c>
      <c r="D7030" s="83" t="s">
        <v>38</v>
      </c>
      <c r="E7030" s="95" t="s">
        <v>40</v>
      </c>
      <c r="F7030" s="116">
        <v>4500000</v>
      </c>
    </row>
    <row r="7031" spans="1:6" ht="27" customHeight="1" x14ac:dyDescent="0.2">
      <c r="A7031" s="90" t="s">
        <v>20</v>
      </c>
      <c r="B7031" s="161">
        <v>45601</v>
      </c>
      <c r="C7031" s="95" t="s">
        <v>37</v>
      </c>
      <c r="D7031" s="83" t="s">
        <v>38</v>
      </c>
      <c r="E7031" s="95" t="s">
        <v>40</v>
      </c>
      <c r="F7031" s="116">
        <v>562500</v>
      </c>
    </row>
    <row r="7032" spans="1:6" ht="27" customHeight="1" x14ac:dyDescent="0.2">
      <c r="A7032" s="90" t="s">
        <v>20</v>
      </c>
      <c r="B7032" s="161">
        <v>45601</v>
      </c>
      <c r="C7032" s="95" t="s">
        <v>37</v>
      </c>
      <c r="D7032" s="83" t="s">
        <v>38</v>
      </c>
      <c r="E7032" s="95" t="s">
        <v>40</v>
      </c>
      <c r="F7032" s="116">
        <v>4500000</v>
      </c>
    </row>
    <row r="7033" spans="1:6" ht="27" customHeight="1" x14ac:dyDescent="0.2">
      <c r="A7033" s="90" t="s">
        <v>20</v>
      </c>
      <c r="B7033" s="161">
        <v>45601</v>
      </c>
      <c r="C7033" s="95" t="s">
        <v>37</v>
      </c>
      <c r="D7033" s="83" t="s">
        <v>38</v>
      </c>
      <c r="E7033" s="95" t="s">
        <v>40</v>
      </c>
      <c r="F7033" s="116">
        <v>450000</v>
      </c>
    </row>
    <row r="7034" spans="1:6" ht="27" customHeight="1" x14ac:dyDescent="0.2">
      <c r="A7034" s="90" t="s">
        <v>20</v>
      </c>
      <c r="B7034" s="161">
        <v>45601</v>
      </c>
      <c r="C7034" s="95" t="s">
        <v>37</v>
      </c>
      <c r="D7034" s="83" t="s">
        <v>38</v>
      </c>
      <c r="E7034" s="95" t="s">
        <v>40</v>
      </c>
      <c r="F7034" s="116">
        <v>7050000</v>
      </c>
    </row>
    <row r="7035" spans="1:6" ht="27" customHeight="1" x14ac:dyDescent="0.2">
      <c r="A7035" s="90" t="s">
        <v>20</v>
      </c>
      <c r="B7035" s="161">
        <v>45601</v>
      </c>
      <c r="C7035" s="95" t="s">
        <v>37</v>
      </c>
      <c r="D7035" s="83" t="s">
        <v>38</v>
      </c>
      <c r="E7035" s="95" t="s">
        <v>40</v>
      </c>
      <c r="F7035" s="116">
        <v>11250000</v>
      </c>
    </row>
    <row r="7036" spans="1:6" ht="27" customHeight="1" x14ac:dyDescent="0.2">
      <c r="A7036" s="90" t="s">
        <v>20</v>
      </c>
      <c r="B7036" s="161">
        <v>45601</v>
      </c>
      <c r="C7036" s="95" t="s">
        <v>37</v>
      </c>
      <c r="D7036" s="83" t="s">
        <v>38</v>
      </c>
      <c r="E7036" s="95" t="s">
        <v>40</v>
      </c>
      <c r="F7036" s="116">
        <v>2812500</v>
      </c>
    </row>
    <row r="7037" spans="1:6" ht="27" customHeight="1" x14ac:dyDescent="0.2">
      <c r="A7037" s="90" t="s">
        <v>20</v>
      </c>
      <c r="B7037" s="161">
        <v>45601</v>
      </c>
      <c r="C7037" s="95" t="s">
        <v>37</v>
      </c>
      <c r="D7037" s="83" t="s">
        <v>38</v>
      </c>
      <c r="E7037" s="95" t="s">
        <v>40</v>
      </c>
      <c r="F7037" s="116">
        <v>2812500</v>
      </c>
    </row>
    <row r="7038" spans="1:6" ht="27" customHeight="1" x14ac:dyDescent="0.2">
      <c r="A7038" s="90" t="s">
        <v>20</v>
      </c>
      <c r="B7038" s="161">
        <v>45601</v>
      </c>
      <c r="C7038" s="95" t="s">
        <v>37</v>
      </c>
      <c r="D7038" s="83" t="s">
        <v>38</v>
      </c>
      <c r="E7038" s="95" t="s">
        <v>40</v>
      </c>
      <c r="F7038" s="116">
        <v>9103500</v>
      </c>
    </row>
    <row r="7039" spans="1:6" ht="27" customHeight="1" x14ac:dyDescent="0.2">
      <c r="A7039" s="90" t="s">
        <v>20</v>
      </c>
      <c r="B7039" s="161">
        <v>45601</v>
      </c>
      <c r="C7039" s="95" t="s">
        <v>37</v>
      </c>
      <c r="D7039" s="83" t="s">
        <v>38</v>
      </c>
      <c r="E7039" s="95" t="s">
        <v>40</v>
      </c>
      <c r="F7039" s="116">
        <v>133875</v>
      </c>
    </row>
    <row r="7040" spans="1:6" ht="27" customHeight="1" x14ac:dyDescent="0.2">
      <c r="A7040" s="90" t="s">
        <v>20</v>
      </c>
      <c r="B7040" s="161">
        <v>45601</v>
      </c>
      <c r="C7040" s="95" t="s">
        <v>37</v>
      </c>
      <c r="D7040" s="83" t="s">
        <v>38</v>
      </c>
      <c r="E7040" s="95" t="s">
        <v>40</v>
      </c>
      <c r="F7040" s="116">
        <v>133875</v>
      </c>
    </row>
    <row r="7041" spans="1:6" ht="27" customHeight="1" x14ac:dyDescent="0.2">
      <c r="A7041" s="90" t="s">
        <v>20</v>
      </c>
      <c r="B7041" s="161">
        <v>45601</v>
      </c>
      <c r="C7041" s="95" t="s">
        <v>37</v>
      </c>
      <c r="D7041" s="83" t="s">
        <v>38</v>
      </c>
      <c r="E7041" s="95" t="s">
        <v>40</v>
      </c>
      <c r="F7041" s="116">
        <v>133875</v>
      </c>
    </row>
    <row r="7042" spans="1:6" ht="27" customHeight="1" x14ac:dyDescent="0.2">
      <c r="A7042" s="90" t="s">
        <v>20</v>
      </c>
      <c r="B7042" s="161">
        <v>45601</v>
      </c>
      <c r="C7042" s="95" t="s">
        <v>37</v>
      </c>
      <c r="D7042" s="83" t="s">
        <v>38</v>
      </c>
      <c r="E7042" s="95" t="s">
        <v>40</v>
      </c>
      <c r="F7042" s="116">
        <v>3882375</v>
      </c>
    </row>
    <row r="7043" spans="1:6" ht="27" customHeight="1" x14ac:dyDescent="0.2">
      <c r="A7043" s="90" t="s">
        <v>20</v>
      </c>
      <c r="B7043" s="161">
        <v>45601</v>
      </c>
      <c r="C7043" s="95" t="s">
        <v>37</v>
      </c>
      <c r="D7043" s="83" t="s">
        <v>38</v>
      </c>
      <c r="E7043" s="95" t="s">
        <v>40</v>
      </c>
      <c r="F7043" s="116">
        <v>13387500</v>
      </c>
    </row>
    <row r="7044" spans="1:6" ht="27" customHeight="1" x14ac:dyDescent="0.2">
      <c r="A7044" s="90" t="s">
        <v>20</v>
      </c>
      <c r="B7044" s="161">
        <v>45601</v>
      </c>
      <c r="C7044" s="95" t="s">
        <v>37</v>
      </c>
      <c r="D7044" s="83" t="s">
        <v>38</v>
      </c>
      <c r="E7044" s="95" t="s">
        <v>40</v>
      </c>
      <c r="F7044" s="116">
        <v>9100000</v>
      </c>
    </row>
    <row r="7045" spans="1:6" ht="27" customHeight="1" x14ac:dyDescent="0.2">
      <c r="A7045" s="90" t="s">
        <v>20</v>
      </c>
      <c r="B7045" s="161">
        <v>45601</v>
      </c>
      <c r="C7045" s="95" t="s">
        <v>37</v>
      </c>
      <c r="D7045" s="83" t="s">
        <v>38</v>
      </c>
      <c r="E7045" s="95" t="s">
        <v>40</v>
      </c>
      <c r="F7045" s="116">
        <v>11250000</v>
      </c>
    </row>
    <row r="7046" spans="1:6" ht="27" customHeight="1" x14ac:dyDescent="0.2">
      <c r="A7046" s="90" t="s">
        <v>20</v>
      </c>
      <c r="B7046" s="161">
        <v>45601</v>
      </c>
      <c r="C7046" s="95" t="s">
        <v>37</v>
      </c>
      <c r="D7046" s="83" t="s">
        <v>38</v>
      </c>
      <c r="E7046" s="95" t="s">
        <v>40</v>
      </c>
      <c r="F7046" s="116">
        <v>11250000</v>
      </c>
    </row>
    <row r="7047" spans="1:6" ht="27" customHeight="1" x14ac:dyDescent="0.2">
      <c r="A7047" s="90" t="s">
        <v>20</v>
      </c>
      <c r="B7047" s="161">
        <v>45601</v>
      </c>
      <c r="C7047" s="95" t="s">
        <v>37</v>
      </c>
      <c r="D7047" s="83" t="s">
        <v>38</v>
      </c>
      <c r="E7047" s="95" t="s">
        <v>40</v>
      </c>
      <c r="F7047" s="116">
        <v>4500000</v>
      </c>
    </row>
    <row r="7048" spans="1:6" ht="27" customHeight="1" x14ac:dyDescent="0.2">
      <c r="A7048" s="90" t="s">
        <v>20</v>
      </c>
      <c r="B7048" s="161">
        <v>45601</v>
      </c>
      <c r="C7048" s="95" t="s">
        <v>37</v>
      </c>
      <c r="D7048" s="83" t="s">
        <v>38</v>
      </c>
      <c r="E7048" s="95" t="s">
        <v>40</v>
      </c>
      <c r="F7048" s="116">
        <v>3000000</v>
      </c>
    </row>
    <row r="7049" spans="1:6" ht="27" customHeight="1" x14ac:dyDescent="0.2">
      <c r="A7049" s="90" t="s">
        <v>20</v>
      </c>
      <c r="B7049" s="161">
        <v>45601</v>
      </c>
      <c r="C7049" s="95" t="s">
        <v>37</v>
      </c>
      <c r="D7049" s="83" t="s">
        <v>38</v>
      </c>
      <c r="E7049" s="95" t="s">
        <v>40</v>
      </c>
      <c r="F7049" s="116">
        <v>3000000</v>
      </c>
    </row>
    <row r="7050" spans="1:6" ht="27" customHeight="1" x14ac:dyDescent="0.2">
      <c r="A7050" s="90" t="s">
        <v>20</v>
      </c>
      <c r="B7050" s="161">
        <v>45601</v>
      </c>
      <c r="C7050" s="95" t="s">
        <v>37</v>
      </c>
      <c r="D7050" s="83" t="s">
        <v>38</v>
      </c>
      <c r="E7050" s="95" t="s">
        <v>40</v>
      </c>
      <c r="F7050" s="116">
        <v>3000000</v>
      </c>
    </row>
    <row r="7051" spans="1:6" ht="27" customHeight="1" x14ac:dyDescent="0.2">
      <c r="A7051" s="90" t="s">
        <v>20</v>
      </c>
      <c r="B7051" s="161">
        <v>45601</v>
      </c>
      <c r="C7051" s="95" t="s">
        <v>37</v>
      </c>
      <c r="D7051" s="83" t="s">
        <v>38</v>
      </c>
      <c r="E7051" s="95" t="s">
        <v>40</v>
      </c>
      <c r="F7051" s="116">
        <v>3000000</v>
      </c>
    </row>
    <row r="7052" spans="1:6" ht="27" customHeight="1" x14ac:dyDescent="0.2">
      <c r="A7052" s="90" t="s">
        <v>20</v>
      </c>
      <c r="B7052" s="161">
        <v>45601</v>
      </c>
      <c r="C7052" s="95" t="s">
        <v>37</v>
      </c>
      <c r="D7052" s="83" t="s">
        <v>38</v>
      </c>
      <c r="E7052" s="95" t="s">
        <v>40</v>
      </c>
      <c r="F7052" s="116">
        <v>14200000</v>
      </c>
    </row>
    <row r="7053" spans="1:6" ht="27" customHeight="1" x14ac:dyDescent="0.2">
      <c r="A7053" s="90" t="s">
        <v>20</v>
      </c>
      <c r="B7053" s="161">
        <v>45601</v>
      </c>
      <c r="C7053" s="95" t="s">
        <v>37</v>
      </c>
      <c r="D7053" s="83" t="s">
        <v>38</v>
      </c>
      <c r="E7053" s="95" t="s">
        <v>40</v>
      </c>
      <c r="F7053" s="116">
        <v>1125000</v>
      </c>
    </row>
    <row r="7054" spans="1:6" ht="27" customHeight="1" x14ac:dyDescent="0.2">
      <c r="A7054" s="90" t="s">
        <v>20</v>
      </c>
      <c r="B7054" s="161">
        <v>45601</v>
      </c>
      <c r="C7054" s="95" t="s">
        <v>37</v>
      </c>
      <c r="D7054" s="83" t="s">
        <v>38</v>
      </c>
      <c r="E7054" s="95" t="s">
        <v>40</v>
      </c>
      <c r="F7054" s="116">
        <v>4500000</v>
      </c>
    </row>
    <row r="7055" spans="1:6" ht="27" customHeight="1" x14ac:dyDescent="0.2">
      <c r="A7055" s="90" t="s">
        <v>20</v>
      </c>
      <c r="B7055" s="161">
        <v>45601</v>
      </c>
      <c r="C7055" s="95" t="s">
        <v>37</v>
      </c>
      <c r="D7055" s="83" t="s">
        <v>38</v>
      </c>
      <c r="E7055" s="95" t="s">
        <v>40</v>
      </c>
      <c r="F7055" s="116">
        <v>7500000</v>
      </c>
    </row>
    <row r="7056" spans="1:6" ht="27" customHeight="1" x14ac:dyDescent="0.2">
      <c r="A7056" s="90" t="s">
        <v>20</v>
      </c>
      <c r="B7056" s="161">
        <v>45601</v>
      </c>
      <c r="C7056" s="95" t="s">
        <v>37</v>
      </c>
      <c r="D7056" s="83" t="s">
        <v>38</v>
      </c>
      <c r="E7056" s="95" t="s">
        <v>40</v>
      </c>
      <c r="F7056" s="116">
        <v>118000</v>
      </c>
    </row>
    <row r="7057" spans="1:6" ht="27" customHeight="1" x14ac:dyDescent="0.2">
      <c r="A7057" s="90" t="s">
        <v>20</v>
      </c>
      <c r="B7057" s="161">
        <v>45601</v>
      </c>
      <c r="C7057" s="95" t="s">
        <v>37</v>
      </c>
      <c r="D7057" s="83" t="s">
        <v>38</v>
      </c>
      <c r="E7057" s="95" t="s">
        <v>40</v>
      </c>
      <c r="F7057" s="116">
        <v>354000</v>
      </c>
    </row>
    <row r="7058" spans="1:6" ht="27" customHeight="1" x14ac:dyDescent="0.2">
      <c r="A7058" s="90" t="s">
        <v>20</v>
      </c>
      <c r="B7058" s="161">
        <v>45601</v>
      </c>
      <c r="C7058" s="95" t="s">
        <v>37</v>
      </c>
      <c r="D7058" s="83" t="s">
        <v>38</v>
      </c>
      <c r="E7058" s="95" t="s">
        <v>40</v>
      </c>
      <c r="F7058" s="116">
        <v>118000</v>
      </c>
    </row>
    <row r="7059" spans="1:6" ht="27" customHeight="1" x14ac:dyDescent="0.2">
      <c r="A7059" s="90" t="s">
        <v>20</v>
      </c>
      <c r="B7059" s="161">
        <v>45601</v>
      </c>
      <c r="C7059" s="95" t="s">
        <v>37</v>
      </c>
      <c r="D7059" s="83" t="s">
        <v>38</v>
      </c>
      <c r="E7059" s="95" t="s">
        <v>40</v>
      </c>
      <c r="F7059" s="116">
        <v>5310000</v>
      </c>
    </row>
    <row r="7060" spans="1:6" ht="27" customHeight="1" x14ac:dyDescent="0.2">
      <c r="A7060" s="90" t="s">
        <v>20</v>
      </c>
      <c r="B7060" s="161">
        <v>45601</v>
      </c>
      <c r="C7060" s="95" t="s">
        <v>37</v>
      </c>
      <c r="D7060" s="83" t="s">
        <v>38</v>
      </c>
      <c r="E7060" s="95" t="s">
        <v>40</v>
      </c>
      <c r="F7060" s="116">
        <v>16898000</v>
      </c>
    </row>
    <row r="7061" spans="1:6" ht="27" customHeight="1" x14ac:dyDescent="0.2">
      <c r="A7061" s="90" t="s">
        <v>20</v>
      </c>
      <c r="B7061" s="161">
        <v>45601</v>
      </c>
      <c r="C7061" s="95" t="s">
        <v>37</v>
      </c>
      <c r="D7061" s="83" t="s">
        <v>38</v>
      </c>
      <c r="E7061" s="95" t="s">
        <v>40</v>
      </c>
      <c r="F7061" s="116">
        <v>11250000</v>
      </c>
    </row>
    <row r="7062" spans="1:6" ht="27" customHeight="1" x14ac:dyDescent="0.2">
      <c r="A7062" s="90" t="s">
        <v>20</v>
      </c>
      <c r="B7062" s="161">
        <v>45601</v>
      </c>
      <c r="C7062" s="95" t="s">
        <v>37</v>
      </c>
      <c r="D7062" s="83" t="s">
        <v>38</v>
      </c>
      <c r="E7062" s="95" t="s">
        <v>40</v>
      </c>
      <c r="F7062" s="116">
        <v>4500000</v>
      </c>
    </row>
    <row r="7063" spans="1:6" ht="27" customHeight="1" x14ac:dyDescent="0.2">
      <c r="A7063" s="90" t="s">
        <v>20</v>
      </c>
      <c r="B7063" s="161">
        <v>45601</v>
      </c>
      <c r="C7063" s="95" t="s">
        <v>37</v>
      </c>
      <c r="D7063" s="83" t="s">
        <v>38</v>
      </c>
      <c r="E7063" s="95" t="s">
        <v>40</v>
      </c>
      <c r="F7063" s="116">
        <v>11250000</v>
      </c>
    </row>
    <row r="7064" spans="1:6" ht="27" customHeight="1" x14ac:dyDescent="0.2">
      <c r="A7064" s="90" t="s">
        <v>20</v>
      </c>
      <c r="B7064" s="161">
        <v>45601</v>
      </c>
      <c r="C7064" s="95" t="s">
        <v>37</v>
      </c>
      <c r="D7064" s="83" t="s">
        <v>38</v>
      </c>
      <c r="E7064" s="95" t="s">
        <v>40</v>
      </c>
      <c r="F7064" s="116">
        <v>14200000</v>
      </c>
    </row>
    <row r="7065" spans="1:6" ht="27" customHeight="1" x14ac:dyDescent="0.2">
      <c r="A7065" s="90" t="s">
        <v>20</v>
      </c>
      <c r="B7065" s="161">
        <v>45601</v>
      </c>
      <c r="C7065" s="95" t="s">
        <v>37</v>
      </c>
      <c r="D7065" s="83" t="s">
        <v>38</v>
      </c>
      <c r="E7065" s="95" t="s">
        <v>40</v>
      </c>
      <c r="F7065" s="116">
        <v>11250000</v>
      </c>
    </row>
    <row r="7066" spans="1:6" ht="27" customHeight="1" x14ac:dyDescent="0.2">
      <c r="A7066" s="90" t="s">
        <v>20</v>
      </c>
      <c r="B7066" s="161">
        <v>45601</v>
      </c>
      <c r="C7066" s="95" t="s">
        <v>37</v>
      </c>
      <c r="D7066" s="83" t="s">
        <v>38</v>
      </c>
      <c r="E7066" s="95" t="s">
        <v>40</v>
      </c>
      <c r="F7066" s="116">
        <v>11250000</v>
      </c>
    </row>
    <row r="7067" spans="1:6" ht="27" customHeight="1" x14ac:dyDescent="0.2">
      <c r="A7067" s="90" t="s">
        <v>20</v>
      </c>
      <c r="B7067" s="161">
        <v>45601</v>
      </c>
      <c r="C7067" s="95" t="s">
        <v>37</v>
      </c>
      <c r="D7067" s="83" t="s">
        <v>38</v>
      </c>
      <c r="E7067" s="95" t="s">
        <v>40</v>
      </c>
      <c r="F7067" s="116">
        <v>11250000</v>
      </c>
    </row>
    <row r="7068" spans="1:6" ht="27" customHeight="1" x14ac:dyDescent="0.2">
      <c r="A7068" s="90" t="s">
        <v>20</v>
      </c>
      <c r="B7068" s="161">
        <v>45601</v>
      </c>
      <c r="C7068" s="95" t="s">
        <v>37</v>
      </c>
      <c r="D7068" s="83" t="s">
        <v>38</v>
      </c>
      <c r="E7068" s="95" t="s">
        <v>40</v>
      </c>
      <c r="F7068" s="116">
        <v>337500</v>
      </c>
    </row>
    <row r="7069" spans="1:6" ht="27" customHeight="1" x14ac:dyDescent="0.2">
      <c r="A7069" s="90" t="s">
        <v>20</v>
      </c>
      <c r="B7069" s="161">
        <v>45601</v>
      </c>
      <c r="C7069" s="95" t="s">
        <v>37</v>
      </c>
      <c r="D7069" s="83" t="s">
        <v>38</v>
      </c>
      <c r="E7069" s="95" t="s">
        <v>40</v>
      </c>
      <c r="F7069" s="116">
        <v>337500</v>
      </c>
    </row>
    <row r="7070" spans="1:6" ht="27" customHeight="1" x14ac:dyDescent="0.2">
      <c r="A7070" s="90" t="s">
        <v>20</v>
      </c>
      <c r="B7070" s="161">
        <v>45601</v>
      </c>
      <c r="C7070" s="95" t="s">
        <v>37</v>
      </c>
      <c r="D7070" s="83" t="s">
        <v>38</v>
      </c>
      <c r="E7070" s="95" t="s">
        <v>40</v>
      </c>
      <c r="F7070" s="116">
        <v>10237500</v>
      </c>
    </row>
    <row r="7071" spans="1:6" ht="27" customHeight="1" x14ac:dyDescent="0.2">
      <c r="A7071" s="90" t="s">
        <v>20</v>
      </c>
      <c r="B7071" s="161">
        <v>45601</v>
      </c>
      <c r="C7071" s="95" t="s">
        <v>37</v>
      </c>
      <c r="D7071" s="83" t="s">
        <v>38</v>
      </c>
      <c r="E7071" s="95" t="s">
        <v>40</v>
      </c>
      <c r="F7071" s="116">
        <v>337500</v>
      </c>
    </row>
    <row r="7072" spans="1:6" ht="27" customHeight="1" x14ac:dyDescent="0.2">
      <c r="A7072" s="90" t="s">
        <v>20</v>
      </c>
      <c r="B7072" s="161">
        <v>45601</v>
      </c>
      <c r="C7072" s="95" t="s">
        <v>37</v>
      </c>
      <c r="D7072" s="83" t="s">
        <v>38</v>
      </c>
      <c r="E7072" s="95" t="s">
        <v>40</v>
      </c>
      <c r="F7072" s="116">
        <v>11250000</v>
      </c>
    </row>
    <row r="7073" spans="1:6" ht="27" customHeight="1" x14ac:dyDescent="0.2">
      <c r="A7073" s="90" t="s">
        <v>20</v>
      </c>
      <c r="B7073" s="161">
        <v>45601</v>
      </c>
      <c r="C7073" s="95" t="s">
        <v>37</v>
      </c>
      <c r="D7073" s="83" t="s">
        <v>38</v>
      </c>
      <c r="E7073" s="95" t="s">
        <v>40</v>
      </c>
      <c r="F7073" s="116">
        <v>10237500</v>
      </c>
    </row>
    <row r="7074" spans="1:6" ht="27" customHeight="1" x14ac:dyDescent="0.2">
      <c r="A7074" s="90" t="s">
        <v>20</v>
      </c>
      <c r="B7074" s="161">
        <v>45601</v>
      </c>
      <c r="C7074" s="95" t="s">
        <v>37</v>
      </c>
      <c r="D7074" s="83" t="s">
        <v>38</v>
      </c>
      <c r="E7074" s="95" t="s">
        <v>40</v>
      </c>
      <c r="F7074" s="116">
        <v>337500</v>
      </c>
    </row>
    <row r="7075" spans="1:6" ht="27" customHeight="1" x14ac:dyDescent="0.2">
      <c r="A7075" s="90" t="s">
        <v>20</v>
      </c>
      <c r="B7075" s="161">
        <v>45601</v>
      </c>
      <c r="C7075" s="95" t="s">
        <v>37</v>
      </c>
      <c r="D7075" s="83" t="s">
        <v>38</v>
      </c>
      <c r="E7075" s="95" t="s">
        <v>40</v>
      </c>
      <c r="F7075" s="116">
        <v>337500</v>
      </c>
    </row>
    <row r="7076" spans="1:6" ht="27" customHeight="1" x14ac:dyDescent="0.2">
      <c r="A7076" s="90" t="s">
        <v>20</v>
      </c>
      <c r="B7076" s="161">
        <v>45601</v>
      </c>
      <c r="C7076" s="95" t="s">
        <v>37</v>
      </c>
      <c r="D7076" s="83" t="s">
        <v>38</v>
      </c>
      <c r="E7076" s="95" t="s">
        <v>40</v>
      </c>
      <c r="F7076" s="116">
        <v>337500</v>
      </c>
    </row>
    <row r="7077" spans="1:6" ht="27" customHeight="1" x14ac:dyDescent="0.2">
      <c r="A7077" s="90" t="s">
        <v>20</v>
      </c>
      <c r="B7077" s="161">
        <v>45601</v>
      </c>
      <c r="C7077" s="95" t="s">
        <v>37</v>
      </c>
      <c r="D7077" s="83" t="s">
        <v>38</v>
      </c>
      <c r="E7077" s="95" t="s">
        <v>40</v>
      </c>
      <c r="F7077" s="116">
        <v>337500</v>
      </c>
    </row>
    <row r="7078" spans="1:6" ht="27" customHeight="1" x14ac:dyDescent="0.2">
      <c r="A7078" s="90" t="s">
        <v>20</v>
      </c>
      <c r="B7078" s="161">
        <v>45601</v>
      </c>
      <c r="C7078" s="95" t="s">
        <v>37</v>
      </c>
      <c r="D7078" s="83" t="s">
        <v>38</v>
      </c>
      <c r="E7078" s="95" t="s">
        <v>40</v>
      </c>
      <c r="F7078" s="116">
        <v>337500</v>
      </c>
    </row>
    <row r="7079" spans="1:6" ht="27" customHeight="1" x14ac:dyDescent="0.2">
      <c r="A7079" s="90" t="s">
        <v>20</v>
      </c>
      <c r="B7079" s="161">
        <v>45601</v>
      </c>
      <c r="C7079" s="95" t="s">
        <v>37</v>
      </c>
      <c r="D7079" s="83" t="s">
        <v>38</v>
      </c>
      <c r="E7079" s="95" t="s">
        <v>40</v>
      </c>
      <c r="F7079" s="116">
        <v>10237500</v>
      </c>
    </row>
    <row r="7080" spans="1:6" ht="27" customHeight="1" x14ac:dyDescent="0.2">
      <c r="A7080" s="90" t="s">
        <v>20</v>
      </c>
      <c r="B7080" s="161">
        <v>45601</v>
      </c>
      <c r="C7080" s="95" t="s">
        <v>37</v>
      </c>
      <c r="D7080" s="83" t="s">
        <v>38</v>
      </c>
      <c r="E7080" s="95" t="s">
        <v>40</v>
      </c>
      <c r="F7080" s="116">
        <v>337500</v>
      </c>
    </row>
    <row r="7081" spans="1:6" ht="27" customHeight="1" x14ac:dyDescent="0.2">
      <c r="A7081" s="90" t="s">
        <v>20</v>
      </c>
      <c r="B7081" s="161">
        <v>45601</v>
      </c>
      <c r="C7081" s="95" t="s">
        <v>37</v>
      </c>
      <c r="D7081" s="83" t="s">
        <v>38</v>
      </c>
      <c r="E7081" s="95" t="s">
        <v>40</v>
      </c>
      <c r="F7081" s="116">
        <v>2655000</v>
      </c>
    </row>
    <row r="7082" spans="1:6" ht="27" customHeight="1" x14ac:dyDescent="0.2">
      <c r="A7082" s="90" t="s">
        <v>20</v>
      </c>
      <c r="B7082" s="161">
        <v>45601</v>
      </c>
      <c r="C7082" s="95" t="s">
        <v>37</v>
      </c>
      <c r="D7082" s="83" t="s">
        <v>38</v>
      </c>
      <c r="E7082" s="95" t="s">
        <v>40</v>
      </c>
      <c r="F7082" s="116">
        <v>1180000</v>
      </c>
    </row>
    <row r="7083" spans="1:6" ht="27" customHeight="1" x14ac:dyDescent="0.2">
      <c r="A7083" s="90" t="s">
        <v>20</v>
      </c>
      <c r="B7083" s="161">
        <v>45601</v>
      </c>
      <c r="C7083" s="95" t="s">
        <v>37</v>
      </c>
      <c r="D7083" s="83" t="s">
        <v>38</v>
      </c>
      <c r="E7083" s="95" t="s">
        <v>40</v>
      </c>
      <c r="F7083" s="116">
        <v>1180000</v>
      </c>
    </row>
    <row r="7084" spans="1:6" ht="27" customHeight="1" x14ac:dyDescent="0.2">
      <c r="A7084" s="90" t="s">
        <v>20</v>
      </c>
      <c r="B7084" s="161">
        <v>45601</v>
      </c>
      <c r="C7084" s="95" t="s">
        <v>37</v>
      </c>
      <c r="D7084" s="83" t="s">
        <v>38</v>
      </c>
      <c r="E7084" s="95" t="s">
        <v>40</v>
      </c>
      <c r="F7084" s="116">
        <v>885000</v>
      </c>
    </row>
    <row r="7085" spans="1:6" ht="27" customHeight="1" x14ac:dyDescent="0.2">
      <c r="A7085" s="90" t="s">
        <v>20</v>
      </c>
      <c r="B7085" s="161">
        <v>45601</v>
      </c>
      <c r="C7085" s="95" t="s">
        <v>37</v>
      </c>
      <c r="D7085" s="83" t="s">
        <v>38</v>
      </c>
      <c r="E7085" s="95" t="s">
        <v>40</v>
      </c>
      <c r="F7085" s="116">
        <v>2900000</v>
      </c>
    </row>
    <row r="7086" spans="1:6" ht="27" customHeight="1" x14ac:dyDescent="0.2">
      <c r="A7086" s="90" t="s">
        <v>20</v>
      </c>
      <c r="B7086" s="161">
        <v>45601</v>
      </c>
      <c r="C7086" s="95" t="s">
        <v>37</v>
      </c>
      <c r="D7086" s="83" t="s">
        <v>38</v>
      </c>
      <c r="E7086" s="95" t="s">
        <v>40</v>
      </c>
      <c r="F7086" s="116">
        <v>11250000</v>
      </c>
    </row>
    <row r="7087" spans="1:6" ht="27" customHeight="1" x14ac:dyDescent="0.2">
      <c r="A7087" s="90" t="s">
        <v>20</v>
      </c>
      <c r="B7087" s="161">
        <v>45601</v>
      </c>
      <c r="C7087" s="95" t="s">
        <v>37</v>
      </c>
      <c r="D7087" s="83" t="s">
        <v>38</v>
      </c>
      <c r="E7087" s="95" t="s">
        <v>40</v>
      </c>
      <c r="F7087" s="116">
        <v>5900000</v>
      </c>
    </row>
    <row r="7088" spans="1:6" ht="27" customHeight="1" x14ac:dyDescent="0.2">
      <c r="A7088" s="90" t="s">
        <v>20</v>
      </c>
      <c r="B7088" s="161">
        <v>45601</v>
      </c>
      <c r="C7088" s="95" t="s">
        <v>37</v>
      </c>
      <c r="D7088" s="83" t="s">
        <v>38</v>
      </c>
      <c r="E7088" s="95" t="s">
        <v>40</v>
      </c>
      <c r="F7088" s="116">
        <v>25020940</v>
      </c>
    </row>
    <row r="7089" spans="1:6" ht="27" customHeight="1" x14ac:dyDescent="0.2">
      <c r="A7089" s="90" t="s">
        <v>20</v>
      </c>
      <c r="B7089" s="161">
        <v>45601</v>
      </c>
      <c r="C7089" s="95" t="s">
        <v>37</v>
      </c>
      <c r="D7089" s="83" t="s">
        <v>38</v>
      </c>
      <c r="E7089" s="95" t="s">
        <v>40</v>
      </c>
      <c r="F7089" s="116">
        <v>11250000</v>
      </c>
    </row>
    <row r="7090" spans="1:6" ht="27" customHeight="1" x14ac:dyDescent="0.2">
      <c r="A7090" s="90" t="s">
        <v>20</v>
      </c>
      <c r="B7090" s="161">
        <v>45601</v>
      </c>
      <c r="C7090" s="95" t="s">
        <v>37</v>
      </c>
      <c r="D7090" s="83" t="s">
        <v>38</v>
      </c>
      <c r="E7090" s="95" t="s">
        <v>40</v>
      </c>
      <c r="F7090" s="116">
        <v>11250000</v>
      </c>
    </row>
    <row r="7091" spans="1:6" ht="27" customHeight="1" x14ac:dyDescent="0.2">
      <c r="A7091" s="90" t="s">
        <v>20</v>
      </c>
      <c r="B7091" s="161">
        <v>45601</v>
      </c>
      <c r="C7091" s="95" t="s">
        <v>37</v>
      </c>
      <c r="D7091" s="83" t="s">
        <v>38</v>
      </c>
      <c r="E7091" s="95" t="s">
        <v>40</v>
      </c>
      <c r="F7091" s="116">
        <v>11250000</v>
      </c>
    </row>
    <row r="7092" spans="1:6" ht="27" customHeight="1" x14ac:dyDescent="0.2">
      <c r="A7092" s="90" t="s">
        <v>20</v>
      </c>
      <c r="B7092" s="161">
        <v>45601</v>
      </c>
      <c r="C7092" s="95" t="s">
        <v>37</v>
      </c>
      <c r="D7092" s="83" t="s">
        <v>38</v>
      </c>
      <c r="E7092" s="95" t="s">
        <v>40</v>
      </c>
      <c r="F7092" s="116">
        <v>16898000</v>
      </c>
    </row>
    <row r="7093" spans="1:6" ht="27" customHeight="1" x14ac:dyDescent="0.2">
      <c r="A7093" s="90" t="s">
        <v>20</v>
      </c>
      <c r="B7093" s="161">
        <v>45601</v>
      </c>
      <c r="C7093" s="95" t="s">
        <v>37</v>
      </c>
      <c r="D7093" s="83" t="s">
        <v>38</v>
      </c>
      <c r="E7093" s="95" t="s">
        <v>40</v>
      </c>
      <c r="F7093" s="116">
        <v>14200000</v>
      </c>
    </row>
    <row r="7094" spans="1:6" ht="27" customHeight="1" x14ac:dyDescent="0.2">
      <c r="A7094" s="90" t="s">
        <v>20</v>
      </c>
      <c r="B7094" s="161">
        <v>45601</v>
      </c>
      <c r="C7094" s="95" t="s">
        <v>37</v>
      </c>
      <c r="D7094" s="83" t="s">
        <v>38</v>
      </c>
      <c r="E7094" s="95" t="s">
        <v>40</v>
      </c>
      <c r="F7094" s="116">
        <v>10125000</v>
      </c>
    </row>
    <row r="7095" spans="1:6" ht="27" customHeight="1" x14ac:dyDescent="0.2">
      <c r="A7095" s="90" t="s">
        <v>20</v>
      </c>
      <c r="B7095" s="161">
        <v>45602</v>
      </c>
      <c r="C7095" s="95" t="s">
        <v>37</v>
      </c>
      <c r="D7095" s="83" t="s">
        <v>38</v>
      </c>
      <c r="E7095" s="95" t="s">
        <v>40</v>
      </c>
      <c r="F7095" s="116">
        <v>3750000</v>
      </c>
    </row>
    <row r="7096" spans="1:6" ht="27" customHeight="1" x14ac:dyDescent="0.2">
      <c r="A7096" s="90" t="s">
        <v>20</v>
      </c>
      <c r="B7096" s="161">
        <v>45602</v>
      </c>
      <c r="C7096" s="95" t="s">
        <v>37</v>
      </c>
      <c r="D7096" s="83" t="s">
        <v>38</v>
      </c>
      <c r="E7096" s="95" t="s">
        <v>40</v>
      </c>
      <c r="F7096" s="116">
        <v>937500</v>
      </c>
    </row>
    <row r="7097" spans="1:6" ht="27" customHeight="1" x14ac:dyDescent="0.2">
      <c r="A7097" s="90" t="s">
        <v>20</v>
      </c>
      <c r="B7097" s="161">
        <v>45602</v>
      </c>
      <c r="C7097" s="95" t="s">
        <v>37</v>
      </c>
      <c r="D7097" s="83" t="s">
        <v>38</v>
      </c>
      <c r="E7097" s="95" t="s">
        <v>40</v>
      </c>
      <c r="F7097" s="116">
        <v>937500</v>
      </c>
    </row>
    <row r="7098" spans="1:6" ht="27" customHeight="1" x14ac:dyDescent="0.2">
      <c r="A7098" s="90" t="s">
        <v>20</v>
      </c>
      <c r="B7098" s="161">
        <v>45602</v>
      </c>
      <c r="C7098" s="95" t="s">
        <v>37</v>
      </c>
      <c r="D7098" s="83" t="s">
        <v>38</v>
      </c>
      <c r="E7098" s="95" t="s">
        <v>40</v>
      </c>
      <c r="F7098" s="116">
        <v>937500</v>
      </c>
    </row>
    <row r="7099" spans="1:6" ht="27" customHeight="1" x14ac:dyDescent="0.2">
      <c r="A7099" s="90" t="s">
        <v>20</v>
      </c>
      <c r="B7099" s="161">
        <v>45602</v>
      </c>
      <c r="C7099" s="95" t="s">
        <v>37</v>
      </c>
      <c r="D7099" s="83" t="s">
        <v>38</v>
      </c>
      <c r="E7099" s="95" t="s">
        <v>40</v>
      </c>
      <c r="F7099" s="116">
        <v>937500</v>
      </c>
    </row>
    <row r="7100" spans="1:6" ht="27" customHeight="1" x14ac:dyDescent="0.2">
      <c r="A7100" s="90" t="s">
        <v>20</v>
      </c>
      <c r="B7100" s="161">
        <v>45602</v>
      </c>
      <c r="C7100" s="95" t="s">
        <v>37</v>
      </c>
      <c r="D7100" s="83" t="s">
        <v>38</v>
      </c>
      <c r="E7100" s="95" t="s">
        <v>40</v>
      </c>
      <c r="F7100" s="116">
        <v>7500000</v>
      </c>
    </row>
    <row r="7101" spans="1:6" ht="27" customHeight="1" x14ac:dyDescent="0.2">
      <c r="A7101" s="90" t="s">
        <v>20</v>
      </c>
      <c r="B7101" s="161">
        <v>45602</v>
      </c>
      <c r="C7101" s="95" t="s">
        <v>37</v>
      </c>
      <c r="D7101" s="83" t="s">
        <v>38</v>
      </c>
      <c r="E7101" s="95" t="s">
        <v>40</v>
      </c>
      <c r="F7101" s="116">
        <v>7500000</v>
      </c>
    </row>
    <row r="7102" spans="1:6" ht="27" customHeight="1" x14ac:dyDescent="0.2">
      <c r="A7102" s="90" t="s">
        <v>20</v>
      </c>
      <c r="B7102" s="161">
        <v>45602</v>
      </c>
      <c r="C7102" s="95" t="s">
        <v>37</v>
      </c>
      <c r="D7102" s="83" t="s">
        <v>38</v>
      </c>
      <c r="E7102" s="95" t="s">
        <v>40</v>
      </c>
      <c r="F7102" s="116">
        <v>10000000</v>
      </c>
    </row>
    <row r="7103" spans="1:6" ht="27" customHeight="1" x14ac:dyDescent="0.2">
      <c r="A7103" s="90" t="s">
        <v>20</v>
      </c>
      <c r="B7103" s="161">
        <v>45602</v>
      </c>
      <c r="C7103" s="95" t="s">
        <v>37</v>
      </c>
      <c r="D7103" s="83" t="s">
        <v>38</v>
      </c>
      <c r="E7103" s="95" t="s">
        <v>40</v>
      </c>
      <c r="F7103" s="116">
        <v>11250000</v>
      </c>
    </row>
    <row r="7104" spans="1:6" ht="27" customHeight="1" x14ac:dyDescent="0.2">
      <c r="A7104" s="90" t="s">
        <v>20</v>
      </c>
      <c r="B7104" s="161">
        <v>45602</v>
      </c>
      <c r="C7104" s="95" t="s">
        <v>37</v>
      </c>
      <c r="D7104" s="83" t="s">
        <v>38</v>
      </c>
      <c r="E7104" s="95" t="s">
        <v>40</v>
      </c>
      <c r="F7104" s="116">
        <v>6600000</v>
      </c>
    </row>
    <row r="7105" spans="1:6" ht="27" customHeight="1" x14ac:dyDescent="0.2">
      <c r="A7105" s="90" t="s">
        <v>20</v>
      </c>
      <c r="B7105" s="161">
        <v>45602</v>
      </c>
      <c r="C7105" s="95" t="s">
        <v>37</v>
      </c>
      <c r="D7105" s="83" t="s">
        <v>38</v>
      </c>
      <c r="E7105" s="95" t="s">
        <v>40</v>
      </c>
      <c r="F7105" s="116">
        <v>10687500</v>
      </c>
    </row>
    <row r="7106" spans="1:6" ht="27" customHeight="1" x14ac:dyDescent="0.2">
      <c r="A7106" s="90" t="s">
        <v>20</v>
      </c>
      <c r="B7106" s="161">
        <v>45602</v>
      </c>
      <c r="C7106" s="95" t="s">
        <v>37</v>
      </c>
      <c r="D7106" s="83" t="s">
        <v>38</v>
      </c>
      <c r="E7106" s="95" t="s">
        <v>40</v>
      </c>
      <c r="F7106" s="116">
        <v>562500</v>
      </c>
    </row>
    <row r="7107" spans="1:6" ht="27" customHeight="1" x14ac:dyDescent="0.2">
      <c r="A7107" s="90" t="s">
        <v>20</v>
      </c>
      <c r="B7107" s="161">
        <v>45602</v>
      </c>
      <c r="C7107" s="95" t="s">
        <v>37</v>
      </c>
      <c r="D7107" s="83" t="s">
        <v>38</v>
      </c>
      <c r="E7107" s="95" t="s">
        <v>40</v>
      </c>
      <c r="F7107" s="116">
        <v>9800000</v>
      </c>
    </row>
    <row r="7108" spans="1:6" ht="27" customHeight="1" x14ac:dyDescent="0.2">
      <c r="A7108" s="90" t="s">
        <v>20</v>
      </c>
      <c r="B7108" s="161">
        <v>45602</v>
      </c>
      <c r="C7108" s="95" t="s">
        <v>37</v>
      </c>
      <c r="D7108" s="83" t="s">
        <v>38</v>
      </c>
      <c r="E7108" s="95" t="s">
        <v>40</v>
      </c>
      <c r="F7108" s="116">
        <v>100000</v>
      </c>
    </row>
    <row r="7109" spans="1:6" ht="27" customHeight="1" x14ac:dyDescent="0.2">
      <c r="A7109" s="90" t="s">
        <v>20</v>
      </c>
      <c r="B7109" s="161">
        <v>45602</v>
      </c>
      <c r="C7109" s="95" t="s">
        <v>37</v>
      </c>
      <c r="D7109" s="83" t="s">
        <v>38</v>
      </c>
      <c r="E7109" s="95" t="s">
        <v>40</v>
      </c>
      <c r="F7109" s="116">
        <v>100000</v>
      </c>
    </row>
    <row r="7110" spans="1:6" ht="27" customHeight="1" x14ac:dyDescent="0.2">
      <c r="A7110" s="90" t="s">
        <v>20</v>
      </c>
      <c r="B7110" s="161">
        <v>45602</v>
      </c>
      <c r="C7110" s="95" t="s">
        <v>37</v>
      </c>
      <c r="D7110" s="83" t="s">
        <v>38</v>
      </c>
      <c r="E7110" s="95" t="s">
        <v>40</v>
      </c>
      <c r="F7110" s="116">
        <v>112500</v>
      </c>
    </row>
    <row r="7111" spans="1:6" ht="27" customHeight="1" x14ac:dyDescent="0.2">
      <c r="A7111" s="90" t="s">
        <v>20</v>
      </c>
      <c r="B7111" s="161">
        <v>45602</v>
      </c>
      <c r="C7111" s="95" t="s">
        <v>37</v>
      </c>
      <c r="D7111" s="83" t="s">
        <v>38</v>
      </c>
      <c r="E7111" s="95" t="s">
        <v>40</v>
      </c>
      <c r="F7111" s="116">
        <v>11137500</v>
      </c>
    </row>
    <row r="7112" spans="1:6" ht="27" customHeight="1" x14ac:dyDescent="0.2">
      <c r="A7112" s="90" t="s">
        <v>20</v>
      </c>
      <c r="B7112" s="161">
        <v>45602</v>
      </c>
      <c r="C7112" s="95" t="s">
        <v>37</v>
      </c>
      <c r="D7112" s="83" t="s">
        <v>38</v>
      </c>
      <c r="E7112" s="95" t="s">
        <v>40</v>
      </c>
      <c r="F7112" s="116">
        <v>8437500</v>
      </c>
    </row>
    <row r="7113" spans="1:6" ht="27" customHeight="1" x14ac:dyDescent="0.2">
      <c r="A7113" s="90" t="s">
        <v>20</v>
      </c>
      <c r="B7113" s="161">
        <v>45602</v>
      </c>
      <c r="C7113" s="95" t="s">
        <v>37</v>
      </c>
      <c r="D7113" s="83" t="s">
        <v>38</v>
      </c>
      <c r="E7113" s="95" t="s">
        <v>40</v>
      </c>
      <c r="F7113" s="116">
        <v>2812500</v>
      </c>
    </row>
    <row r="7114" spans="1:6" ht="27" customHeight="1" x14ac:dyDescent="0.2">
      <c r="A7114" s="90" t="s">
        <v>20</v>
      </c>
      <c r="B7114" s="161">
        <v>45602</v>
      </c>
      <c r="C7114" s="95" t="s">
        <v>37</v>
      </c>
      <c r="D7114" s="83" t="s">
        <v>38</v>
      </c>
      <c r="E7114" s="95" t="s">
        <v>40</v>
      </c>
      <c r="F7114" s="116">
        <v>311354</v>
      </c>
    </row>
    <row r="7115" spans="1:6" ht="27" customHeight="1" x14ac:dyDescent="0.2">
      <c r="A7115" s="90" t="s">
        <v>20</v>
      </c>
      <c r="B7115" s="161">
        <v>45602</v>
      </c>
      <c r="C7115" s="95" t="s">
        <v>37</v>
      </c>
      <c r="D7115" s="83" t="s">
        <v>38</v>
      </c>
      <c r="E7115" s="95" t="s">
        <v>40</v>
      </c>
      <c r="F7115" s="116">
        <v>1372540</v>
      </c>
    </row>
    <row r="7116" spans="1:6" ht="27" customHeight="1" x14ac:dyDescent="0.2">
      <c r="A7116" s="90" t="s">
        <v>20</v>
      </c>
      <c r="B7116" s="161">
        <v>45602</v>
      </c>
      <c r="C7116" s="95" t="s">
        <v>37</v>
      </c>
      <c r="D7116" s="83" t="s">
        <v>38</v>
      </c>
      <c r="E7116" s="95" t="s">
        <v>40</v>
      </c>
      <c r="F7116" s="116">
        <v>161815</v>
      </c>
    </row>
    <row r="7117" spans="1:6" ht="27" customHeight="1" x14ac:dyDescent="0.2">
      <c r="A7117" s="90" t="s">
        <v>20</v>
      </c>
      <c r="B7117" s="161">
        <v>45602</v>
      </c>
      <c r="C7117" s="95" t="s">
        <v>37</v>
      </c>
      <c r="D7117" s="83" t="s">
        <v>38</v>
      </c>
      <c r="E7117" s="95" t="s">
        <v>40</v>
      </c>
      <c r="F7117" s="116">
        <v>1153395</v>
      </c>
    </row>
    <row r="7118" spans="1:6" ht="27" customHeight="1" x14ac:dyDescent="0.2">
      <c r="A7118" s="90" t="s">
        <v>20</v>
      </c>
      <c r="B7118" s="161">
        <v>45602</v>
      </c>
      <c r="C7118" s="95" t="s">
        <v>37</v>
      </c>
      <c r="D7118" s="83" t="s">
        <v>38</v>
      </c>
      <c r="E7118" s="95" t="s">
        <v>40</v>
      </c>
      <c r="F7118" s="116">
        <v>1153395</v>
      </c>
    </row>
    <row r="7119" spans="1:6" ht="27" customHeight="1" x14ac:dyDescent="0.2">
      <c r="A7119" s="90" t="s">
        <v>20</v>
      </c>
      <c r="B7119" s="161">
        <v>45602</v>
      </c>
      <c r="C7119" s="95" t="s">
        <v>37</v>
      </c>
      <c r="D7119" s="83" t="s">
        <v>38</v>
      </c>
      <c r="E7119" s="95" t="s">
        <v>40</v>
      </c>
      <c r="F7119" s="116">
        <v>949570</v>
      </c>
    </row>
    <row r="7120" spans="1:6" ht="27" customHeight="1" x14ac:dyDescent="0.2">
      <c r="A7120" s="90" t="s">
        <v>20</v>
      </c>
      <c r="B7120" s="161">
        <v>45602</v>
      </c>
      <c r="C7120" s="95" t="s">
        <v>37</v>
      </c>
      <c r="D7120" s="83" t="s">
        <v>38</v>
      </c>
      <c r="E7120" s="95" t="s">
        <v>40</v>
      </c>
      <c r="F7120" s="116">
        <v>949570</v>
      </c>
    </row>
    <row r="7121" spans="1:6" ht="27" customHeight="1" x14ac:dyDescent="0.2">
      <c r="A7121" s="90" t="s">
        <v>20</v>
      </c>
      <c r="B7121" s="161">
        <v>45602</v>
      </c>
      <c r="C7121" s="95" t="s">
        <v>37</v>
      </c>
      <c r="D7121" s="83" t="s">
        <v>38</v>
      </c>
      <c r="E7121" s="95" t="s">
        <v>40</v>
      </c>
      <c r="F7121" s="116">
        <v>692037</v>
      </c>
    </row>
    <row r="7122" spans="1:6" ht="27" customHeight="1" x14ac:dyDescent="0.2">
      <c r="A7122" s="90" t="s">
        <v>20</v>
      </c>
      <c r="B7122" s="161">
        <v>45602</v>
      </c>
      <c r="C7122" s="95" t="s">
        <v>37</v>
      </c>
      <c r="D7122" s="83" t="s">
        <v>38</v>
      </c>
      <c r="E7122" s="95" t="s">
        <v>40</v>
      </c>
      <c r="F7122" s="116">
        <v>225998</v>
      </c>
    </row>
    <row r="7123" spans="1:6" ht="27" customHeight="1" x14ac:dyDescent="0.2">
      <c r="A7123" s="90" t="s">
        <v>20</v>
      </c>
      <c r="B7123" s="161">
        <v>45602</v>
      </c>
      <c r="C7123" s="95" t="s">
        <v>37</v>
      </c>
      <c r="D7123" s="83" t="s">
        <v>38</v>
      </c>
      <c r="E7123" s="95" t="s">
        <v>40</v>
      </c>
      <c r="F7123" s="116">
        <v>51830.87</v>
      </c>
    </row>
    <row r="7124" spans="1:6" ht="27" customHeight="1" x14ac:dyDescent="0.2">
      <c r="A7124" s="90" t="s">
        <v>20</v>
      </c>
      <c r="B7124" s="161">
        <v>45602</v>
      </c>
      <c r="C7124" s="95" t="s">
        <v>37</v>
      </c>
      <c r="D7124" s="83" t="s">
        <v>38</v>
      </c>
      <c r="E7124" s="95" t="s">
        <v>40</v>
      </c>
      <c r="F7124" s="116">
        <v>3243.08</v>
      </c>
    </row>
    <row r="7125" spans="1:6" ht="27" customHeight="1" x14ac:dyDescent="0.2">
      <c r="A7125" s="90" t="s">
        <v>20</v>
      </c>
      <c r="B7125" s="161">
        <v>45602</v>
      </c>
      <c r="C7125" s="95" t="s">
        <v>37</v>
      </c>
      <c r="D7125" s="83" t="s">
        <v>38</v>
      </c>
      <c r="E7125" s="95" t="s">
        <v>40</v>
      </c>
      <c r="F7125" s="116">
        <v>4698.57</v>
      </c>
    </row>
    <row r="7126" spans="1:6" ht="27" customHeight="1" x14ac:dyDescent="0.2">
      <c r="A7126" s="90" t="s">
        <v>20</v>
      </c>
      <c r="B7126" s="161">
        <v>45602</v>
      </c>
      <c r="C7126" s="95" t="s">
        <v>37</v>
      </c>
      <c r="D7126" s="83" t="s">
        <v>38</v>
      </c>
      <c r="E7126" s="95" t="s">
        <v>40</v>
      </c>
      <c r="F7126" s="116">
        <v>24353.14</v>
      </c>
    </row>
    <row r="7127" spans="1:6" ht="27" customHeight="1" x14ac:dyDescent="0.2">
      <c r="A7127" s="90" t="s">
        <v>20</v>
      </c>
      <c r="B7127" s="161">
        <v>45602</v>
      </c>
      <c r="C7127" s="95" t="s">
        <v>37</v>
      </c>
      <c r="D7127" s="83" t="s">
        <v>38</v>
      </c>
      <c r="E7127" s="95" t="s">
        <v>40</v>
      </c>
      <c r="F7127" s="116">
        <v>3444.09</v>
      </c>
    </row>
    <row r="7128" spans="1:6" ht="27" customHeight="1" x14ac:dyDescent="0.2">
      <c r="A7128" s="90" t="s">
        <v>20</v>
      </c>
      <c r="B7128" s="161">
        <v>45602</v>
      </c>
      <c r="C7128" s="95" t="s">
        <v>37</v>
      </c>
      <c r="D7128" s="83" t="s">
        <v>38</v>
      </c>
      <c r="E7128" s="95" t="s">
        <v>40</v>
      </c>
      <c r="F7128" s="116">
        <v>14911.08</v>
      </c>
    </row>
    <row r="7129" spans="1:6" ht="27" customHeight="1" x14ac:dyDescent="0.2">
      <c r="A7129" s="90" t="s">
        <v>20</v>
      </c>
      <c r="B7129" s="161">
        <v>45602</v>
      </c>
      <c r="C7129" s="95" t="s">
        <v>37</v>
      </c>
      <c r="D7129" s="83" t="s">
        <v>38</v>
      </c>
      <c r="E7129" s="95" t="s">
        <v>40</v>
      </c>
      <c r="F7129" s="116">
        <v>19524.13</v>
      </c>
    </row>
    <row r="7130" spans="1:6" ht="27" customHeight="1" x14ac:dyDescent="0.2">
      <c r="A7130" s="90" t="s">
        <v>20</v>
      </c>
      <c r="B7130" s="161">
        <v>45602</v>
      </c>
      <c r="C7130" s="95" t="s">
        <v>37</v>
      </c>
      <c r="D7130" s="83" t="s">
        <v>38</v>
      </c>
      <c r="E7130" s="95" t="s">
        <v>40</v>
      </c>
      <c r="F7130" s="116">
        <v>4739.5200000000004</v>
      </c>
    </row>
    <row r="7131" spans="1:6" ht="27" customHeight="1" x14ac:dyDescent="0.2">
      <c r="A7131" s="90" t="s">
        <v>20</v>
      </c>
      <c r="B7131" s="161">
        <v>45602</v>
      </c>
      <c r="C7131" s="95" t="s">
        <v>37</v>
      </c>
      <c r="D7131" s="83" t="s">
        <v>38</v>
      </c>
      <c r="E7131" s="95" t="s">
        <v>40</v>
      </c>
      <c r="F7131" s="116">
        <v>1685.2</v>
      </c>
    </row>
    <row r="7132" spans="1:6" ht="27" customHeight="1" x14ac:dyDescent="0.2">
      <c r="A7132" s="90" t="s">
        <v>20</v>
      </c>
      <c r="B7132" s="161">
        <v>45602</v>
      </c>
      <c r="C7132" s="95" t="s">
        <v>37</v>
      </c>
      <c r="D7132" s="83" t="s">
        <v>38</v>
      </c>
      <c r="E7132" s="95" t="s">
        <v>40</v>
      </c>
      <c r="F7132" s="116">
        <v>176483.04</v>
      </c>
    </row>
    <row r="7133" spans="1:6" ht="27" customHeight="1" x14ac:dyDescent="0.2">
      <c r="A7133" s="90" t="s">
        <v>20</v>
      </c>
      <c r="B7133" s="161">
        <v>45602</v>
      </c>
      <c r="C7133" s="95" t="s">
        <v>37</v>
      </c>
      <c r="D7133" s="83" t="s">
        <v>38</v>
      </c>
      <c r="E7133" s="95" t="s">
        <v>40</v>
      </c>
      <c r="F7133" s="116">
        <v>44385.06</v>
      </c>
    </row>
    <row r="7134" spans="1:6" ht="27" customHeight="1" x14ac:dyDescent="0.2">
      <c r="A7134" s="90" t="s">
        <v>20</v>
      </c>
      <c r="B7134" s="161">
        <v>45602</v>
      </c>
      <c r="C7134" s="95" t="s">
        <v>37</v>
      </c>
      <c r="D7134" s="83" t="s">
        <v>38</v>
      </c>
      <c r="E7134" s="95" t="s">
        <v>40</v>
      </c>
      <c r="F7134" s="116">
        <v>192513.18</v>
      </c>
    </row>
    <row r="7135" spans="1:6" ht="27" customHeight="1" x14ac:dyDescent="0.2">
      <c r="A7135" s="90" t="s">
        <v>20</v>
      </c>
      <c r="B7135" s="161">
        <v>45602</v>
      </c>
      <c r="C7135" s="95" t="s">
        <v>37</v>
      </c>
      <c r="D7135" s="83" t="s">
        <v>38</v>
      </c>
      <c r="E7135" s="95" t="s">
        <v>40</v>
      </c>
      <c r="F7135" s="116">
        <v>14200000</v>
      </c>
    </row>
    <row r="7136" spans="1:6" ht="27" customHeight="1" x14ac:dyDescent="0.2">
      <c r="A7136" s="90" t="s">
        <v>20</v>
      </c>
      <c r="B7136" s="161">
        <v>45602</v>
      </c>
      <c r="C7136" s="95" t="s">
        <v>37</v>
      </c>
      <c r="D7136" s="83" t="s">
        <v>38</v>
      </c>
      <c r="E7136" s="95" t="s">
        <v>40</v>
      </c>
      <c r="F7136" s="116">
        <v>14875000</v>
      </c>
    </row>
    <row r="7137" spans="1:6" ht="27" customHeight="1" x14ac:dyDescent="0.2">
      <c r="A7137" s="90" t="s">
        <v>20</v>
      </c>
      <c r="B7137" s="161">
        <v>45602</v>
      </c>
      <c r="C7137" s="95" t="s">
        <v>37</v>
      </c>
      <c r="D7137" s="83" t="s">
        <v>38</v>
      </c>
      <c r="E7137" s="95" t="s">
        <v>40</v>
      </c>
      <c r="F7137" s="116">
        <v>18921000</v>
      </c>
    </row>
    <row r="7138" spans="1:6" ht="27" customHeight="1" x14ac:dyDescent="0.2">
      <c r="A7138" s="90" t="s">
        <v>20</v>
      </c>
      <c r="B7138" s="161">
        <v>45602</v>
      </c>
      <c r="C7138" s="95" t="s">
        <v>37</v>
      </c>
      <c r="D7138" s="83" t="s">
        <v>38</v>
      </c>
      <c r="E7138" s="95" t="s">
        <v>40</v>
      </c>
      <c r="F7138" s="116">
        <v>11250000</v>
      </c>
    </row>
    <row r="7139" spans="1:6" ht="27" customHeight="1" x14ac:dyDescent="0.2">
      <c r="A7139" s="90" t="s">
        <v>20</v>
      </c>
      <c r="B7139" s="161">
        <v>45602</v>
      </c>
      <c r="C7139" s="95" t="s">
        <v>37</v>
      </c>
      <c r="D7139" s="83" t="s">
        <v>38</v>
      </c>
      <c r="E7139" s="95" t="s">
        <v>40</v>
      </c>
      <c r="F7139" s="116">
        <v>6693750</v>
      </c>
    </row>
    <row r="7140" spans="1:6" ht="27" customHeight="1" x14ac:dyDescent="0.2">
      <c r="A7140" s="90" t="s">
        <v>20</v>
      </c>
      <c r="B7140" s="161">
        <v>45602</v>
      </c>
      <c r="C7140" s="95" t="s">
        <v>37</v>
      </c>
      <c r="D7140" s="83" t="s">
        <v>38</v>
      </c>
      <c r="E7140" s="95" t="s">
        <v>40</v>
      </c>
      <c r="F7140" s="116">
        <v>11250000</v>
      </c>
    </row>
    <row r="7141" spans="1:6" ht="27" customHeight="1" x14ac:dyDescent="0.2">
      <c r="A7141" s="90" t="s">
        <v>20</v>
      </c>
      <c r="B7141" s="161">
        <v>45602</v>
      </c>
      <c r="C7141" s="95" t="s">
        <v>37</v>
      </c>
      <c r="D7141" s="83" t="s">
        <v>38</v>
      </c>
      <c r="E7141" s="95" t="s">
        <v>40</v>
      </c>
      <c r="F7141" s="116">
        <v>9100000</v>
      </c>
    </row>
    <row r="7142" spans="1:6" ht="27" customHeight="1" x14ac:dyDescent="0.2">
      <c r="A7142" s="90" t="s">
        <v>20</v>
      </c>
      <c r="B7142" s="161">
        <v>45602</v>
      </c>
      <c r="C7142" s="95" t="s">
        <v>37</v>
      </c>
      <c r="D7142" s="83" t="s">
        <v>38</v>
      </c>
      <c r="E7142" s="95" t="s">
        <v>40</v>
      </c>
      <c r="F7142" s="116">
        <v>12500000</v>
      </c>
    </row>
    <row r="7143" spans="1:6" ht="27" customHeight="1" x14ac:dyDescent="0.2">
      <c r="A7143" s="90" t="s">
        <v>20</v>
      </c>
      <c r="B7143" s="161">
        <v>45602</v>
      </c>
      <c r="C7143" s="95" t="s">
        <v>37</v>
      </c>
      <c r="D7143" s="83" t="s">
        <v>38</v>
      </c>
      <c r="E7143" s="95" t="s">
        <v>40</v>
      </c>
      <c r="F7143" s="116">
        <v>4500000</v>
      </c>
    </row>
    <row r="7144" spans="1:6" ht="27" customHeight="1" x14ac:dyDescent="0.2">
      <c r="A7144" s="90" t="s">
        <v>20</v>
      </c>
      <c r="B7144" s="161">
        <v>45602</v>
      </c>
      <c r="C7144" s="95" t="s">
        <v>37</v>
      </c>
      <c r="D7144" s="83" t="s">
        <v>38</v>
      </c>
      <c r="E7144" s="95" t="s">
        <v>40</v>
      </c>
      <c r="F7144" s="116">
        <v>6187500</v>
      </c>
    </row>
    <row r="7145" spans="1:6" ht="27" customHeight="1" x14ac:dyDescent="0.2">
      <c r="A7145" s="90" t="s">
        <v>20</v>
      </c>
      <c r="B7145" s="161">
        <v>45602</v>
      </c>
      <c r="C7145" s="95" t="s">
        <v>37</v>
      </c>
      <c r="D7145" s="83" t="s">
        <v>38</v>
      </c>
      <c r="E7145" s="95" t="s">
        <v>40</v>
      </c>
      <c r="F7145" s="116">
        <v>1462500</v>
      </c>
    </row>
    <row r="7146" spans="1:6" ht="27" customHeight="1" x14ac:dyDescent="0.2">
      <c r="A7146" s="90" t="s">
        <v>20</v>
      </c>
      <c r="B7146" s="161">
        <v>45602</v>
      </c>
      <c r="C7146" s="95" t="s">
        <v>37</v>
      </c>
      <c r="D7146" s="83" t="s">
        <v>38</v>
      </c>
      <c r="E7146" s="95" t="s">
        <v>40</v>
      </c>
      <c r="F7146" s="116">
        <v>1237500</v>
      </c>
    </row>
    <row r="7147" spans="1:6" ht="27" customHeight="1" x14ac:dyDescent="0.2">
      <c r="A7147" s="90" t="s">
        <v>20</v>
      </c>
      <c r="B7147" s="161">
        <v>45602</v>
      </c>
      <c r="C7147" s="95" t="s">
        <v>37</v>
      </c>
      <c r="D7147" s="83" t="s">
        <v>38</v>
      </c>
      <c r="E7147" s="95" t="s">
        <v>40</v>
      </c>
      <c r="F7147" s="116">
        <v>2362500</v>
      </c>
    </row>
    <row r="7148" spans="1:6" ht="27" customHeight="1" x14ac:dyDescent="0.2">
      <c r="A7148" s="90" t="s">
        <v>20</v>
      </c>
      <c r="B7148" s="161">
        <v>45602</v>
      </c>
      <c r="C7148" s="95" t="s">
        <v>37</v>
      </c>
      <c r="D7148" s="83" t="s">
        <v>38</v>
      </c>
      <c r="E7148" s="95" t="s">
        <v>40</v>
      </c>
      <c r="F7148" s="116">
        <v>5900000</v>
      </c>
    </row>
    <row r="7149" spans="1:6" ht="27" customHeight="1" x14ac:dyDescent="0.2">
      <c r="A7149" s="90" t="s">
        <v>20</v>
      </c>
      <c r="B7149" s="161">
        <v>45602</v>
      </c>
      <c r="C7149" s="95" t="s">
        <v>37</v>
      </c>
      <c r="D7149" s="83" t="s">
        <v>38</v>
      </c>
      <c r="E7149" s="95" t="s">
        <v>40</v>
      </c>
      <c r="F7149" s="116">
        <v>4500000</v>
      </c>
    </row>
    <row r="7150" spans="1:6" ht="27" customHeight="1" x14ac:dyDescent="0.2">
      <c r="A7150" s="90" t="s">
        <v>20</v>
      </c>
      <c r="B7150" s="161">
        <v>45602</v>
      </c>
      <c r="C7150" s="95" t="s">
        <v>37</v>
      </c>
      <c r="D7150" s="83" t="s">
        <v>38</v>
      </c>
      <c r="E7150" s="95" t="s">
        <v>40</v>
      </c>
      <c r="F7150" s="116">
        <v>11250000</v>
      </c>
    </row>
    <row r="7151" spans="1:6" ht="27" customHeight="1" x14ac:dyDescent="0.2">
      <c r="A7151" s="90" t="s">
        <v>20</v>
      </c>
      <c r="B7151" s="161">
        <v>45602</v>
      </c>
      <c r="C7151" s="95" t="s">
        <v>37</v>
      </c>
      <c r="D7151" s="83" t="s">
        <v>38</v>
      </c>
      <c r="E7151" s="95" t="s">
        <v>40</v>
      </c>
      <c r="F7151" s="116">
        <v>13387500</v>
      </c>
    </row>
    <row r="7152" spans="1:6" ht="27" customHeight="1" x14ac:dyDescent="0.2">
      <c r="A7152" s="90" t="s">
        <v>20</v>
      </c>
      <c r="B7152" s="161">
        <v>45602</v>
      </c>
      <c r="C7152" s="95" t="s">
        <v>37</v>
      </c>
      <c r="D7152" s="83" t="s">
        <v>38</v>
      </c>
      <c r="E7152" s="95" t="s">
        <v>40</v>
      </c>
      <c r="F7152" s="116">
        <v>5062500</v>
      </c>
    </row>
    <row r="7153" spans="1:6" ht="27" customHeight="1" x14ac:dyDescent="0.2">
      <c r="A7153" s="90" t="s">
        <v>20</v>
      </c>
      <c r="B7153" s="161">
        <v>45602</v>
      </c>
      <c r="C7153" s="95" t="s">
        <v>37</v>
      </c>
      <c r="D7153" s="83" t="s">
        <v>38</v>
      </c>
      <c r="E7153" s="95" t="s">
        <v>40</v>
      </c>
      <c r="F7153" s="116">
        <v>112500</v>
      </c>
    </row>
    <row r="7154" spans="1:6" ht="27" customHeight="1" x14ac:dyDescent="0.2">
      <c r="A7154" s="90" t="s">
        <v>20</v>
      </c>
      <c r="B7154" s="161">
        <v>45602</v>
      </c>
      <c r="C7154" s="95" t="s">
        <v>37</v>
      </c>
      <c r="D7154" s="83" t="s">
        <v>38</v>
      </c>
      <c r="E7154" s="95" t="s">
        <v>40</v>
      </c>
      <c r="F7154" s="116">
        <v>450000</v>
      </c>
    </row>
    <row r="7155" spans="1:6" ht="27" customHeight="1" x14ac:dyDescent="0.2">
      <c r="A7155" s="90" t="s">
        <v>20</v>
      </c>
      <c r="B7155" s="161">
        <v>45602</v>
      </c>
      <c r="C7155" s="95" t="s">
        <v>37</v>
      </c>
      <c r="D7155" s="83" t="s">
        <v>38</v>
      </c>
      <c r="E7155" s="95" t="s">
        <v>40</v>
      </c>
      <c r="F7155" s="116">
        <v>225000</v>
      </c>
    </row>
    <row r="7156" spans="1:6" ht="27" customHeight="1" x14ac:dyDescent="0.2">
      <c r="A7156" s="90" t="s">
        <v>20</v>
      </c>
      <c r="B7156" s="161">
        <v>45602</v>
      </c>
      <c r="C7156" s="95" t="s">
        <v>37</v>
      </c>
      <c r="D7156" s="83" t="s">
        <v>38</v>
      </c>
      <c r="E7156" s="95" t="s">
        <v>40</v>
      </c>
      <c r="F7156" s="116">
        <v>3825000</v>
      </c>
    </row>
    <row r="7157" spans="1:6" ht="27" customHeight="1" x14ac:dyDescent="0.2">
      <c r="A7157" s="90" t="s">
        <v>20</v>
      </c>
      <c r="B7157" s="161">
        <v>45602</v>
      </c>
      <c r="C7157" s="95" t="s">
        <v>37</v>
      </c>
      <c r="D7157" s="83" t="s">
        <v>38</v>
      </c>
      <c r="E7157" s="95" t="s">
        <v>40</v>
      </c>
      <c r="F7157" s="116">
        <v>225000</v>
      </c>
    </row>
    <row r="7158" spans="1:6" ht="27" customHeight="1" x14ac:dyDescent="0.2">
      <c r="A7158" s="90" t="s">
        <v>20</v>
      </c>
      <c r="B7158" s="161">
        <v>45602</v>
      </c>
      <c r="C7158" s="95" t="s">
        <v>37</v>
      </c>
      <c r="D7158" s="83" t="s">
        <v>38</v>
      </c>
      <c r="E7158" s="95" t="s">
        <v>40</v>
      </c>
      <c r="F7158" s="116">
        <v>225000</v>
      </c>
    </row>
    <row r="7159" spans="1:6" ht="27" customHeight="1" x14ac:dyDescent="0.2">
      <c r="A7159" s="90" t="s">
        <v>20</v>
      </c>
      <c r="B7159" s="161">
        <v>45602</v>
      </c>
      <c r="C7159" s="95" t="s">
        <v>37</v>
      </c>
      <c r="D7159" s="83" t="s">
        <v>38</v>
      </c>
      <c r="E7159" s="95" t="s">
        <v>40</v>
      </c>
      <c r="F7159" s="116">
        <v>337500</v>
      </c>
    </row>
    <row r="7160" spans="1:6" ht="27" customHeight="1" x14ac:dyDescent="0.2">
      <c r="A7160" s="90" t="s">
        <v>20</v>
      </c>
      <c r="B7160" s="161">
        <v>45602</v>
      </c>
      <c r="C7160" s="95" t="s">
        <v>37</v>
      </c>
      <c r="D7160" s="83" t="s">
        <v>38</v>
      </c>
      <c r="E7160" s="95" t="s">
        <v>40</v>
      </c>
      <c r="F7160" s="116">
        <v>10237500</v>
      </c>
    </row>
    <row r="7161" spans="1:6" ht="27" customHeight="1" x14ac:dyDescent="0.2">
      <c r="A7161" s="90" t="s">
        <v>20</v>
      </c>
      <c r="B7161" s="161">
        <v>45602</v>
      </c>
      <c r="C7161" s="95" t="s">
        <v>37</v>
      </c>
      <c r="D7161" s="83" t="s">
        <v>38</v>
      </c>
      <c r="E7161" s="95" t="s">
        <v>40</v>
      </c>
      <c r="F7161" s="116">
        <v>337500</v>
      </c>
    </row>
    <row r="7162" spans="1:6" ht="27" customHeight="1" x14ac:dyDescent="0.2">
      <c r="A7162" s="90" t="s">
        <v>20</v>
      </c>
      <c r="B7162" s="161">
        <v>45602</v>
      </c>
      <c r="C7162" s="95" t="s">
        <v>37</v>
      </c>
      <c r="D7162" s="83" t="s">
        <v>38</v>
      </c>
      <c r="E7162" s="95" t="s">
        <v>40</v>
      </c>
      <c r="F7162" s="116">
        <v>337500</v>
      </c>
    </row>
    <row r="7163" spans="1:6" ht="27" customHeight="1" x14ac:dyDescent="0.2">
      <c r="A7163" s="90" t="s">
        <v>20</v>
      </c>
      <c r="B7163" s="161">
        <v>45602</v>
      </c>
      <c r="C7163" s="95" t="s">
        <v>37</v>
      </c>
      <c r="D7163" s="83" t="s">
        <v>38</v>
      </c>
      <c r="E7163" s="95" t="s">
        <v>40</v>
      </c>
      <c r="F7163" s="116">
        <v>12500000</v>
      </c>
    </row>
    <row r="7164" spans="1:6" ht="27" customHeight="1" x14ac:dyDescent="0.2">
      <c r="A7164" s="90" t="s">
        <v>20</v>
      </c>
      <c r="B7164" s="161">
        <v>45602</v>
      </c>
      <c r="C7164" s="95" t="s">
        <v>37</v>
      </c>
      <c r="D7164" s="83" t="s">
        <v>38</v>
      </c>
      <c r="E7164" s="95" t="s">
        <v>40</v>
      </c>
      <c r="F7164" s="116">
        <v>337500</v>
      </c>
    </row>
    <row r="7165" spans="1:6" ht="27" customHeight="1" x14ac:dyDescent="0.2">
      <c r="A7165" s="90" t="s">
        <v>20</v>
      </c>
      <c r="B7165" s="161">
        <v>45602</v>
      </c>
      <c r="C7165" s="95" t="s">
        <v>37</v>
      </c>
      <c r="D7165" s="83" t="s">
        <v>38</v>
      </c>
      <c r="E7165" s="95" t="s">
        <v>40</v>
      </c>
      <c r="F7165" s="116">
        <v>337500</v>
      </c>
    </row>
    <row r="7166" spans="1:6" ht="27" customHeight="1" x14ac:dyDescent="0.2">
      <c r="A7166" s="90" t="s">
        <v>20</v>
      </c>
      <c r="B7166" s="161">
        <v>45602</v>
      </c>
      <c r="C7166" s="95" t="s">
        <v>37</v>
      </c>
      <c r="D7166" s="83" t="s">
        <v>38</v>
      </c>
      <c r="E7166" s="95" t="s">
        <v>40</v>
      </c>
      <c r="F7166" s="116">
        <v>337500</v>
      </c>
    </row>
    <row r="7167" spans="1:6" ht="27" customHeight="1" x14ac:dyDescent="0.2">
      <c r="A7167" s="90" t="s">
        <v>20</v>
      </c>
      <c r="B7167" s="161">
        <v>45602</v>
      </c>
      <c r="C7167" s="95" t="s">
        <v>37</v>
      </c>
      <c r="D7167" s="83" t="s">
        <v>38</v>
      </c>
      <c r="E7167" s="95" t="s">
        <v>40</v>
      </c>
      <c r="F7167" s="116">
        <v>10237500</v>
      </c>
    </row>
    <row r="7168" spans="1:6" ht="27" customHeight="1" x14ac:dyDescent="0.2">
      <c r="A7168" s="90" t="s">
        <v>20</v>
      </c>
      <c r="B7168" s="161">
        <v>45602</v>
      </c>
      <c r="C7168" s="95" t="s">
        <v>37</v>
      </c>
      <c r="D7168" s="83" t="s">
        <v>38</v>
      </c>
      <c r="E7168" s="95" t="s">
        <v>40</v>
      </c>
      <c r="F7168" s="116">
        <v>2250000</v>
      </c>
    </row>
    <row r="7169" spans="1:6" ht="27" customHeight="1" x14ac:dyDescent="0.2">
      <c r="A7169" s="90" t="s">
        <v>20</v>
      </c>
      <c r="B7169" s="161">
        <v>45602</v>
      </c>
      <c r="C7169" s="95" t="s">
        <v>37</v>
      </c>
      <c r="D7169" s="83" t="s">
        <v>38</v>
      </c>
      <c r="E7169" s="95" t="s">
        <v>40</v>
      </c>
      <c r="F7169" s="116">
        <v>337500</v>
      </c>
    </row>
    <row r="7170" spans="1:6" ht="27" customHeight="1" x14ac:dyDescent="0.2">
      <c r="A7170" s="90" t="s">
        <v>20</v>
      </c>
      <c r="B7170" s="161">
        <v>45602</v>
      </c>
      <c r="C7170" s="95" t="s">
        <v>37</v>
      </c>
      <c r="D7170" s="83" t="s">
        <v>38</v>
      </c>
      <c r="E7170" s="95" t="s">
        <v>40</v>
      </c>
      <c r="F7170" s="116">
        <v>337500</v>
      </c>
    </row>
    <row r="7171" spans="1:6" ht="27" customHeight="1" x14ac:dyDescent="0.2">
      <c r="A7171" s="90" t="s">
        <v>20</v>
      </c>
      <c r="B7171" s="161">
        <v>45602</v>
      </c>
      <c r="C7171" s="95" t="s">
        <v>37</v>
      </c>
      <c r="D7171" s="83" t="s">
        <v>38</v>
      </c>
      <c r="E7171" s="95" t="s">
        <v>40</v>
      </c>
      <c r="F7171" s="116">
        <v>337500</v>
      </c>
    </row>
    <row r="7172" spans="1:6" ht="27" customHeight="1" x14ac:dyDescent="0.2">
      <c r="A7172" s="90" t="s">
        <v>20</v>
      </c>
      <c r="B7172" s="161">
        <v>45602</v>
      </c>
      <c r="C7172" s="95" t="s">
        <v>37</v>
      </c>
      <c r="D7172" s="83" t="s">
        <v>38</v>
      </c>
      <c r="E7172" s="95" t="s">
        <v>40</v>
      </c>
      <c r="F7172" s="116">
        <v>10237500</v>
      </c>
    </row>
    <row r="7173" spans="1:6" ht="27" customHeight="1" x14ac:dyDescent="0.2">
      <c r="A7173" s="90" t="s">
        <v>20</v>
      </c>
      <c r="B7173" s="161">
        <v>45602</v>
      </c>
      <c r="C7173" s="95" t="s">
        <v>37</v>
      </c>
      <c r="D7173" s="83" t="s">
        <v>38</v>
      </c>
      <c r="E7173" s="95" t="s">
        <v>40</v>
      </c>
      <c r="F7173" s="116">
        <v>11250000</v>
      </c>
    </row>
    <row r="7174" spans="1:6" ht="27" customHeight="1" x14ac:dyDescent="0.2">
      <c r="A7174" s="90" t="s">
        <v>20</v>
      </c>
      <c r="B7174" s="161">
        <v>45602</v>
      </c>
      <c r="C7174" s="95" t="s">
        <v>37</v>
      </c>
      <c r="D7174" s="83" t="s">
        <v>38</v>
      </c>
      <c r="E7174" s="95" t="s">
        <v>40</v>
      </c>
      <c r="F7174" s="116">
        <v>10000000</v>
      </c>
    </row>
    <row r="7175" spans="1:6" ht="27" customHeight="1" x14ac:dyDescent="0.2">
      <c r="A7175" s="90" t="s">
        <v>20</v>
      </c>
      <c r="B7175" s="161">
        <v>45602</v>
      </c>
      <c r="C7175" s="95" t="s">
        <v>37</v>
      </c>
      <c r="D7175" s="83" t="s">
        <v>38</v>
      </c>
      <c r="E7175" s="95" t="s">
        <v>40</v>
      </c>
      <c r="F7175" s="116">
        <v>11250000</v>
      </c>
    </row>
    <row r="7176" spans="1:6" ht="27" customHeight="1" x14ac:dyDescent="0.2">
      <c r="A7176" s="90" t="s">
        <v>20</v>
      </c>
      <c r="B7176" s="161">
        <v>45602</v>
      </c>
      <c r="C7176" s="95" t="s">
        <v>37</v>
      </c>
      <c r="D7176" s="83" t="s">
        <v>38</v>
      </c>
      <c r="E7176" s="95" t="s">
        <v>40</v>
      </c>
      <c r="F7176" s="116">
        <v>11250000</v>
      </c>
    </row>
    <row r="7177" spans="1:6" ht="27" customHeight="1" x14ac:dyDescent="0.2">
      <c r="A7177" s="90" t="s">
        <v>20</v>
      </c>
      <c r="B7177" s="161">
        <v>45603</v>
      </c>
      <c r="C7177" s="95" t="s">
        <v>37</v>
      </c>
      <c r="D7177" s="83" t="s">
        <v>38</v>
      </c>
      <c r="E7177" s="95" t="s">
        <v>40</v>
      </c>
      <c r="F7177" s="116">
        <v>669375</v>
      </c>
    </row>
    <row r="7178" spans="1:6" ht="27" customHeight="1" x14ac:dyDescent="0.2">
      <c r="A7178" s="90" t="s">
        <v>20</v>
      </c>
      <c r="B7178" s="161">
        <v>45603</v>
      </c>
      <c r="C7178" s="95" t="s">
        <v>37</v>
      </c>
      <c r="D7178" s="83" t="s">
        <v>38</v>
      </c>
      <c r="E7178" s="95" t="s">
        <v>40</v>
      </c>
      <c r="F7178" s="116">
        <v>2677500</v>
      </c>
    </row>
    <row r="7179" spans="1:6" ht="27" customHeight="1" x14ac:dyDescent="0.2">
      <c r="A7179" s="90" t="s">
        <v>20</v>
      </c>
      <c r="B7179" s="161">
        <v>45603</v>
      </c>
      <c r="C7179" s="95" t="s">
        <v>37</v>
      </c>
      <c r="D7179" s="83" t="s">
        <v>38</v>
      </c>
      <c r="E7179" s="95" t="s">
        <v>40</v>
      </c>
      <c r="F7179" s="116">
        <v>12718125</v>
      </c>
    </row>
    <row r="7180" spans="1:6" ht="27" customHeight="1" x14ac:dyDescent="0.2">
      <c r="A7180" s="90" t="s">
        <v>20</v>
      </c>
      <c r="B7180" s="161">
        <v>45603</v>
      </c>
      <c r="C7180" s="95" t="s">
        <v>37</v>
      </c>
      <c r="D7180" s="83" t="s">
        <v>38</v>
      </c>
      <c r="E7180" s="95" t="s">
        <v>40</v>
      </c>
      <c r="F7180" s="116">
        <v>669375</v>
      </c>
    </row>
    <row r="7181" spans="1:6" ht="27" customHeight="1" x14ac:dyDescent="0.2">
      <c r="A7181" s="90" t="s">
        <v>20</v>
      </c>
      <c r="B7181" s="161">
        <v>45603</v>
      </c>
      <c r="C7181" s="95" t="s">
        <v>37</v>
      </c>
      <c r="D7181" s="83" t="s">
        <v>38</v>
      </c>
      <c r="E7181" s="95" t="s">
        <v>40</v>
      </c>
      <c r="F7181" s="116">
        <v>10000000</v>
      </c>
    </row>
    <row r="7182" spans="1:6" ht="27" customHeight="1" x14ac:dyDescent="0.2">
      <c r="A7182" s="90" t="s">
        <v>20</v>
      </c>
      <c r="B7182" s="161">
        <v>45603</v>
      </c>
      <c r="C7182" s="95" t="s">
        <v>37</v>
      </c>
      <c r="D7182" s="83" t="s">
        <v>38</v>
      </c>
      <c r="E7182" s="95" t="s">
        <v>40</v>
      </c>
      <c r="F7182" s="116">
        <v>8437500</v>
      </c>
    </row>
    <row r="7183" spans="1:6" ht="27" customHeight="1" x14ac:dyDescent="0.2">
      <c r="A7183" s="90" t="s">
        <v>20</v>
      </c>
      <c r="B7183" s="161">
        <v>45603</v>
      </c>
      <c r="C7183" s="95" t="s">
        <v>37</v>
      </c>
      <c r="D7183" s="83" t="s">
        <v>38</v>
      </c>
      <c r="E7183" s="95" t="s">
        <v>40</v>
      </c>
      <c r="F7183" s="116">
        <v>11250000</v>
      </c>
    </row>
    <row r="7184" spans="1:6" ht="27" customHeight="1" x14ac:dyDescent="0.2">
      <c r="A7184" s="90" t="s">
        <v>20</v>
      </c>
      <c r="B7184" s="161">
        <v>45603</v>
      </c>
      <c r="C7184" s="95" t="s">
        <v>37</v>
      </c>
      <c r="D7184" s="83" t="s">
        <v>38</v>
      </c>
      <c r="E7184" s="95" t="s">
        <v>40</v>
      </c>
      <c r="F7184" s="116">
        <v>4500000</v>
      </c>
    </row>
    <row r="7185" spans="1:6" ht="27" customHeight="1" x14ac:dyDescent="0.2">
      <c r="A7185" s="90" t="s">
        <v>20</v>
      </c>
      <c r="B7185" s="161">
        <v>45603</v>
      </c>
      <c r="C7185" s="95" t="s">
        <v>37</v>
      </c>
      <c r="D7185" s="83" t="s">
        <v>38</v>
      </c>
      <c r="E7185" s="95" t="s">
        <v>40</v>
      </c>
      <c r="F7185" s="116">
        <v>330000</v>
      </c>
    </row>
    <row r="7186" spans="1:6" ht="27" customHeight="1" x14ac:dyDescent="0.2">
      <c r="A7186" s="90" t="s">
        <v>20</v>
      </c>
      <c r="B7186" s="161">
        <v>45603</v>
      </c>
      <c r="C7186" s="95" t="s">
        <v>37</v>
      </c>
      <c r="D7186" s="83" t="s">
        <v>38</v>
      </c>
      <c r="E7186" s="95" t="s">
        <v>40</v>
      </c>
      <c r="F7186" s="116">
        <v>330000</v>
      </c>
    </row>
    <row r="7187" spans="1:6" ht="27" customHeight="1" x14ac:dyDescent="0.2">
      <c r="A7187" s="90" t="s">
        <v>20</v>
      </c>
      <c r="B7187" s="161">
        <v>45603</v>
      </c>
      <c r="C7187" s="95" t="s">
        <v>37</v>
      </c>
      <c r="D7187" s="83" t="s">
        <v>38</v>
      </c>
      <c r="E7187" s="95" t="s">
        <v>40</v>
      </c>
      <c r="F7187" s="116">
        <v>5610000</v>
      </c>
    </row>
    <row r="7188" spans="1:6" ht="27" customHeight="1" x14ac:dyDescent="0.2">
      <c r="A7188" s="90" t="s">
        <v>20</v>
      </c>
      <c r="B7188" s="161">
        <v>45603</v>
      </c>
      <c r="C7188" s="95" t="s">
        <v>37</v>
      </c>
      <c r="D7188" s="83" t="s">
        <v>38</v>
      </c>
      <c r="E7188" s="95" t="s">
        <v>40</v>
      </c>
      <c r="F7188" s="116">
        <v>330000</v>
      </c>
    </row>
    <row r="7189" spans="1:6" ht="27" customHeight="1" x14ac:dyDescent="0.2">
      <c r="A7189" s="90" t="s">
        <v>20</v>
      </c>
      <c r="B7189" s="161">
        <v>45603</v>
      </c>
      <c r="C7189" s="95" t="s">
        <v>37</v>
      </c>
      <c r="D7189" s="83" t="s">
        <v>38</v>
      </c>
      <c r="E7189" s="95" t="s">
        <v>40</v>
      </c>
      <c r="F7189" s="116">
        <v>5900000</v>
      </c>
    </row>
    <row r="7190" spans="1:6" ht="27" customHeight="1" x14ac:dyDescent="0.2">
      <c r="A7190" s="90" t="s">
        <v>20</v>
      </c>
      <c r="B7190" s="161">
        <v>45603</v>
      </c>
      <c r="C7190" s="95" t="s">
        <v>37</v>
      </c>
      <c r="D7190" s="83" t="s">
        <v>38</v>
      </c>
      <c r="E7190" s="95" t="s">
        <v>40</v>
      </c>
      <c r="F7190" s="116">
        <v>14200000</v>
      </c>
    </row>
    <row r="7191" spans="1:6" ht="27" customHeight="1" x14ac:dyDescent="0.2">
      <c r="A7191" s="90" t="s">
        <v>20</v>
      </c>
      <c r="B7191" s="161">
        <v>45603</v>
      </c>
      <c r="C7191" s="95" t="s">
        <v>37</v>
      </c>
      <c r="D7191" s="83" t="s">
        <v>38</v>
      </c>
      <c r="E7191" s="95" t="s">
        <v>40</v>
      </c>
      <c r="F7191" s="116">
        <v>10000000</v>
      </c>
    </row>
    <row r="7192" spans="1:6" ht="27" customHeight="1" x14ac:dyDescent="0.2">
      <c r="A7192" s="90" t="s">
        <v>20</v>
      </c>
      <c r="B7192" s="161">
        <v>45603</v>
      </c>
      <c r="C7192" s="95" t="s">
        <v>37</v>
      </c>
      <c r="D7192" s="83" t="s">
        <v>38</v>
      </c>
      <c r="E7192" s="95" t="s">
        <v>40</v>
      </c>
      <c r="F7192" s="116">
        <v>15900000</v>
      </c>
    </row>
    <row r="7193" spans="1:6" ht="27" customHeight="1" x14ac:dyDescent="0.2">
      <c r="A7193" s="90" t="s">
        <v>20</v>
      </c>
      <c r="B7193" s="161">
        <v>45603</v>
      </c>
      <c r="C7193" s="95" t="s">
        <v>37</v>
      </c>
      <c r="D7193" s="83" t="s">
        <v>38</v>
      </c>
      <c r="E7193" s="95" t="s">
        <v>40</v>
      </c>
      <c r="F7193" s="116">
        <v>4853333</v>
      </c>
    </row>
    <row r="7194" spans="1:6" ht="27" customHeight="1" x14ac:dyDescent="0.2">
      <c r="A7194" s="90" t="s">
        <v>20</v>
      </c>
      <c r="B7194" s="161">
        <v>45603</v>
      </c>
      <c r="C7194" s="95" t="s">
        <v>37</v>
      </c>
      <c r="D7194" s="83" t="s">
        <v>38</v>
      </c>
      <c r="E7194" s="95" t="s">
        <v>40</v>
      </c>
      <c r="F7194" s="116">
        <v>11250000</v>
      </c>
    </row>
    <row r="7195" spans="1:6" ht="27" customHeight="1" x14ac:dyDescent="0.2">
      <c r="A7195" s="90" t="s">
        <v>20</v>
      </c>
      <c r="B7195" s="161">
        <v>45603</v>
      </c>
      <c r="C7195" s="95" t="s">
        <v>37</v>
      </c>
      <c r="D7195" s="83" t="s">
        <v>38</v>
      </c>
      <c r="E7195" s="95" t="s">
        <v>40</v>
      </c>
      <c r="F7195" s="116">
        <v>300000</v>
      </c>
    </row>
    <row r="7196" spans="1:6" ht="27" customHeight="1" x14ac:dyDescent="0.2">
      <c r="A7196" s="90" t="s">
        <v>20</v>
      </c>
      <c r="B7196" s="161">
        <v>45603</v>
      </c>
      <c r="C7196" s="95" t="s">
        <v>37</v>
      </c>
      <c r="D7196" s="83" t="s">
        <v>38</v>
      </c>
      <c r="E7196" s="95" t="s">
        <v>40</v>
      </c>
      <c r="F7196" s="116">
        <v>4500000</v>
      </c>
    </row>
    <row r="7197" spans="1:6" ht="27" customHeight="1" x14ac:dyDescent="0.2">
      <c r="A7197" s="90" t="s">
        <v>20</v>
      </c>
      <c r="B7197" s="161">
        <v>45603</v>
      </c>
      <c r="C7197" s="95" t="s">
        <v>37</v>
      </c>
      <c r="D7197" s="83" t="s">
        <v>38</v>
      </c>
      <c r="E7197" s="95" t="s">
        <v>40</v>
      </c>
      <c r="F7197" s="116">
        <v>2900000</v>
      </c>
    </row>
    <row r="7198" spans="1:6" ht="27" customHeight="1" x14ac:dyDescent="0.2">
      <c r="A7198" s="90" t="s">
        <v>20</v>
      </c>
      <c r="B7198" s="161">
        <v>45603</v>
      </c>
      <c r="C7198" s="95" t="s">
        <v>37</v>
      </c>
      <c r="D7198" s="83" t="s">
        <v>38</v>
      </c>
      <c r="E7198" s="95" t="s">
        <v>40</v>
      </c>
      <c r="F7198" s="116">
        <v>5200000</v>
      </c>
    </row>
    <row r="7199" spans="1:6" ht="27" customHeight="1" x14ac:dyDescent="0.2">
      <c r="A7199" s="90" t="s">
        <v>20</v>
      </c>
      <c r="B7199" s="161">
        <v>45603</v>
      </c>
      <c r="C7199" s="95" t="s">
        <v>37</v>
      </c>
      <c r="D7199" s="83" t="s">
        <v>38</v>
      </c>
      <c r="E7199" s="95" t="s">
        <v>40</v>
      </c>
      <c r="F7199" s="116">
        <v>3200000</v>
      </c>
    </row>
    <row r="7200" spans="1:6" ht="27" customHeight="1" x14ac:dyDescent="0.2">
      <c r="A7200" s="90" t="s">
        <v>20</v>
      </c>
      <c r="B7200" s="161">
        <v>45603</v>
      </c>
      <c r="C7200" s="95" t="s">
        <v>37</v>
      </c>
      <c r="D7200" s="83" t="s">
        <v>38</v>
      </c>
      <c r="E7200" s="95" t="s">
        <v>40</v>
      </c>
      <c r="F7200" s="116">
        <v>9100000</v>
      </c>
    </row>
    <row r="7201" spans="1:6" ht="27" customHeight="1" x14ac:dyDescent="0.2">
      <c r="A7201" s="90" t="s">
        <v>20</v>
      </c>
      <c r="B7201" s="161">
        <v>45603</v>
      </c>
      <c r="C7201" s="95" t="s">
        <v>37</v>
      </c>
      <c r="D7201" s="83" t="s">
        <v>38</v>
      </c>
      <c r="E7201" s="95" t="s">
        <v>40</v>
      </c>
      <c r="F7201" s="116">
        <v>11250000</v>
      </c>
    </row>
    <row r="7202" spans="1:6" ht="27" customHeight="1" x14ac:dyDescent="0.2">
      <c r="A7202" s="90" t="s">
        <v>20</v>
      </c>
      <c r="B7202" s="161">
        <v>45603</v>
      </c>
      <c r="C7202" s="95" t="s">
        <v>37</v>
      </c>
      <c r="D7202" s="83" t="s">
        <v>38</v>
      </c>
      <c r="E7202" s="95" t="s">
        <v>40</v>
      </c>
      <c r="F7202" s="116">
        <v>11250000</v>
      </c>
    </row>
    <row r="7203" spans="1:6" ht="27" customHeight="1" x14ac:dyDescent="0.2">
      <c r="A7203" s="90" t="s">
        <v>20</v>
      </c>
      <c r="B7203" s="161">
        <v>45603</v>
      </c>
      <c r="C7203" s="95" t="s">
        <v>37</v>
      </c>
      <c r="D7203" s="83" t="s">
        <v>38</v>
      </c>
      <c r="E7203" s="95" t="s">
        <v>40</v>
      </c>
      <c r="F7203" s="116">
        <v>11250000</v>
      </c>
    </row>
    <row r="7204" spans="1:6" ht="27" customHeight="1" x14ac:dyDescent="0.2">
      <c r="A7204" s="90" t="s">
        <v>20</v>
      </c>
      <c r="B7204" s="161">
        <v>45603</v>
      </c>
      <c r="C7204" s="95" t="s">
        <v>37</v>
      </c>
      <c r="D7204" s="83" t="s">
        <v>38</v>
      </c>
      <c r="E7204" s="95" t="s">
        <v>40</v>
      </c>
      <c r="F7204" s="116">
        <v>3000000</v>
      </c>
    </row>
    <row r="7205" spans="1:6" ht="27" customHeight="1" x14ac:dyDescent="0.2">
      <c r="A7205" s="90" t="s">
        <v>20</v>
      </c>
      <c r="B7205" s="161">
        <v>45603</v>
      </c>
      <c r="C7205" s="95" t="s">
        <v>37</v>
      </c>
      <c r="D7205" s="83" t="s">
        <v>38</v>
      </c>
      <c r="E7205" s="95" t="s">
        <v>40</v>
      </c>
      <c r="F7205" s="116">
        <v>337500</v>
      </c>
    </row>
    <row r="7206" spans="1:6" ht="27" customHeight="1" x14ac:dyDescent="0.2">
      <c r="A7206" s="90" t="s">
        <v>20</v>
      </c>
      <c r="B7206" s="161">
        <v>45603</v>
      </c>
      <c r="C7206" s="95" t="s">
        <v>37</v>
      </c>
      <c r="D7206" s="83" t="s">
        <v>38</v>
      </c>
      <c r="E7206" s="95" t="s">
        <v>40</v>
      </c>
      <c r="F7206" s="116">
        <v>337500</v>
      </c>
    </row>
    <row r="7207" spans="1:6" ht="27" customHeight="1" x14ac:dyDescent="0.2">
      <c r="A7207" s="90" t="s">
        <v>20</v>
      </c>
      <c r="B7207" s="161">
        <v>45603</v>
      </c>
      <c r="C7207" s="95" t="s">
        <v>37</v>
      </c>
      <c r="D7207" s="83" t="s">
        <v>38</v>
      </c>
      <c r="E7207" s="95" t="s">
        <v>40</v>
      </c>
      <c r="F7207" s="116">
        <v>10237500</v>
      </c>
    </row>
    <row r="7208" spans="1:6" ht="27" customHeight="1" x14ac:dyDescent="0.2">
      <c r="A7208" s="90" t="s">
        <v>20</v>
      </c>
      <c r="B7208" s="161">
        <v>45603</v>
      </c>
      <c r="C7208" s="95" t="s">
        <v>37</v>
      </c>
      <c r="D7208" s="83" t="s">
        <v>38</v>
      </c>
      <c r="E7208" s="95" t="s">
        <v>40</v>
      </c>
      <c r="F7208" s="116">
        <v>337500</v>
      </c>
    </row>
    <row r="7209" spans="1:6" ht="27" customHeight="1" x14ac:dyDescent="0.2">
      <c r="A7209" s="90" t="s">
        <v>20</v>
      </c>
      <c r="B7209" s="161">
        <v>45603</v>
      </c>
      <c r="C7209" s="95" t="s">
        <v>37</v>
      </c>
      <c r="D7209" s="83" t="s">
        <v>38</v>
      </c>
      <c r="E7209" s="95" t="s">
        <v>40</v>
      </c>
      <c r="F7209" s="116">
        <v>13387500</v>
      </c>
    </row>
    <row r="7210" spans="1:6" ht="27" customHeight="1" x14ac:dyDescent="0.2">
      <c r="A7210" s="90" t="s">
        <v>20</v>
      </c>
      <c r="B7210" s="161">
        <v>45603</v>
      </c>
      <c r="C7210" s="95" t="s">
        <v>37</v>
      </c>
      <c r="D7210" s="83" t="s">
        <v>38</v>
      </c>
      <c r="E7210" s="95" t="s">
        <v>40</v>
      </c>
      <c r="F7210" s="116">
        <v>5206667</v>
      </c>
    </row>
    <row r="7211" spans="1:6" ht="27" customHeight="1" x14ac:dyDescent="0.2">
      <c r="A7211" s="90" t="s">
        <v>20</v>
      </c>
      <c r="B7211" s="161">
        <v>45603</v>
      </c>
      <c r="C7211" s="95" t="s">
        <v>37</v>
      </c>
      <c r="D7211" s="83" t="s">
        <v>38</v>
      </c>
      <c r="E7211" s="95" t="s">
        <v>40</v>
      </c>
      <c r="F7211" s="116">
        <v>9100000</v>
      </c>
    </row>
    <row r="7212" spans="1:6" ht="27" customHeight="1" x14ac:dyDescent="0.2">
      <c r="A7212" s="90" t="s">
        <v>20</v>
      </c>
      <c r="B7212" s="161">
        <v>45603</v>
      </c>
      <c r="C7212" s="95" t="s">
        <v>37</v>
      </c>
      <c r="D7212" s="83" t="s">
        <v>38</v>
      </c>
      <c r="E7212" s="95" t="s">
        <v>40</v>
      </c>
      <c r="F7212" s="116">
        <v>11250000</v>
      </c>
    </row>
    <row r="7213" spans="1:6" ht="27" customHeight="1" x14ac:dyDescent="0.2">
      <c r="A7213" s="90" t="s">
        <v>20</v>
      </c>
      <c r="B7213" s="161">
        <v>45603</v>
      </c>
      <c r="C7213" s="95" t="s">
        <v>37</v>
      </c>
      <c r="D7213" s="83" t="s">
        <v>38</v>
      </c>
      <c r="E7213" s="95" t="s">
        <v>40</v>
      </c>
      <c r="F7213" s="116">
        <v>11250000</v>
      </c>
    </row>
    <row r="7214" spans="1:6" ht="27" customHeight="1" x14ac:dyDescent="0.2">
      <c r="A7214" s="90" t="s">
        <v>20</v>
      </c>
      <c r="B7214" s="161">
        <v>45603</v>
      </c>
      <c r="C7214" s="95" t="s">
        <v>37</v>
      </c>
      <c r="D7214" s="83" t="s">
        <v>38</v>
      </c>
      <c r="E7214" s="95" t="s">
        <v>40</v>
      </c>
      <c r="F7214" s="116">
        <v>4500000</v>
      </c>
    </row>
    <row r="7215" spans="1:6" ht="27" customHeight="1" x14ac:dyDescent="0.2">
      <c r="A7215" s="90" t="s">
        <v>20</v>
      </c>
      <c r="B7215" s="161">
        <v>45603</v>
      </c>
      <c r="C7215" s="95" t="s">
        <v>37</v>
      </c>
      <c r="D7215" s="83" t="s">
        <v>38</v>
      </c>
      <c r="E7215" s="95" t="s">
        <v>40</v>
      </c>
      <c r="F7215" s="116">
        <v>1125000</v>
      </c>
    </row>
    <row r="7216" spans="1:6" ht="27" customHeight="1" x14ac:dyDescent="0.2">
      <c r="A7216" s="90" t="s">
        <v>20</v>
      </c>
      <c r="B7216" s="161">
        <v>45603</v>
      </c>
      <c r="C7216" s="95" t="s">
        <v>37</v>
      </c>
      <c r="D7216" s="83" t="s">
        <v>38</v>
      </c>
      <c r="E7216" s="95" t="s">
        <v>40</v>
      </c>
      <c r="F7216" s="116">
        <v>1687500</v>
      </c>
    </row>
    <row r="7217" spans="1:6" ht="27" customHeight="1" x14ac:dyDescent="0.2">
      <c r="A7217" s="90" t="s">
        <v>20</v>
      </c>
      <c r="B7217" s="161">
        <v>45603</v>
      </c>
      <c r="C7217" s="95" t="s">
        <v>37</v>
      </c>
      <c r="D7217" s="83" t="s">
        <v>38</v>
      </c>
      <c r="E7217" s="95" t="s">
        <v>40</v>
      </c>
      <c r="F7217" s="116">
        <v>1687500</v>
      </c>
    </row>
    <row r="7218" spans="1:6" ht="27" customHeight="1" x14ac:dyDescent="0.2">
      <c r="A7218" s="90" t="s">
        <v>20</v>
      </c>
      <c r="B7218" s="161">
        <v>45603</v>
      </c>
      <c r="C7218" s="95" t="s">
        <v>37</v>
      </c>
      <c r="D7218" s="83" t="s">
        <v>38</v>
      </c>
      <c r="E7218" s="95" t="s">
        <v>40</v>
      </c>
      <c r="F7218" s="116">
        <v>1125000</v>
      </c>
    </row>
    <row r="7219" spans="1:6" ht="27" customHeight="1" x14ac:dyDescent="0.2">
      <c r="A7219" s="90" t="s">
        <v>20</v>
      </c>
      <c r="B7219" s="161">
        <v>45603</v>
      </c>
      <c r="C7219" s="95" t="s">
        <v>37</v>
      </c>
      <c r="D7219" s="83" t="s">
        <v>38</v>
      </c>
      <c r="E7219" s="95" t="s">
        <v>40</v>
      </c>
      <c r="F7219" s="116">
        <v>5625000</v>
      </c>
    </row>
    <row r="7220" spans="1:6" ht="27" customHeight="1" x14ac:dyDescent="0.2">
      <c r="A7220" s="90" t="s">
        <v>20</v>
      </c>
      <c r="B7220" s="161">
        <v>45603</v>
      </c>
      <c r="C7220" s="95" t="s">
        <v>37</v>
      </c>
      <c r="D7220" s="83" t="s">
        <v>38</v>
      </c>
      <c r="E7220" s="95" t="s">
        <v>40</v>
      </c>
      <c r="F7220" s="116">
        <v>16898000</v>
      </c>
    </row>
    <row r="7221" spans="1:6" ht="27" customHeight="1" x14ac:dyDescent="0.2">
      <c r="A7221" s="90" t="s">
        <v>20</v>
      </c>
      <c r="B7221" s="161">
        <v>45603</v>
      </c>
      <c r="C7221" s="95" t="s">
        <v>37</v>
      </c>
      <c r="D7221" s="83" t="s">
        <v>38</v>
      </c>
      <c r="E7221" s="95" t="s">
        <v>40</v>
      </c>
      <c r="F7221" s="116">
        <v>1125000</v>
      </c>
    </row>
    <row r="7222" spans="1:6" ht="27" customHeight="1" x14ac:dyDescent="0.2">
      <c r="A7222" s="90" t="s">
        <v>20</v>
      </c>
      <c r="B7222" s="161">
        <v>45603</v>
      </c>
      <c r="C7222" s="95" t="s">
        <v>37</v>
      </c>
      <c r="D7222" s="83" t="s">
        <v>38</v>
      </c>
      <c r="E7222" s="95" t="s">
        <v>40</v>
      </c>
      <c r="F7222" s="116">
        <v>2250000</v>
      </c>
    </row>
    <row r="7223" spans="1:6" ht="27" customHeight="1" x14ac:dyDescent="0.2">
      <c r="A7223" s="90" t="s">
        <v>20</v>
      </c>
      <c r="B7223" s="161">
        <v>45603</v>
      </c>
      <c r="C7223" s="95" t="s">
        <v>37</v>
      </c>
      <c r="D7223" s="83" t="s">
        <v>38</v>
      </c>
      <c r="E7223" s="95" t="s">
        <v>40</v>
      </c>
      <c r="F7223" s="116">
        <v>2250000</v>
      </c>
    </row>
    <row r="7224" spans="1:6" ht="27" customHeight="1" x14ac:dyDescent="0.2">
      <c r="A7224" s="90" t="s">
        <v>20</v>
      </c>
      <c r="B7224" s="161">
        <v>45603</v>
      </c>
      <c r="C7224" s="95" t="s">
        <v>37</v>
      </c>
      <c r="D7224" s="83" t="s">
        <v>38</v>
      </c>
      <c r="E7224" s="95" t="s">
        <v>40</v>
      </c>
      <c r="F7224" s="116">
        <v>3200000</v>
      </c>
    </row>
    <row r="7225" spans="1:6" ht="27" customHeight="1" x14ac:dyDescent="0.2">
      <c r="A7225" s="90" t="s">
        <v>20</v>
      </c>
      <c r="B7225" s="161">
        <v>45603</v>
      </c>
      <c r="C7225" s="95" t="s">
        <v>37</v>
      </c>
      <c r="D7225" s="83" t="s">
        <v>38</v>
      </c>
      <c r="E7225" s="95" t="s">
        <v>40</v>
      </c>
      <c r="F7225" s="116">
        <v>4500000</v>
      </c>
    </row>
    <row r="7226" spans="1:6" ht="27" customHeight="1" x14ac:dyDescent="0.2">
      <c r="A7226" s="90" t="s">
        <v>20</v>
      </c>
      <c r="B7226" s="161">
        <v>45603</v>
      </c>
      <c r="C7226" s="95" t="s">
        <v>37</v>
      </c>
      <c r="D7226" s="83" t="s">
        <v>38</v>
      </c>
      <c r="E7226" s="95" t="s">
        <v>40</v>
      </c>
      <c r="F7226" s="116">
        <v>1125000</v>
      </c>
    </row>
    <row r="7227" spans="1:6" ht="27" customHeight="1" x14ac:dyDescent="0.2">
      <c r="A7227" s="90" t="s">
        <v>20</v>
      </c>
      <c r="B7227" s="161">
        <v>45603</v>
      </c>
      <c r="C7227" s="95" t="s">
        <v>37</v>
      </c>
      <c r="D7227" s="83" t="s">
        <v>38</v>
      </c>
      <c r="E7227" s="95" t="s">
        <v>40</v>
      </c>
      <c r="F7227" s="116">
        <v>5062500</v>
      </c>
    </row>
    <row r="7228" spans="1:6" ht="27" customHeight="1" x14ac:dyDescent="0.2">
      <c r="A7228" s="90" t="s">
        <v>20</v>
      </c>
      <c r="B7228" s="161">
        <v>45603</v>
      </c>
      <c r="C7228" s="95" t="s">
        <v>37</v>
      </c>
      <c r="D7228" s="83" t="s">
        <v>38</v>
      </c>
      <c r="E7228" s="95" t="s">
        <v>40</v>
      </c>
      <c r="F7228" s="116">
        <v>562500</v>
      </c>
    </row>
    <row r="7229" spans="1:6" ht="27" customHeight="1" x14ac:dyDescent="0.2">
      <c r="A7229" s="90" t="s">
        <v>20</v>
      </c>
      <c r="B7229" s="161">
        <v>45603</v>
      </c>
      <c r="C7229" s="95" t="s">
        <v>37</v>
      </c>
      <c r="D7229" s="83" t="s">
        <v>38</v>
      </c>
      <c r="E7229" s="95" t="s">
        <v>40</v>
      </c>
      <c r="F7229" s="116">
        <v>6375000</v>
      </c>
    </row>
    <row r="7230" spans="1:6" ht="27" customHeight="1" x14ac:dyDescent="0.2">
      <c r="A7230" s="90" t="s">
        <v>20</v>
      </c>
      <c r="B7230" s="161">
        <v>45603</v>
      </c>
      <c r="C7230" s="95" t="s">
        <v>37</v>
      </c>
      <c r="D7230" s="83" t="s">
        <v>38</v>
      </c>
      <c r="E7230" s="95" t="s">
        <v>40</v>
      </c>
      <c r="F7230" s="116">
        <v>750000</v>
      </c>
    </row>
    <row r="7231" spans="1:6" ht="27" customHeight="1" x14ac:dyDescent="0.2">
      <c r="A7231" s="90" t="s">
        <v>20</v>
      </c>
      <c r="B7231" s="161">
        <v>45603</v>
      </c>
      <c r="C7231" s="95" t="s">
        <v>37</v>
      </c>
      <c r="D7231" s="83" t="s">
        <v>38</v>
      </c>
      <c r="E7231" s="95" t="s">
        <v>40</v>
      </c>
      <c r="F7231" s="116">
        <v>375000</v>
      </c>
    </row>
    <row r="7232" spans="1:6" ht="27" customHeight="1" x14ac:dyDescent="0.2">
      <c r="A7232" s="90" t="s">
        <v>20</v>
      </c>
      <c r="B7232" s="161">
        <v>45603</v>
      </c>
      <c r="C7232" s="95" t="s">
        <v>37</v>
      </c>
      <c r="D7232" s="83" t="s">
        <v>38</v>
      </c>
      <c r="E7232" s="95" t="s">
        <v>40</v>
      </c>
      <c r="F7232" s="116">
        <v>5900000</v>
      </c>
    </row>
    <row r="7233" spans="1:6" ht="27" customHeight="1" x14ac:dyDescent="0.2">
      <c r="A7233" s="90" t="s">
        <v>20</v>
      </c>
      <c r="B7233" s="161">
        <v>45603</v>
      </c>
      <c r="C7233" s="95" t="s">
        <v>37</v>
      </c>
      <c r="D7233" s="83" t="s">
        <v>38</v>
      </c>
      <c r="E7233" s="95" t="s">
        <v>40</v>
      </c>
      <c r="F7233" s="116">
        <v>4500000</v>
      </c>
    </row>
    <row r="7234" spans="1:6" ht="27" customHeight="1" x14ac:dyDescent="0.2">
      <c r="A7234" s="90" t="s">
        <v>20</v>
      </c>
      <c r="B7234" s="161">
        <v>45603</v>
      </c>
      <c r="C7234" s="95" t="s">
        <v>37</v>
      </c>
      <c r="D7234" s="83" t="s">
        <v>38</v>
      </c>
      <c r="E7234" s="95" t="s">
        <v>40</v>
      </c>
      <c r="F7234" s="116">
        <v>949570</v>
      </c>
    </row>
    <row r="7235" spans="1:6" ht="27" customHeight="1" x14ac:dyDescent="0.2">
      <c r="A7235" s="90" t="s">
        <v>20</v>
      </c>
      <c r="B7235" s="161">
        <v>45603</v>
      </c>
      <c r="C7235" s="95" t="s">
        <v>37</v>
      </c>
      <c r="D7235" s="83" t="s">
        <v>38</v>
      </c>
      <c r="E7235" s="95" t="s">
        <v>40</v>
      </c>
      <c r="F7235" s="116">
        <v>18921000</v>
      </c>
    </row>
    <row r="7236" spans="1:6" ht="27" customHeight="1" x14ac:dyDescent="0.2">
      <c r="A7236" s="90" t="s">
        <v>20</v>
      </c>
      <c r="B7236" s="161">
        <v>45603</v>
      </c>
      <c r="C7236" s="95" t="s">
        <v>37</v>
      </c>
      <c r="D7236" s="83" t="s">
        <v>38</v>
      </c>
      <c r="E7236" s="95" t="s">
        <v>40</v>
      </c>
      <c r="F7236" s="116">
        <v>1500000</v>
      </c>
    </row>
    <row r="7237" spans="1:6" ht="27" customHeight="1" x14ac:dyDescent="0.2">
      <c r="A7237" s="90" t="s">
        <v>20</v>
      </c>
      <c r="B7237" s="161">
        <v>45603</v>
      </c>
      <c r="C7237" s="95" t="s">
        <v>37</v>
      </c>
      <c r="D7237" s="83" t="s">
        <v>38</v>
      </c>
      <c r="E7237" s="95" t="s">
        <v>40</v>
      </c>
      <c r="F7237" s="116">
        <v>1500000</v>
      </c>
    </row>
    <row r="7238" spans="1:6" ht="27" customHeight="1" x14ac:dyDescent="0.2">
      <c r="A7238" s="90" t="s">
        <v>20</v>
      </c>
      <c r="B7238" s="161">
        <v>45603</v>
      </c>
      <c r="C7238" s="95" t="s">
        <v>37</v>
      </c>
      <c r="D7238" s="83" t="s">
        <v>38</v>
      </c>
      <c r="E7238" s="95" t="s">
        <v>40</v>
      </c>
      <c r="F7238" s="116">
        <v>2250000</v>
      </c>
    </row>
    <row r="7239" spans="1:6" ht="27" customHeight="1" x14ac:dyDescent="0.2">
      <c r="A7239" s="90" t="s">
        <v>20</v>
      </c>
      <c r="B7239" s="161">
        <v>45603</v>
      </c>
      <c r="C7239" s="95" t="s">
        <v>37</v>
      </c>
      <c r="D7239" s="83" t="s">
        <v>38</v>
      </c>
      <c r="E7239" s="95" t="s">
        <v>40</v>
      </c>
      <c r="F7239" s="116">
        <v>2250000</v>
      </c>
    </row>
    <row r="7240" spans="1:6" ht="27" customHeight="1" x14ac:dyDescent="0.2">
      <c r="A7240" s="90" t="s">
        <v>20</v>
      </c>
      <c r="B7240" s="161">
        <v>45603</v>
      </c>
      <c r="C7240" s="95" t="s">
        <v>37</v>
      </c>
      <c r="D7240" s="83" t="s">
        <v>38</v>
      </c>
      <c r="E7240" s="95" t="s">
        <v>40</v>
      </c>
      <c r="F7240" s="116">
        <v>4500000</v>
      </c>
    </row>
    <row r="7241" spans="1:6" ht="27" customHeight="1" x14ac:dyDescent="0.2">
      <c r="A7241" s="90" t="s">
        <v>20</v>
      </c>
      <c r="B7241" s="161">
        <v>45608</v>
      </c>
      <c r="C7241" s="95" t="s">
        <v>37</v>
      </c>
      <c r="D7241" s="83" t="s">
        <v>38</v>
      </c>
      <c r="E7241" s="95" t="s">
        <v>40</v>
      </c>
      <c r="F7241" s="116">
        <v>6693750</v>
      </c>
    </row>
    <row r="7242" spans="1:6" ht="27" customHeight="1" x14ac:dyDescent="0.2">
      <c r="A7242" s="90" t="s">
        <v>20</v>
      </c>
      <c r="B7242" s="161">
        <v>45608</v>
      </c>
      <c r="C7242" s="95" t="s">
        <v>37</v>
      </c>
      <c r="D7242" s="83" t="s">
        <v>38</v>
      </c>
      <c r="E7242" s="95" t="s">
        <v>40</v>
      </c>
      <c r="F7242" s="116">
        <v>13387500</v>
      </c>
    </row>
    <row r="7243" spans="1:6" ht="27" customHeight="1" x14ac:dyDescent="0.2">
      <c r="A7243" s="90" t="s">
        <v>20</v>
      </c>
      <c r="B7243" s="161">
        <v>45608</v>
      </c>
      <c r="C7243" s="95" t="s">
        <v>37</v>
      </c>
      <c r="D7243" s="83" t="s">
        <v>38</v>
      </c>
      <c r="E7243" s="95" t="s">
        <v>40</v>
      </c>
      <c r="F7243" s="116">
        <v>13387500</v>
      </c>
    </row>
    <row r="7244" spans="1:6" ht="27" customHeight="1" x14ac:dyDescent="0.2">
      <c r="A7244" s="90" t="s">
        <v>20</v>
      </c>
      <c r="B7244" s="161">
        <v>45608</v>
      </c>
      <c r="C7244" s="95" t="s">
        <v>37</v>
      </c>
      <c r="D7244" s="83" t="s">
        <v>38</v>
      </c>
      <c r="E7244" s="95" t="s">
        <v>40</v>
      </c>
      <c r="F7244" s="116">
        <v>16898000</v>
      </c>
    </row>
    <row r="7245" spans="1:6" ht="27" customHeight="1" x14ac:dyDescent="0.2">
      <c r="A7245" s="90" t="s">
        <v>20</v>
      </c>
      <c r="B7245" s="161">
        <v>45608</v>
      </c>
      <c r="C7245" s="95" t="s">
        <v>37</v>
      </c>
      <c r="D7245" s="83" t="s">
        <v>38</v>
      </c>
      <c r="E7245" s="95" t="s">
        <v>40</v>
      </c>
      <c r="F7245" s="116">
        <v>13387500</v>
      </c>
    </row>
    <row r="7246" spans="1:6" ht="27" customHeight="1" x14ac:dyDescent="0.2">
      <c r="A7246" s="90" t="s">
        <v>20</v>
      </c>
      <c r="B7246" s="161">
        <v>45608</v>
      </c>
      <c r="C7246" s="95" t="s">
        <v>37</v>
      </c>
      <c r="D7246" s="83" t="s">
        <v>38</v>
      </c>
      <c r="E7246" s="95" t="s">
        <v>40</v>
      </c>
      <c r="F7246" s="116">
        <v>11250000</v>
      </c>
    </row>
    <row r="7247" spans="1:6" ht="27" customHeight="1" x14ac:dyDescent="0.2">
      <c r="A7247" s="90" t="s">
        <v>20</v>
      </c>
      <c r="B7247" s="161">
        <v>45608</v>
      </c>
      <c r="C7247" s="95" t="s">
        <v>37</v>
      </c>
      <c r="D7247" s="83" t="s">
        <v>38</v>
      </c>
      <c r="E7247" s="95" t="s">
        <v>40</v>
      </c>
      <c r="F7247" s="116">
        <v>5625000</v>
      </c>
    </row>
    <row r="7248" spans="1:6" ht="27" customHeight="1" x14ac:dyDescent="0.2">
      <c r="A7248" s="90" t="s">
        <v>20</v>
      </c>
      <c r="B7248" s="161">
        <v>45608</v>
      </c>
      <c r="C7248" s="95" t="s">
        <v>37</v>
      </c>
      <c r="D7248" s="83" t="s">
        <v>38</v>
      </c>
      <c r="E7248" s="95" t="s">
        <v>40</v>
      </c>
      <c r="F7248" s="116">
        <v>5625000</v>
      </c>
    </row>
    <row r="7249" spans="1:6" ht="27" customHeight="1" x14ac:dyDescent="0.2">
      <c r="A7249" s="90" t="s">
        <v>20</v>
      </c>
      <c r="B7249" s="161">
        <v>45608</v>
      </c>
      <c r="C7249" s="95" t="s">
        <v>37</v>
      </c>
      <c r="D7249" s="83" t="s">
        <v>38</v>
      </c>
      <c r="E7249" s="95" t="s">
        <v>40</v>
      </c>
      <c r="F7249" s="116">
        <v>14200000</v>
      </c>
    </row>
    <row r="7250" spans="1:6" ht="27" customHeight="1" x14ac:dyDescent="0.2">
      <c r="A7250" s="90" t="s">
        <v>20</v>
      </c>
      <c r="B7250" s="161">
        <v>45608</v>
      </c>
      <c r="C7250" s="95" t="s">
        <v>37</v>
      </c>
      <c r="D7250" s="83" t="s">
        <v>38</v>
      </c>
      <c r="E7250" s="95" t="s">
        <v>40</v>
      </c>
      <c r="F7250" s="116">
        <v>11250000</v>
      </c>
    </row>
    <row r="7251" spans="1:6" ht="27" customHeight="1" x14ac:dyDescent="0.2">
      <c r="A7251" s="90" t="s">
        <v>20</v>
      </c>
      <c r="B7251" s="161">
        <v>45608</v>
      </c>
      <c r="C7251" s="95" t="s">
        <v>37</v>
      </c>
      <c r="D7251" s="83" t="s">
        <v>38</v>
      </c>
      <c r="E7251" s="95" t="s">
        <v>40</v>
      </c>
      <c r="F7251" s="116">
        <v>1740375</v>
      </c>
    </row>
    <row r="7252" spans="1:6" ht="27" customHeight="1" x14ac:dyDescent="0.2">
      <c r="A7252" s="90" t="s">
        <v>20</v>
      </c>
      <c r="B7252" s="161">
        <v>45608</v>
      </c>
      <c r="C7252" s="95" t="s">
        <v>37</v>
      </c>
      <c r="D7252" s="83" t="s">
        <v>38</v>
      </c>
      <c r="E7252" s="95" t="s">
        <v>40</v>
      </c>
      <c r="F7252" s="116">
        <v>267750</v>
      </c>
    </row>
    <row r="7253" spans="1:6" ht="27" customHeight="1" x14ac:dyDescent="0.2">
      <c r="A7253" s="90" t="s">
        <v>20</v>
      </c>
      <c r="B7253" s="161">
        <v>45608</v>
      </c>
      <c r="C7253" s="95" t="s">
        <v>37</v>
      </c>
      <c r="D7253" s="83" t="s">
        <v>38</v>
      </c>
      <c r="E7253" s="95" t="s">
        <v>40</v>
      </c>
      <c r="F7253" s="116">
        <v>4685625</v>
      </c>
    </row>
    <row r="7254" spans="1:6" ht="27" customHeight="1" x14ac:dyDescent="0.2">
      <c r="A7254" s="90" t="s">
        <v>20</v>
      </c>
      <c r="B7254" s="161">
        <v>45608</v>
      </c>
      <c r="C7254" s="95" t="s">
        <v>37</v>
      </c>
      <c r="D7254" s="83" t="s">
        <v>38</v>
      </c>
      <c r="E7254" s="95" t="s">
        <v>40</v>
      </c>
      <c r="F7254" s="116">
        <v>6600000</v>
      </c>
    </row>
    <row r="7255" spans="1:6" ht="27" customHeight="1" x14ac:dyDescent="0.2">
      <c r="A7255" s="90" t="s">
        <v>20</v>
      </c>
      <c r="B7255" s="161">
        <v>45608</v>
      </c>
      <c r="C7255" s="95" t="s">
        <v>37</v>
      </c>
      <c r="D7255" s="83" t="s">
        <v>38</v>
      </c>
      <c r="E7255" s="95" t="s">
        <v>40</v>
      </c>
      <c r="F7255" s="116">
        <v>182000</v>
      </c>
    </row>
    <row r="7256" spans="1:6" ht="27" customHeight="1" x14ac:dyDescent="0.2">
      <c r="A7256" s="90" t="s">
        <v>20</v>
      </c>
      <c r="B7256" s="161">
        <v>45608</v>
      </c>
      <c r="C7256" s="95" t="s">
        <v>37</v>
      </c>
      <c r="D7256" s="83" t="s">
        <v>38</v>
      </c>
      <c r="E7256" s="95" t="s">
        <v>40</v>
      </c>
      <c r="F7256" s="116">
        <v>182000</v>
      </c>
    </row>
    <row r="7257" spans="1:6" ht="27" customHeight="1" x14ac:dyDescent="0.2">
      <c r="A7257" s="90" t="s">
        <v>20</v>
      </c>
      <c r="B7257" s="161">
        <v>45608</v>
      </c>
      <c r="C7257" s="95" t="s">
        <v>37</v>
      </c>
      <c r="D7257" s="83" t="s">
        <v>38</v>
      </c>
      <c r="E7257" s="95" t="s">
        <v>40</v>
      </c>
      <c r="F7257" s="116">
        <v>2366000</v>
      </c>
    </row>
    <row r="7258" spans="1:6" ht="27" customHeight="1" x14ac:dyDescent="0.2">
      <c r="A7258" s="90" t="s">
        <v>20</v>
      </c>
      <c r="B7258" s="161">
        <v>45608</v>
      </c>
      <c r="C7258" s="95" t="s">
        <v>37</v>
      </c>
      <c r="D7258" s="83" t="s">
        <v>38</v>
      </c>
      <c r="E7258" s="95" t="s">
        <v>40</v>
      </c>
      <c r="F7258" s="116">
        <v>728000</v>
      </c>
    </row>
    <row r="7259" spans="1:6" ht="27" customHeight="1" x14ac:dyDescent="0.2">
      <c r="A7259" s="90" t="s">
        <v>20</v>
      </c>
      <c r="B7259" s="161">
        <v>45608</v>
      </c>
      <c r="C7259" s="95" t="s">
        <v>37</v>
      </c>
      <c r="D7259" s="83" t="s">
        <v>38</v>
      </c>
      <c r="E7259" s="95" t="s">
        <v>40</v>
      </c>
      <c r="F7259" s="116">
        <v>182000</v>
      </c>
    </row>
    <row r="7260" spans="1:6" ht="27" customHeight="1" x14ac:dyDescent="0.2">
      <c r="A7260" s="90" t="s">
        <v>20</v>
      </c>
      <c r="B7260" s="161">
        <v>45608</v>
      </c>
      <c r="C7260" s="95" t="s">
        <v>37</v>
      </c>
      <c r="D7260" s="83" t="s">
        <v>38</v>
      </c>
      <c r="E7260" s="95" t="s">
        <v>40</v>
      </c>
      <c r="F7260" s="116">
        <v>273000</v>
      </c>
    </row>
    <row r="7261" spans="1:6" ht="27" customHeight="1" x14ac:dyDescent="0.2">
      <c r="A7261" s="90" t="s">
        <v>20</v>
      </c>
      <c r="B7261" s="161">
        <v>45608</v>
      </c>
      <c r="C7261" s="95" t="s">
        <v>37</v>
      </c>
      <c r="D7261" s="83" t="s">
        <v>38</v>
      </c>
      <c r="E7261" s="95" t="s">
        <v>40</v>
      </c>
      <c r="F7261" s="116">
        <v>4368000</v>
      </c>
    </row>
    <row r="7262" spans="1:6" ht="27" customHeight="1" x14ac:dyDescent="0.2">
      <c r="A7262" s="90" t="s">
        <v>20</v>
      </c>
      <c r="B7262" s="161">
        <v>45608</v>
      </c>
      <c r="C7262" s="95" t="s">
        <v>37</v>
      </c>
      <c r="D7262" s="83" t="s">
        <v>38</v>
      </c>
      <c r="E7262" s="95" t="s">
        <v>40</v>
      </c>
      <c r="F7262" s="116">
        <v>273000</v>
      </c>
    </row>
    <row r="7263" spans="1:6" ht="27" customHeight="1" x14ac:dyDescent="0.2">
      <c r="A7263" s="90" t="s">
        <v>20</v>
      </c>
      <c r="B7263" s="161">
        <v>45608</v>
      </c>
      <c r="C7263" s="95" t="s">
        <v>37</v>
      </c>
      <c r="D7263" s="83" t="s">
        <v>38</v>
      </c>
      <c r="E7263" s="95" t="s">
        <v>40</v>
      </c>
      <c r="F7263" s="116">
        <v>273000</v>
      </c>
    </row>
    <row r="7264" spans="1:6" ht="27" customHeight="1" x14ac:dyDescent="0.2">
      <c r="A7264" s="90" t="s">
        <v>20</v>
      </c>
      <c r="B7264" s="161">
        <v>45608</v>
      </c>
      <c r="C7264" s="95" t="s">
        <v>37</v>
      </c>
      <c r="D7264" s="83" t="s">
        <v>38</v>
      </c>
      <c r="E7264" s="95" t="s">
        <v>40</v>
      </c>
      <c r="F7264" s="116">
        <v>273000</v>
      </c>
    </row>
    <row r="7265" spans="1:6" ht="27" customHeight="1" x14ac:dyDescent="0.2">
      <c r="A7265" s="90" t="s">
        <v>20</v>
      </c>
      <c r="B7265" s="161">
        <v>45608</v>
      </c>
      <c r="C7265" s="95" t="s">
        <v>37</v>
      </c>
      <c r="D7265" s="83" t="s">
        <v>38</v>
      </c>
      <c r="E7265" s="95" t="s">
        <v>40</v>
      </c>
      <c r="F7265" s="116">
        <v>3375000</v>
      </c>
    </row>
    <row r="7266" spans="1:6" ht="27" customHeight="1" x14ac:dyDescent="0.2">
      <c r="A7266" s="90" t="s">
        <v>20</v>
      </c>
      <c r="B7266" s="161">
        <v>45608</v>
      </c>
      <c r="C7266" s="95" t="s">
        <v>37</v>
      </c>
      <c r="D7266" s="83" t="s">
        <v>38</v>
      </c>
      <c r="E7266" s="95" t="s">
        <v>40</v>
      </c>
      <c r="F7266" s="116">
        <v>3937500</v>
      </c>
    </row>
    <row r="7267" spans="1:6" ht="27" customHeight="1" x14ac:dyDescent="0.2">
      <c r="A7267" s="90" t="s">
        <v>20</v>
      </c>
      <c r="B7267" s="161">
        <v>45608</v>
      </c>
      <c r="C7267" s="95" t="s">
        <v>37</v>
      </c>
      <c r="D7267" s="83" t="s">
        <v>38</v>
      </c>
      <c r="E7267" s="95" t="s">
        <v>40</v>
      </c>
      <c r="F7267" s="116">
        <v>562500</v>
      </c>
    </row>
    <row r="7268" spans="1:6" ht="27" customHeight="1" x14ac:dyDescent="0.2">
      <c r="A7268" s="90" t="s">
        <v>20</v>
      </c>
      <c r="B7268" s="161">
        <v>45608</v>
      </c>
      <c r="C7268" s="95" t="s">
        <v>37</v>
      </c>
      <c r="D7268" s="83" t="s">
        <v>38</v>
      </c>
      <c r="E7268" s="95" t="s">
        <v>40</v>
      </c>
      <c r="F7268" s="116">
        <v>562500</v>
      </c>
    </row>
    <row r="7269" spans="1:6" ht="27" customHeight="1" x14ac:dyDescent="0.2">
      <c r="A7269" s="90" t="s">
        <v>20</v>
      </c>
      <c r="B7269" s="161">
        <v>45608</v>
      </c>
      <c r="C7269" s="95" t="s">
        <v>37</v>
      </c>
      <c r="D7269" s="83" t="s">
        <v>38</v>
      </c>
      <c r="E7269" s="95" t="s">
        <v>40</v>
      </c>
      <c r="F7269" s="116">
        <v>1125000</v>
      </c>
    </row>
    <row r="7270" spans="1:6" ht="27" customHeight="1" x14ac:dyDescent="0.2">
      <c r="A7270" s="90" t="s">
        <v>20</v>
      </c>
      <c r="B7270" s="161">
        <v>45608</v>
      </c>
      <c r="C7270" s="95" t="s">
        <v>37</v>
      </c>
      <c r="D7270" s="83" t="s">
        <v>38</v>
      </c>
      <c r="E7270" s="95" t="s">
        <v>40</v>
      </c>
      <c r="F7270" s="116">
        <v>1687500</v>
      </c>
    </row>
    <row r="7271" spans="1:6" ht="27" customHeight="1" x14ac:dyDescent="0.2">
      <c r="A7271" s="90" t="s">
        <v>20</v>
      </c>
      <c r="B7271" s="161">
        <v>45608</v>
      </c>
      <c r="C7271" s="95" t="s">
        <v>37</v>
      </c>
      <c r="D7271" s="83" t="s">
        <v>38</v>
      </c>
      <c r="E7271" s="95" t="s">
        <v>40</v>
      </c>
      <c r="F7271" s="116">
        <v>455000</v>
      </c>
    </row>
    <row r="7272" spans="1:6" ht="27" customHeight="1" x14ac:dyDescent="0.2">
      <c r="A7272" s="90" t="s">
        <v>20</v>
      </c>
      <c r="B7272" s="161">
        <v>45608</v>
      </c>
      <c r="C7272" s="95" t="s">
        <v>37</v>
      </c>
      <c r="D7272" s="83" t="s">
        <v>38</v>
      </c>
      <c r="E7272" s="95" t="s">
        <v>40</v>
      </c>
      <c r="F7272" s="116">
        <v>910000</v>
      </c>
    </row>
    <row r="7273" spans="1:6" ht="27" customHeight="1" x14ac:dyDescent="0.2">
      <c r="A7273" s="90" t="s">
        <v>20</v>
      </c>
      <c r="B7273" s="161">
        <v>45608</v>
      </c>
      <c r="C7273" s="95" t="s">
        <v>37</v>
      </c>
      <c r="D7273" s="83" t="s">
        <v>38</v>
      </c>
      <c r="E7273" s="95" t="s">
        <v>40</v>
      </c>
      <c r="F7273" s="116">
        <v>6370000</v>
      </c>
    </row>
    <row r="7274" spans="1:6" ht="27" customHeight="1" x14ac:dyDescent="0.2">
      <c r="A7274" s="90" t="s">
        <v>20</v>
      </c>
      <c r="B7274" s="161">
        <v>45608</v>
      </c>
      <c r="C7274" s="95" t="s">
        <v>37</v>
      </c>
      <c r="D7274" s="83" t="s">
        <v>38</v>
      </c>
      <c r="E7274" s="95" t="s">
        <v>40</v>
      </c>
      <c r="F7274" s="116">
        <v>455000</v>
      </c>
    </row>
    <row r="7275" spans="1:6" ht="27" customHeight="1" x14ac:dyDescent="0.2">
      <c r="A7275" s="90" t="s">
        <v>20</v>
      </c>
      <c r="B7275" s="161">
        <v>45608</v>
      </c>
      <c r="C7275" s="95" t="s">
        <v>37</v>
      </c>
      <c r="D7275" s="83" t="s">
        <v>38</v>
      </c>
      <c r="E7275" s="95" t="s">
        <v>40</v>
      </c>
      <c r="F7275" s="116">
        <v>455000</v>
      </c>
    </row>
    <row r="7276" spans="1:6" ht="27" customHeight="1" x14ac:dyDescent="0.2">
      <c r="A7276" s="90" t="s">
        <v>20</v>
      </c>
      <c r="B7276" s="161">
        <v>45608</v>
      </c>
      <c r="C7276" s="95" t="s">
        <v>37</v>
      </c>
      <c r="D7276" s="83" t="s">
        <v>38</v>
      </c>
      <c r="E7276" s="95" t="s">
        <v>40</v>
      </c>
      <c r="F7276" s="116">
        <v>455000</v>
      </c>
    </row>
    <row r="7277" spans="1:6" ht="27" customHeight="1" x14ac:dyDescent="0.2">
      <c r="A7277" s="90" t="s">
        <v>20</v>
      </c>
      <c r="B7277" s="161">
        <v>45608</v>
      </c>
      <c r="C7277" s="95" t="s">
        <v>37</v>
      </c>
      <c r="D7277" s="83" t="s">
        <v>38</v>
      </c>
      <c r="E7277" s="95" t="s">
        <v>40</v>
      </c>
      <c r="F7277" s="116">
        <v>200000</v>
      </c>
    </row>
    <row r="7278" spans="1:6" ht="27" customHeight="1" x14ac:dyDescent="0.2">
      <c r="A7278" s="90" t="s">
        <v>20</v>
      </c>
      <c r="B7278" s="161">
        <v>45608</v>
      </c>
      <c r="C7278" s="95" t="s">
        <v>37</v>
      </c>
      <c r="D7278" s="83" t="s">
        <v>38</v>
      </c>
      <c r="E7278" s="95" t="s">
        <v>40</v>
      </c>
      <c r="F7278" s="116">
        <v>200000</v>
      </c>
    </row>
    <row r="7279" spans="1:6" ht="27" customHeight="1" x14ac:dyDescent="0.2">
      <c r="A7279" s="90" t="s">
        <v>20</v>
      </c>
      <c r="B7279" s="161">
        <v>45608</v>
      </c>
      <c r="C7279" s="95" t="s">
        <v>37</v>
      </c>
      <c r="D7279" s="83" t="s">
        <v>38</v>
      </c>
      <c r="E7279" s="95" t="s">
        <v>40</v>
      </c>
      <c r="F7279" s="116">
        <v>200000</v>
      </c>
    </row>
    <row r="7280" spans="1:6" ht="27" customHeight="1" x14ac:dyDescent="0.2">
      <c r="A7280" s="90" t="s">
        <v>20</v>
      </c>
      <c r="B7280" s="161">
        <v>45608</v>
      </c>
      <c r="C7280" s="95" t="s">
        <v>37</v>
      </c>
      <c r="D7280" s="83" t="s">
        <v>38</v>
      </c>
      <c r="E7280" s="95" t="s">
        <v>40</v>
      </c>
      <c r="F7280" s="116">
        <v>200000</v>
      </c>
    </row>
    <row r="7281" spans="1:6" ht="27" customHeight="1" x14ac:dyDescent="0.2">
      <c r="A7281" s="90" t="s">
        <v>20</v>
      </c>
      <c r="B7281" s="161">
        <v>45608</v>
      </c>
      <c r="C7281" s="95" t="s">
        <v>37</v>
      </c>
      <c r="D7281" s="83" t="s">
        <v>38</v>
      </c>
      <c r="E7281" s="95" t="s">
        <v>40</v>
      </c>
      <c r="F7281" s="116">
        <v>9200000</v>
      </c>
    </row>
    <row r="7282" spans="1:6" ht="27" customHeight="1" x14ac:dyDescent="0.2">
      <c r="A7282" s="90" t="s">
        <v>20</v>
      </c>
      <c r="B7282" s="161">
        <v>45608</v>
      </c>
      <c r="C7282" s="95" t="s">
        <v>37</v>
      </c>
      <c r="D7282" s="83" t="s">
        <v>38</v>
      </c>
      <c r="E7282" s="95" t="s">
        <v>40</v>
      </c>
      <c r="F7282" s="116">
        <v>4500000</v>
      </c>
    </row>
    <row r="7283" spans="1:6" ht="27" customHeight="1" x14ac:dyDescent="0.2">
      <c r="A7283" s="90" t="s">
        <v>20</v>
      </c>
      <c r="B7283" s="161">
        <v>45608</v>
      </c>
      <c r="C7283" s="95" t="s">
        <v>37</v>
      </c>
      <c r="D7283" s="83" t="s">
        <v>38</v>
      </c>
      <c r="E7283" s="95" t="s">
        <v>40</v>
      </c>
      <c r="F7283" s="116">
        <v>1125000</v>
      </c>
    </row>
    <row r="7284" spans="1:6" ht="27" customHeight="1" x14ac:dyDescent="0.2">
      <c r="A7284" s="90" t="s">
        <v>20</v>
      </c>
      <c r="B7284" s="161">
        <v>45608</v>
      </c>
      <c r="C7284" s="95" t="s">
        <v>37</v>
      </c>
      <c r="D7284" s="83" t="s">
        <v>38</v>
      </c>
      <c r="E7284" s="95" t="s">
        <v>40</v>
      </c>
      <c r="F7284" s="116">
        <v>562500</v>
      </c>
    </row>
    <row r="7285" spans="1:6" ht="27" customHeight="1" x14ac:dyDescent="0.2">
      <c r="A7285" s="90" t="s">
        <v>20</v>
      </c>
      <c r="B7285" s="161">
        <v>45608</v>
      </c>
      <c r="C7285" s="95" t="s">
        <v>37</v>
      </c>
      <c r="D7285" s="83" t="s">
        <v>38</v>
      </c>
      <c r="E7285" s="95" t="s">
        <v>40</v>
      </c>
      <c r="F7285" s="116">
        <v>562500</v>
      </c>
    </row>
    <row r="7286" spans="1:6" ht="27" customHeight="1" x14ac:dyDescent="0.2">
      <c r="A7286" s="90" t="s">
        <v>20</v>
      </c>
      <c r="B7286" s="161">
        <v>45608</v>
      </c>
      <c r="C7286" s="95" t="s">
        <v>37</v>
      </c>
      <c r="D7286" s="83" t="s">
        <v>38</v>
      </c>
      <c r="E7286" s="95" t="s">
        <v>40</v>
      </c>
      <c r="F7286" s="116">
        <v>4500000</v>
      </c>
    </row>
    <row r="7287" spans="1:6" ht="27" customHeight="1" x14ac:dyDescent="0.2">
      <c r="A7287" s="90" t="s">
        <v>20</v>
      </c>
      <c r="B7287" s="161">
        <v>45608</v>
      </c>
      <c r="C7287" s="95" t="s">
        <v>37</v>
      </c>
      <c r="D7287" s="83" t="s">
        <v>38</v>
      </c>
      <c r="E7287" s="95" t="s">
        <v>40</v>
      </c>
      <c r="F7287" s="116">
        <v>1320000</v>
      </c>
    </row>
    <row r="7288" spans="1:6" ht="27" customHeight="1" x14ac:dyDescent="0.2">
      <c r="A7288" s="90" t="s">
        <v>20</v>
      </c>
      <c r="B7288" s="161">
        <v>45608</v>
      </c>
      <c r="C7288" s="95" t="s">
        <v>37</v>
      </c>
      <c r="D7288" s="83" t="s">
        <v>38</v>
      </c>
      <c r="E7288" s="95" t="s">
        <v>40</v>
      </c>
      <c r="F7288" s="116">
        <v>1320000</v>
      </c>
    </row>
    <row r="7289" spans="1:6" ht="27" customHeight="1" x14ac:dyDescent="0.2">
      <c r="A7289" s="90" t="s">
        <v>20</v>
      </c>
      <c r="B7289" s="161">
        <v>45608</v>
      </c>
      <c r="C7289" s="95" t="s">
        <v>37</v>
      </c>
      <c r="D7289" s="83" t="s">
        <v>38</v>
      </c>
      <c r="E7289" s="95" t="s">
        <v>40</v>
      </c>
      <c r="F7289" s="116">
        <v>1980000</v>
      </c>
    </row>
    <row r="7290" spans="1:6" ht="27" customHeight="1" x14ac:dyDescent="0.2">
      <c r="A7290" s="90" t="s">
        <v>20</v>
      </c>
      <c r="B7290" s="161">
        <v>45608</v>
      </c>
      <c r="C7290" s="95" t="s">
        <v>37</v>
      </c>
      <c r="D7290" s="83" t="s">
        <v>38</v>
      </c>
      <c r="E7290" s="95" t="s">
        <v>40</v>
      </c>
      <c r="F7290" s="116">
        <v>1980000</v>
      </c>
    </row>
    <row r="7291" spans="1:6" ht="27" customHeight="1" x14ac:dyDescent="0.2">
      <c r="A7291" s="90" t="s">
        <v>20</v>
      </c>
      <c r="B7291" s="161">
        <v>45608</v>
      </c>
      <c r="C7291" s="95" t="s">
        <v>37</v>
      </c>
      <c r="D7291" s="83" t="s">
        <v>38</v>
      </c>
      <c r="E7291" s="95" t="s">
        <v>40</v>
      </c>
      <c r="F7291" s="116">
        <v>11250000</v>
      </c>
    </row>
    <row r="7292" spans="1:6" ht="27" customHeight="1" x14ac:dyDescent="0.2">
      <c r="A7292" s="90" t="s">
        <v>20</v>
      </c>
      <c r="B7292" s="161">
        <v>45608</v>
      </c>
      <c r="C7292" s="95" t="s">
        <v>37</v>
      </c>
      <c r="D7292" s="83" t="s">
        <v>38</v>
      </c>
      <c r="E7292" s="95" t="s">
        <v>40</v>
      </c>
      <c r="F7292" s="116">
        <v>3375000</v>
      </c>
    </row>
    <row r="7293" spans="1:6" ht="27" customHeight="1" x14ac:dyDescent="0.2">
      <c r="A7293" s="90" t="s">
        <v>20</v>
      </c>
      <c r="B7293" s="161">
        <v>45608</v>
      </c>
      <c r="C7293" s="95" t="s">
        <v>37</v>
      </c>
      <c r="D7293" s="83" t="s">
        <v>38</v>
      </c>
      <c r="E7293" s="95" t="s">
        <v>40</v>
      </c>
      <c r="F7293" s="116">
        <v>11250000</v>
      </c>
    </row>
    <row r="7294" spans="1:6" ht="27" customHeight="1" x14ac:dyDescent="0.2">
      <c r="A7294" s="90" t="s">
        <v>20</v>
      </c>
      <c r="B7294" s="161">
        <v>45608</v>
      </c>
      <c r="C7294" s="95" t="s">
        <v>37</v>
      </c>
      <c r="D7294" s="83" t="s">
        <v>38</v>
      </c>
      <c r="E7294" s="95" t="s">
        <v>40</v>
      </c>
      <c r="F7294" s="116">
        <v>12851000</v>
      </c>
    </row>
    <row r="7295" spans="1:6" ht="27" customHeight="1" x14ac:dyDescent="0.2">
      <c r="A7295" s="90" t="s">
        <v>20</v>
      </c>
      <c r="B7295" s="161">
        <v>45608</v>
      </c>
      <c r="C7295" s="95" t="s">
        <v>37</v>
      </c>
      <c r="D7295" s="83" t="s">
        <v>38</v>
      </c>
      <c r="E7295" s="95" t="s">
        <v>40</v>
      </c>
      <c r="F7295" s="116">
        <v>1349000</v>
      </c>
    </row>
    <row r="7296" spans="1:6" ht="27" customHeight="1" x14ac:dyDescent="0.2">
      <c r="A7296" s="90" t="s">
        <v>20</v>
      </c>
      <c r="B7296" s="161">
        <v>45608</v>
      </c>
      <c r="C7296" s="95" t="s">
        <v>37</v>
      </c>
      <c r="D7296" s="83" t="s">
        <v>38</v>
      </c>
      <c r="E7296" s="95" t="s">
        <v>40</v>
      </c>
      <c r="F7296" s="116">
        <v>1500000</v>
      </c>
    </row>
    <row r="7297" spans="1:6" ht="27" customHeight="1" x14ac:dyDescent="0.2">
      <c r="A7297" s="90" t="s">
        <v>20</v>
      </c>
      <c r="B7297" s="161">
        <v>45608</v>
      </c>
      <c r="C7297" s="95" t="s">
        <v>37</v>
      </c>
      <c r="D7297" s="83" t="s">
        <v>38</v>
      </c>
      <c r="E7297" s="95" t="s">
        <v>40</v>
      </c>
      <c r="F7297" s="116">
        <v>8500000</v>
      </c>
    </row>
    <row r="7298" spans="1:6" ht="27" customHeight="1" x14ac:dyDescent="0.2">
      <c r="A7298" s="90" t="s">
        <v>20</v>
      </c>
      <c r="B7298" s="161">
        <v>45608</v>
      </c>
      <c r="C7298" s="95" t="s">
        <v>37</v>
      </c>
      <c r="D7298" s="83" t="s">
        <v>38</v>
      </c>
      <c r="E7298" s="95" t="s">
        <v>40</v>
      </c>
      <c r="F7298" s="116">
        <v>14200000</v>
      </c>
    </row>
    <row r="7299" spans="1:6" ht="27" customHeight="1" x14ac:dyDescent="0.2">
      <c r="A7299" s="90" t="s">
        <v>20</v>
      </c>
      <c r="B7299" s="161">
        <v>45608</v>
      </c>
      <c r="C7299" s="95" t="s">
        <v>37</v>
      </c>
      <c r="D7299" s="83" t="s">
        <v>38</v>
      </c>
      <c r="E7299" s="95" t="s">
        <v>40</v>
      </c>
      <c r="F7299" s="116">
        <v>11250000</v>
      </c>
    </row>
    <row r="7300" spans="1:6" ht="27" customHeight="1" x14ac:dyDescent="0.2">
      <c r="A7300" s="90" t="s">
        <v>20</v>
      </c>
      <c r="B7300" s="161">
        <v>45608</v>
      </c>
      <c r="C7300" s="95" t="s">
        <v>37</v>
      </c>
      <c r="D7300" s="83" t="s">
        <v>38</v>
      </c>
      <c r="E7300" s="95" t="s">
        <v>40</v>
      </c>
      <c r="F7300" s="116">
        <v>11250000</v>
      </c>
    </row>
    <row r="7301" spans="1:6" ht="27" customHeight="1" x14ac:dyDescent="0.2">
      <c r="A7301" s="90" t="s">
        <v>20</v>
      </c>
      <c r="B7301" s="161">
        <v>45608</v>
      </c>
      <c r="C7301" s="95" t="s">
        <v>37</v>
      </c>
      <c r="D7301" s="83" t="s">
        <v>38</v>
      </c>
      <c r="E7301" s="95" t="s">
        <v>40</v>
      </c>
      <c r="F7301" s="116">
        <v>11250000</v>
      </c>
    </row>
    <row r="7302" spans="1:6" ht="27" customHeight="1" x14ac:dyDescent="0.2">
      <c r="A7302" s="90" t="s">
        <v>20</v>
      </c>
      <c r="B7302" s="161">
        <v>45608</v>
      </c>
      <c r="C7302" s="95" t="s">
        <v>37</v>
      </c>
      <c r="D7302" s="83" t="s">
        <v>38</v>
      </c>
      <c r="E7302" s="95" t="s">
        <v>40</v>
      </c>
      <c r="F7302" s="116">
        <v>14200000</v>
      </c>
    </row>
    <row r="7303" spans="1:6" ht="27" customHeight="1" x14ac:dyDescent="0.2">
      <c r="A7303" s="90" t="s">
        <v>20</v>
      </c>
      <c r="B7303" s="161">
        <v>45608</v>
      </c>
      <c r="C7303" s="95" t="s">
        <v>37</v>
      </c>
      <c r="D7303" s="83" t="s">
        <v>38</v>
      </c>
      <c r="E7303" s="95" t="s">
        <v>40</v>
      </c>
      <c r="F7303" s="116">
        <v>4500000</v>
      </c>
    </row>
    <row r="7304" spans="1:6" ht="27" customHeight="1" x14ac:dyDescent="0.2">
      <c r="A7304" s="90" t="s">
        <v>20</v>
      </c>
      <c r="B7304" s="161">
        <v>45608</v>
      </c>
      <c r="C7304" s="95" t="s">
        <v>37</v>
      </c>
      <c r="D7304" s="83" t="s">
        <v>38</v>
      </c>
      <c r="E7304" s="95" t="s">
        <v>40</v>
      </c>
      <c r="F7304" s="116">
        <v>500000</v>
      </c>
    </row>
    <row r="7305" spans="1:6" ht="27" customHeight="1" x14ac:dyDescent="0.2">
      <c r="A7305" s="90" t="s">
        <v>20</v>
      </c>
      <c r="B7305" s="161">
        <v>45608</v>
      </c>
      <c r="C7305" s="95" t="s">
        <v>37</v>
      </c>
      <c r="D7305" s="83" t="s">
        <v>38</v>
      </c>
      <c r="E7305" s="95" t="s">
        <v>40</v>
      </c>
      <c r="F7305" s="116">
        <v>500000</v>
      </c>
    </row>
    <row r="7306" spans="1:6" ht="27" customHeight="1" x14ac:dyDescent="0.2">
      <c r="A7306" s="90" t="s">
        <v>20</v>
      </c>
      <c r="B7306" s="161">
        <v>45608</v>
      </c>
      <c r="C7306" s="95" t="s">
        <v>37</v>
      </c>
      <c r="D7306" s="83" t="s">
        <v>38</v>
      </c>
      <c r="E7306" s="95" t="s">
        <v>40</v>
      </c>
      <c r="F7306" s="116">
        <v>3500000</v>
      </c>
    </row>
    <row r="7307" spans="1:6" ht="27" customHeight="1" x14ac:dyDescent="0.2">
      <c r="A7307" s="90" t="s">
        <v>20</v>
      </c>
      <c r="B7307" s="161">
        <v>45608</v>
      </c>
      <c r="C7307" s="95" t="s">
        <v>37</v>
      </c>
      <c r="D7307" s="83" t="s">
        <v>38</v>
      </c>
      <c r="E7307" s="95" t="s">
        <v>40</v>
      </c>
      <c r="F7307" s="116">
        <v>500000</v>
      </c>
    </row>
    <row r="7308" spans="1:6" ht="27" customHeight="1" x14ac:dyDescent="0.2">
      <c r="A7308" s="90" t="s">
        <v>20</v>
      </c>
      <c r="B7308" s="161">
        <v>45608</v>
      </c>
      <c r="C7308" s="95" t="s">
        <v>37</v>
      </c>
      <c r="D7308" s="83" t="s">
        <v>38</v>
      </c>
      <c r="E7308" s="95" t="s">
        <v>40</v>
      </c>
      <c r="F7308" s="116">
        <v>5000000</v>
      </c>
    </row>
    <row r="7309" spans="1:6" ht="27" customHeight="1" x14ac:dyDescent="0.2">
      <c r="A7309" s="90" t="s">
        <v>20</v>
      </c>
      <c r="B7309" s="161">
        <v>45609</v>
      </c>
      <c r="C7309" s="95" t="s">
        <v>37</v>
      </c>
      <c r="D7309" s="83" t="s">
        <v>38</v>
      </c>
      <c r="E7309" s="95" t="s">
        <v>40</v>
      </c>
      <c r="F7309" s="116">
        <v>6693750</v>
      </c>
    </row>
    <row r="7310" spans="1:6" ht="27" customHeight="1" x14ac:dyDescent="0.2">
      <c r="A7310" s="90" t="s">
        <v>20</v>
      </c>
      <c r="B7310" s="161">
        <v>45609</v>
      </c>
      <c r="C7310" s="95" t="s">
        <v>37</v>
      </c>
      <c r="D7310" s="83" t="s">
        <v>38</v>
      </c>
      <c r="E7310" s="95" t="s">
        <v>40</v>
      </c>
      <c r="F7310" s="116">
        <v>14200000</v>
      </c>
    </row>
    <row r="7311" spans="1:6" ht="27" customHeight="1" x14ac:dyDescent="0.2">
      <c r="A7311" s="90" t="s">
        <v>20</v>
      </c>
      <c r="B7311" s="161">
        <v>45609</v>
      </c>
      <c r="C7311" s="95" t="s">
        <v>37</v>
      </c>
      <c r="D7311" s="83" t="s">
        <v>38</v>
      </c>
      <c r="E7311" s="95" t="s">
        <v>40</v>
      </c>
      <c r="F7311" s="116">
        <v>13387500</v>
      </c>
    </row>
    <row r="7312" spans="1:6" ht="27" customHeight="1" x14ac:dyDescent="0.2">
      <c r="A7312" s="90" t="s">
        <v>20</v>
      </c>
      <c r="B7312" s="161">
        <v>45609</v>
      </c>
      <c r="C7312" s="95" t="s">
        <v>37</v>
      </c>
      <c r="D7312" s="83" t="s">
        <v>38</v>
      </c>
      <c r="E7312" s="95" t="s">
        <v>40</v>
      </c>
      <c r="F7312" s="116">
        <v>20944000</v>
      </c>
    </row>
    <row r="7313" spans="1:6" ht="27" customHeight="1" x14ac:dyDescent="0.2">
      <c r="A7313" s="90" t="s">
        <v>20</v>
      </c>
      <c r="B7313" s="161">
        <v>45609</v>
      </c>
      <c r="C7313" s="95" t="s">
        <v>37</v>
      </c>
      <c r="D7313" s="83" t="s">
        <v>38</v>
      </c>
      <c r="E7313" s="95" t="s">
        <v>40</v>
      </c>
      <c r="F7313" s="116">
        <v>591896</v>
      </c>
    </row>
    <row r="7314" spans="1:6" ht="27" customHeight="1" x14ac:dyDescent="0.2">
      <c r="A7314" s="90" t="s">
        <v>20</v>
      </c>
      <c r="B7314" s="161">
        <v>45609</v>
      </c>
      <c r="C7314" s="95" t="s">
        <v>37</v>
      </c>
      <c r="D7314" s="83" t="s">
        <v>38</v>
      </c>
      <c r="E7314" s="95" t="s">
        <v>40</v>
      </c>
      <c r="F7314" s="116">
        <v>2094400</v>
      </c>
    </row>
    <row r="7315" spans="1:6" ht="27" customHeight="1" x14ac:dyDescent="0.2">
      <c r="A7315" s="90" t="s">
        <v>20</v>
      </c>
      <c r="B7315" s="161">
        <v>45609</v>
      </c>
      <c r="C7315" s="95" t="s">
        <v>37</v>
      </c>
      <c r="D7315" s="83" t="s">
        <v>38</v>
      </c>
      <c r="E7315" s="95" t="s">
        <v>40</v>
      </c>
      <c r="F7315" s="116">
        <v>9880104</v>
      </c>
    </row>
    <row r="7316" spans="1:6" ht="27" customHeight="1" x14ac:dyDescent="0.2">
      <c r="A7316" s="90" t="s">
        <v>20</v>
      </c>
      <c r="B7316" s="161">
        <v>45609</v>
      </c>
      <c r="C7316" s="95" t="s">
        <v>37</v>
      </c>
      <c r="D7316" s="83" t="s">
        <v>38</v>
      </c>
      <c r="E7316" s="95" t="s">
        <v>40</v>
      </c>
      <c r="F7316" s="116">
        <v>4188800</v>
      </c>
    </row>
    <row r="7317" spans="1:6" ht="27" customHeight="1" x14ac:dyDescent="0.2">
      <c r="A7317" s="90" t="s">
        <v>20</v>
      </c>
      <c r="B7317" s="161">
        <v>45609</v>
      </c>
      <c r="C7317" s="95" t="s">
        <v>37</v>
      </c>
      <c r="D7317" s="83" t="s">
        <v>38</v>
      </c>
      <c r="E7317" s="95" t="s">
        <v>40</v>
      </c>
      <c r="F7317" s="116">
        <v>4188800</v>
      </c>
    </row>
    <row r="7318" spans="1:6" ht="27" customHeight="1" x14ac:dyDescent="0.2">
      <c r="A7318" s="90" t="s">
        <v>20</v>
      </c>
      <c r="B7318" s="161">
        <v>45609</v>
      </c>
      <c r="C7318" s="95" t="s">
        <v>37</v>
      </c>
      <c r="D7318" s="83" t="s">
        <v>38</v>
      </c>
      <c r="E7318" s="95" t="s">
        <v>40</v>
      </c>
      <c r="F7318" s="116">
        <v>14840000</v>
      </c>
    </row>
    <row r="7319" spans="1:6" ht="27" customHeight="1" x14ac:dyDescent="0.2">
      <c r="A7319" s="90" t="s">
        <v>20</v>
      </c>
      <c r="B7319" s="161">
        <v>45609</v>
      </c>
      <c r="C7319" s="95" t="s">
        <v>37</v>
      </c>
      <c r="D7319" s="83" t="s">
        <v>38</v>
      </c>
      <c r="E7319" s="95" t="s">
        <v>40</v>
      </c>
      <c r="F7319" s="116">
        <v>20944000</v>
      </c>
    </row>
    <row r="7320" spans="1:6" ht="27" customHeight="1" x14ac:dyDescent="0.2">
      <c r="A7320" s="90" t="s">
        <v>20</v>
      </c>
      <c r="B7320" s="161">
        <v>45609</v>
      </c>
      <c r="C7320" s="95" t="s">
        <v>37</v>
      </c>
      <c r="D7320" s="83" t="s">
        <v>38</v>
      </c>
      <c r="E7320" s="95" t="s">
        <v>40</v>
      </c>
      <c r="F7320" s="116">
        <v>9100000</v>
      </c>
    </row>
    <row r="7321" spans="1:6" ht="27" customHeight="1" x14ac:dyDescent="0.2">
      <c r="A7321" s="90" t="s">
        <v>20</v>
      </c>
      <c r="B7321" s="161">
        <v>45609</v>
      </c>
      <c r="C7321" s="95" t="s">
        <v>37</v>
      </c>
      <c r="D7321" s="83" t="s">
        <v>38</v>
      </c>
      <c r="E7321" s="95" t="s">
        <v>40</v>
      </c>
      <c r="F7321" s="116">
        <v>11025000</v>
      </c>
    </row>
    <row r="7322" spans="1:6" ht="27" customHeight="1" x14ac:dyDescent="0.2">
      <c r="A7322" s="90" t="s">
        <v>20</v>
      </c>
      <c r="B7322" s="161">
        <v>45609</v>
      </c>
      <c r="C7322" s="95" t="s">
        <v>37</v>
      </c>
      <c r="D7322" s="83" t="s">
        <v>38</v>
      </c>
      <c r="E7322" s="95" t="s">
        <v>40</v>
      </c>
      <c r="F7322" s="116">
        <v>225000</v>
      </c>
    </row>
    <row r="7323" spans="1:6" ht="27" customHeight="1" x14ac:dyDescent="0.2">
      <c r="A7323" s="90" t="s">
        <v>20</v>
      </c>
      <c r="B7323" s="161">
        <v>45609</v>
      </c>
      <c r="C7323" s="95" t="s">
        <v>37</v>
      </c>
      <c r="D7323" s="83" t="s">
        <v>38</v>
      </c>
      <c r="E7323" s="95" t="s">
        <v>40</v>
      </c>
      <c r="F7323" s="116">
        <v>10125000</v>
      </c>
    </row>
    <row r="7324" spans="1:6" ht="27" customHeight="1" x14ac:dyDescent="0.2">
      <c r="A7324" s="90" t="s">
        <v>20</v>
      </c>
      <c r="B7324" s="161">
        <v>45609</v>
      </c>
      <c r="C7324" s="95" t="s">
        <v>37</v>
      </c>
      <c r="D7324" s="83" t="s">
        <v>38</v>
      </c>
      <c r="E7324" s="95" t="s">
        <v>40</v>
      </c>
      <c r="F7324" s="116">
        <v>1125000</v>
      </c>
    </row>
    <row r="7325" spans="1:6" ht="27" customHeight="1" x14ac:dyDescent="0.2">
      <c r="A7325" s="90" t="s">
        <v>20</v>
      </c>
      <c r="B7325" s="161">
        <v>45609</v>
      </c>
      <c r="C7325" s="95" t="s">
        <v>37</v>
      </c>
      <c r="D7325" s="83" t="s">
        <v>38</v>
      </c>
      <c r="E7325" s="95" t="s">
        <v>40</v>
      </c>
      <c r="F7325" s="116">
        <v>937125</v>
      </c>
    </row>
    <row r="7326" spans="1:6" ht="27" customHeight="1" x14ac:dyDescent="0.2">
      <c r="A7326" s="90" t="s">
        <v>20</v>
      </c>
      <c r="B7326" s="161">
        <v>45609</v>
      </c>
      <c r="C7326" s="95" t="s">
        <v>37</v>
      </c>
      <c r="D7326" s="83" t="s">
        <v>38</v>
      </c>
      <c r="E7326" s="95" t="s">
        <v>40</v>
      </c>
      <c r="F7326" s="116">
        <v>12450375</v>
      </c>
    </row>
    <row r="7327" spans="1:6" ht="27" customHeight="1" x14ac:dyDescent="0.2">
      <c r="A7327" s="90" t="s">
        <v>20</v>
      </c>
      <c r="B7327" s="161">
        <v>45609</v>
      </c>
      <c r="C7327" s="95" t="s">
        <v>37</v>
      </c>
      <c r="D7327" s="83" t="s">
        <v>38</v>
      </c>
      <c r="E7327" s="95" t="s">
        <v>40</v>
      </c>
      <c r="F7327" s="116">
        <v>13387500</v>
      </c>
    </row>
    <row r="7328" spans="1:6" ht="27" customHeight="1" x14ac:dyDescent="0.2">
      <c r="A7328" s="90" t="s">
        <v>20</v>
      </c>
      <c r="B7328" s="161">
        <v>45609</v>
      </c>
      <c r="C7328" s="95" t="s">
        <v>37</v>
      </c>
      <c r="D7328" s="83" t="s">
        <v>38</v>
      </c>
      <c r="E7328" s="95" t="s">
        <v>40</v>
      </c>
      <c r="F7328" s="116">
        <v>11900000</v>
      </c>
    </row>
    <row r="7329" spans="1:6" ht="27" customHeight="1" x14ac:dyDescent="0.2">
      <c r="A7329" s="90" t="s">
        <v>20</v>
      </c>
      <c r="B7329" s="161">
        <v>45609</v>
      </c>
      <c r="C7329" s="95" t="s">
        <v>37</v>
      </c>
      <c r="D7329" s="83" t="s">
        <v>38</v>
      </c>
      <c r="E7329" s="95" t="s">
        <v>40</v>
      </c>
      <c r="F7329" s="116">
        <v>25020940</v>
      </c>
    </row>
    <row r="7330" spans="1:6" ht="27" customHeight="1" x14ac:dyDescent="0.2">
      <c r="A7330" s="90" t="s">
        <v>20</v>
      </c>
      <c r="B7330" s="161">
        <v>45609</v>
      </c>
      <c r="C7330" s="95" t="s">
        <v>37</v>
      </c>
      <c r="D7330" s="83" t="s">
        <v>38</v>
      </c>
      <c r="E7330" s="95" t="s">
        <v>40</v>
      </c>
      <c r="F7330" s="116">
        <v>562500</v>
      </c>
    </row>
    <row r="7331" spans="1:6" ht="27" customHeight="1" x14ac:dyDescent="0.2">
      <c r="A7331" s="90" t="s">
        <v>20</v>
      </c>
      <c r="B7331" s="161">
        <v>45609</v>
      </c>
      <c r="C7331" s="95" t="s">
        <v>37</v>
      </c>
      <c r="D7331" s="83" t="s">
        <v>38</v>
      </c>
      <c r="E7331" s="95" t="s">
        <v>40</v>
      </c>
      <c r="F7331" s="116">
        <v>2250000</v>
      </c>
    </row>
    <row r="7332" spans="1:6" ht="27" customHeight="1" x14ac:dyDescent="0.2">
      <c r="A7332" s="90" t="s">
        <v>20</v>
      </c>
      <c r="B7332" s="161">
        <v>45609</v>
      </c>
      <c r="C7332" s="95" t="s">
        <v>37</v>
      </c>
      <c r="D7332" s="83" t="s">
        <v>38</v>
      </c>
      <c r="E7332" s="95" t="s">
        <v>40</v>
      </c>
      <c r="F7332" s="116">
        <v>562500</v>
      </c>
    </row>
    <row r="7333" spans="1:6" ht="27" customHeight="1" x14ac:dyDescent="0.2">
      <c r="A7333" s="90" t="s">
        <v>20</v>
      </c>
      <c r="B7333" s="161">
        <v>45609</v>
      </c>
      <c r="C7333" s="95" t="s">
        <v>37</v>
      </c>
      <c r="D7333" s="83" t="s">
        <v>38</v>
      </c>
      <c r="E7333" s="95" t="s">
        <v>40</v>
      </c>
      <c r="F7333" s="116">
        <v>5062500</v>
      </c>
    </row>
    <row r="7334" spans="1:6" ht="27" customHeight="1" x14ac:dyDescent="0.2">
      <c r="A7334" s="90" t="s">
        <v>20</v>
      </c>
      <c r="B7334" s="161">
        <v>45609</v>
      </c>
      <c r="C7334" s="95" t="s">
        <v>37</v>
      </c>
      <c r="D7334" s="83" t="s">
        <v>38</v>
      </c>
      <c r="E7334" s="95" t="s">
        <v>40</v>
      </c>
      <c r="F7334" s="116">
        <v>2677500</v>
      </c>
    </row>
    <row r="7335" spans="1:6" ht="27" customHeight="1" x14ac:dyDescent="0.2">
      <c r="A7335" s="90" t="s">
        <v>20</v>
      </c>
      <c r="B7335" s="161">
        <v>45609</v>
      </c>
      <c r="C7335" s="95" t="s">
        <v>37</v>
      </c>
      <c r="D7335" s="83" t="s">
        <v>38</v>
      </c>
      <c r="E7335" s="95" t="s">
        <v>40</v>
      </c>
      <c r="F7335" s="116">
        <v>669375</v>
      </c>
    </row>
    <row r="7336" spans="1:6" ht="27" customHeight="1" x14ac:dyDescent="0.2">
      <c r="A7336" s="90" t="s">
        <v>20</v>
      </c>
      <c r="B7336" s="161">
        <v>45609</v>
      </c>
      <c r="C7336" s="95" t="s">
        <v>37</v>
      </c>
      <c r="D7336" s="83" t="s">
        <v>38</v>
      </c>
      <c r="E7336" s="95" t="s">
        <v>40</v>
      </c>
      <c r="F7336" s="116">
        <v>455000</v>
      </c>
    </row>
    <row r="7337" spans="1:6" ht="27" customHeight="1" x14ac:dyDescent="0.2">
      <c r="A7337" s="90" t="s">
        <v>20</v>
      </c>
      <c r="B7337" s="161">
        <v>45609</v>
      </c>
      <c r="C7337" s="95" t="s">
        <v>37</v>
      </c>
      <c r="D7337" s="83" t="s">
        <v>38</v>
      </c>
      <c r="E7337" s="95" t="s">
        <v>40</v>
      </c>
      <c r="F7337" s="116">
        <v>910000</v>
      </c>
    </row>
    <row r="7338" spans="1:6" ht="27" customHeight="1" x14ac:dyDescent="0.2">
      <c r="A7338" s="90" t="s">
        <v>20</v>
      </c>
      <c r="B7338" s="161">
        <v>45609</v>
      </c>
      <c r="C7338" s="95" t="s">
        <v>37</v>
      </c>
      <c r="D7338" s="83" t="s">
        <v>38</v>
      </c>
      <c r="E7338" s="95" t="s">
        <v>40</v>
      </c>
      <c r="F7338" s="116">
        <v>7280000</v>
      </c>
    </row>
    <row r="7339" spans="1:6" ht="27" customHeight="1" x14ac:dyDescent="0.2">
      <c r="A7339" s="90" t="s">
        <v>20</v>
      </c>
      <c r="B7339" s="161">
        <v>45609</v>
      </c>
      <c r="C7339" s="95" t="s">
        <v>37</v>
      </c>
      <c r="D7339" s="83" t="s">
        <v>38</v>
      </c>
      <c r="E7339" s="95" t="s">
        <v>40</v>
      </c>
      <c r="F7339" s="116">
        <v>455000</v>
      </c>
    </row>
    <row r="7340" spans="1:6" ht="27" customHeight="1" x14ac:dyDescent="0.2">
      <c r="A7340" s="90" t="s">
        <v>20</v>
      </c>
      <c r="B7340" s="161">
        <v>45609</v>
      </c>
      <c r="C7340" s="95" t="s">
        <v>37</v>
      </c>
      <c r="D7340" s="83" t="s">
        <v>38</v>
      </c>
      <c r="E7340" s="95" t="s">
        <v>40</v>
      </c>
      <c r="F7340" s="116">
        <v>3753141</v>
      </c>
    </row>
    <row r="7341" spans="1:6" ht="27" customHeight="1" x14ac:dyDescent="0.2">
      <c r="A7341" s="90" t="s">
        <v>20</v>
      </c>
      <c r="B7341" s="161">
        <v>45609</v>
      </c>
      <c r="C7341" s="95" t="s">
        <v>37</v>
      </c>
      <c r="D7341" s="83" t="s">
        <v>38</v>
      </c>
      <c r="E7341" s="95" t="s">
        <v>40</v>
      </c>
      <c r="F7341" s="116">
        <v>3753141</v>
      </c>
    </row>
    <row r="7342" spans="1:6" ht="27" customHeight="1" x14ac:dyDescent="0.2">
      <c r="A7342" s="90" t="s">
        <v>20</v>
      </c>
      <c r="B7342" s="161">
        <v>45609</v>
      </c>
      <c r="C7342" s="95" t="s">
        <v>37</v>
      </c>
      <c r="D7342" s="83" t="s">
        <v>38</v>
      </c>
      <c r="E7342" s="95" t="s">
        <v>40</v>
      </c>
      <c r="F7342" s="116">
        <v>6255235</v>
      </c>
    </row>
    <row r="7343" spans="1:6" ht="27" customHeight="1" x14ac:dyDescent="0.2">
      <c r="A7343" s="90" t="s">
        <v>20</v>
      </c>
      <c r="B7343" s="161">
        <v>45609</v>
      </c>
      <c r="C7343" s="95" t="s">
        <v>37</v>
      </c>
      <c r="D7343" s="83" t="s">
        <v>38</v>
      </c>
      <c r="E7343" s="95" t="s">
        <v>40</v>
      </c>
      <c r="F7343" s="116">
        <v>7506282</v>
      </c>
    </row>
    <row r="7344" spans="1:6" ht="27" customHeight="1" x14ac:dyDescent="0.2">
      <c r="A7344" s="90" t="s">
        <v>20</v>
      </c>
      <c r="B7344" s="161">
        <v>45609</v>
      </c>
      <c r="C7344" s="95" t="s">
        <v>37</v>
      </c>
      <c r="D7344" s="83" t="s">
        <v>38</v>
      </c>
      <c r="E7344" s="95" t="s">
        <v>40</v>
      </c>
      <c r="F7344" s="116">
        <v>3753141</v>
      </c>
    </row>
    <row r="7345" spans="1:6" ht="27" customHeight="1" x14ac:dyDescent="0.2">
      <c r="A7345" s="90" t="s">
        <v>20</v>
      </c>
      <c r="B7345" s="161">
        <v>45609</v>
      </c>
      <c r="C7345" s="95" t="s">
        <v>37</v>
      </c>
      <c r="D7345" s="83" t="s">
        <v>38</v>
      </c>
      <c r="E7345" s="95" t="s">
        <v>40</v>
      </c>
      <c r="F7345" s="116">
        <v>330000</v>
      </c>
    </row>
    <row r="7346" spans="1:6" ht="27" customHeight="1" x14ac:dyDescent="0.2">
      <c r="A7346" s="90" t="s">
        <v>20</v>
      </c>
      <c r="B7346" s="161">
        <v>45609</v>
      </c>
      <c r="C7346" s="95" t="s">
        <v>37</v>
      </c>
      <c r="D7346" s="83" t="s">
        <v>38</v>
      </c>
      <c r="E7346" s="95" t="s">
        <v>40</v>
      </c>
      <c r="F7346" s="116">
        <v>2970000</v>
      </c>
    </row>
    <row r="7347" spans="1:6" ht="27" customHeight="1" x14ac:dyDescent="0.2">
      <c r="A7347" s="90" t="s">
        <v>20</v>
      </c>
      <c r="B7347" s="161">
        <v>45609</v>
      </c>
      <c r="C7347" s="95" t="s">
        <v>37</v>
      </c>
      <c r="D7347" s="83" t="s">
        <v>38</v>
      </c>
      <c r="E7347" s="95" t="s">
        <v>40</v>
      </c>
      <c r="F7347" s="116">
        <v>16898000</v>
      </c>
    </row>
    <row r="7348" spans="1:6" ht="27" customHeight="1" x14ac:dyDescent="0.2">
      <c r="A7348" s="90" t="s">
        <v>20</v>
      </c>
      <c r="B7348" s="161">
        <v>45609</v>
      </c>
      <c r="C7348" s="95" t="s">
        <v>37</v>
      </c>
      <c r="D7348" s="83" t="s">
        <v>38</v>
      </c>
      <c r="E7348" s="95" t="s">
        <v>40</v>
      </c>
      <c r="F7348" s="116">
        <v>2812500</v>
      </c>
    </row>
    <row r="7349" spans="1:6" ht="27" customHeight="1" x14ac:dyDescent="0.2">
      <c r="A7349" s="90" t="s">
        <v>20</v>
      </c>
      <c r="B7349" s="161">
        <v>45609</v>
      </c>
      <c r="C7349" s="95" t="s">
        <v>37</v>
      </c>
      <c r="D7349" s="83" t="s">
        <v>38</v>
      </c>
      <c r="E7349" s="95" t="s">
        <v>40</v>
      </c>
      <c r="F7349" s="116">
        <v>14200000</v>
      </c>
    </row>
    <row r="7350" spans="1:6" ht="27" customHeight="1" x14ac:dyDescent="0.2">
      <c r="A7350" s="90" t="s">
        <v>20</v>
      </c>
      <c r="B7350" s="161">
        <v>45609</v>
      </c>
      <c r="C7350" s="95" t="s">
        <v>37</v>
      </c>
      <c r="D7350" s="83" t="s">
        <v>38</v>
      </c>
      <c r="E7350" s="95" t="s">
        <v>40</v>
      </c>
      <c r="F7350" s="116">
        <v>2240000</v>
      </c>
    </row>
    <row r="7351" spans="1:6" ht="27" customHeight="1" x14ac:dyDescent="0.2">
      <c r="A7351" s="90" t="s">
        <v>20</v>
      </c>
      <c r="B7351" s="161">
        <v>45609</v>
      </c>
      <c r="C7351" s="95" t="s">
        <v>37</v>
      </c>
      <c r="D7351" s="83" t="s">
        <v>38</v>
      </c>
      <c r="E7351" s="95" t="s">
        <v>40</v>
      </c>
      <c r="F7351" s="116">
        <v>480000</v>
      </c>
    </row>
    <row r="7352" spans="1:6" ht="27" customHeight="1" x14ac:dyDescent="0.2">
      <c r="A7352" s="90" t="s">
        <v>20</v>
      </c>
      <c r="B7352" s="161">
        <v>45609</v>
      </c>
      <c r="C7352" s="95" t="s">
        <v>37</v>
      </c>
      <c r="D7352" s="83" t="s">
        <v>38</v>
      </c>
      <c r="E7352" s="95" t="s">
        <v>40</v>
      </c>
      <c r="F7352" s="116">
        <v>480000</v>
      </c>
    </row>
    <row r="7353" spans="1:6" ht="27" customHeight="1" x14ac:dyDescent="0.2">
      <c r="A7353" s="90" t="s">
        <v>20</v>
      </c>
      <c r="B7353" s="161">
        <v>45609</v>
      </c>
      <c r="C7353" s="95" t="s">
        <v>37</v>
      </c>
      <c r="D7353" s="83" t="s">
        <v>38</v>
      </c>
      <c r="E7353" s="95" t="s">
        <v>40</v>
      </c>
      <c r="F7353" s="116">
        <v>13387500</v>
      </c>
    </row>
    <row r="7354" spans="1:6" ht="27" customHeight="1" x14ac:dyDescent="0.2">
      <c r="A7354" s="90" t="s">
        <v>20</v>
      </c>
      <c r="B7354" s="161">
        <v>45609</v>
      </c>
      <c r="C7354" s="95" t="s">
        <v>37</v>
      </c>
      <c r="D7354" s="83" t="s">
        <v>38</v>
      </c>
      <c r="E7354" s="95" t="s">
        <v>40</v>
      </c>
      <c r="F7354" s="116">
        <v>3200000</v>
      </c>
    </row>
    <row r="7355" spans="1:6" ht="27" customHeight="1" x14ac:dyDescent="0.2">
      <c r="A7355" s="90" t="s">
        <v>20</v>
      </c>
      <c r="B7355" s="161">
        <v>45609</v>
      </c>
      <c r="C7355" s="95" t="s">
        <v>37</v>
      </c>
      <c r="D7355" s="83" t="s">
        <v>38</v>
      </c>
      <c r="E7355" s="95" t="s">
        <v>40</v>
      </c>
      <c r="F7355" s="116">
        <v>11250000</v>
      </c>
    </row>
    <row r="7356" spans="1:6" ht="27" customHeight="1" x14ac:dyDescent="0.2">
      <c r="A7356" s="90" t="s">
        <v>20</v>
      </c>
      <c r="B7356" s="161">
        <v>45609</v>
      </c>
      <c r="C7356" s="95" t="s">
        <v>37</v>
      </c>
      <c r="D7356" s="83" t="s">
        <v>38</v>
      </c>
      <c r="E7356" s="95" t="s">
        <v>40</v>
      </c>
      <c r="F7356" s="116">
        <v>6750000</v>
      </c>
    </row>
    <row r="7357" spans="1:6" ht="27" customHeight="1" x14ac:dyDescent="0.2">
      <c r="A7357" s="90" t="s">
        <v>20</v>
      </c>
      <c r="B7357" s="161">
        <v>45609</v>
      </c>
      <c r="C7357" s="95" t="s">
        <v>37</v>
      </c>
      <c r="D7357" s="83" t="s">
        <v>38</v>
      </c>
      <c r="E7357" s="95" t="s">
        <v>40</v>
      </c>
      <c r="F7357" s="116">
        <v>2250000</v>
      </c>
    </row>
    <row r="7358" spans="1:6" ht="27" customHeight="1" x14ac:dyDescent="0.2">
      <c r="A7358" s="90" t="s">
        <v>20</v>
      </c>
      <c r="B7358" s="161">
        <v>45609</v>
      </c>
      <c r="C7358" s="95" t="s">
        <v>37</v>
      </c>
      <c r="D7358" s="83" t="s">
        <v>38</v>
      </c>
      <c r="E7358" s="95" t="s">
        <v>40</v>
      </c>
      <c r="F7358" s="116">
        <v>562500</v>
      </c>
    </row>
    <row r="7359" spans="1:6" ht="27" customHeight="1" x14ac:dyDescent="0.2">
      <c r="A7359" s="90" t="s">
        <v>20</v>
      </c>
      <c r="B7359" s="161">
        <v>45609</v>
      </c>
      <c r="C7359" s="95" t="s">
        <v>37</v>
      </c>
      <c r="D7359" s="83" t="s">
        <v>38</v>
      </c>
      <c r="E7359" s="95" t="s">
        <v>40</v>
      </c>
      <c r="F7359" s="116">
        <v>1125000</v>
      </c>
    </row>
    <row r="7360" spans="1:6" ht="27" customHeight="1" x14ac:dyDescent="0.2">
      <c r="A7360" s="90" t="s">
        <v>20</v>
      </c>
      <c r="B7360" s="161">
        <v>45609</v>
      </c>
      <c r="C7360" s="95" t="s">
        <v>37</v>
      </c>
      <c r="D7360" s="83" t="s">
        <v>38</v>
      </c>
      <c r="E7360" s="95" t="s">
        <v>40</v>
      </c>
      <c r="F7360" s="116">
        <v>562500</v>
      </c>
    </row>
    <row r="7361" spans="1:6" ht="27" customHeight="1" x14ac:dyDescent="0.2">
      <c r="A7361" s="90" t="s">
        <v>20</v>
      </c>
      <c r="B7361" s="161">
        <v>45609</v>
      </c>
      <c r="C7361" s="95" t="s">
        <v>37</v>
      </c>
      <c r="D7361" s="83" t="s">
        <v>38</v>
      </c>
      <c r="E7361" s="95" t="s">
        <v>40</v>
      </c>
      <c r="F7361" s="116">
        <v>4500000</v>
      </c>
    </row>
    <row r="7362" spans="1:6" ht="27" customHeight="1" x14ac:dyDescent="0.2">
      <c r="A7362" s="90" t="s">
        <v>20</v>
      </c>
      <c r="B7362" s="161">
        <v>45609</v>
      </c>
      <c r="C7362" s="95" t="s">
        <v>37</v>
      </c>
      <c r="D7362" s="83" t="s">
        <v>38</v>
      </c>
      <c r="E7362" s="95" t="s">
        <v>40</v>
      </c>
      <c r="F7362" s="116">
        <v>9100000</v>
      </c>
    </row>
    <row r="7363" spans="1:6" ht="27" customHeight="1" x14ac:dyDescent="0.2">
      <c r="A7363" s="90" t="s">
        <v>20</v>
      </c>
      <c r="B7363" s="161">
        <v>45609</v>
      </c>
      <c r="C7363" s="95" t="s">
        <v>37</v>
      </c>
      <c r="D7363" s="83" t="s">
        <v>38</v>
      </c>
      <c r="E7363" s="95" t="s">
        <v>40</v>
      </c>
      <c r="F7363" s="116">
        <v>3346875</v>
      </c>
    </row>
    <row r="7364" spans="1:6" ht="27" customHeight="1" x14ac:dyDescent="0.2">
      <c r="A7364" s="90" t="s">
        <v>20</v>
      </c>
      <c r="B7364" s="161">
        <v>45609</v>
      </c>
      <c r="C7364" s="95" t="s">
        <v>37</v>
      </c>
      <c r="D7364" s="83" t="s">
        <v>38</v>
      </c>
      <c r="E7364" s="95" t="s">
        <v>40</v>
      </c>
      <c r="F7364" s="116">
        <v>1210142</v>
      </c>
    </row>
    <row r="7365" spans="1:6" ht="27" customHeight="1" x14ac:dyDescent="0.2">
      <c r="A7365" s="90" t="s">
        <v>20</v>
      </c>
      <c r="B7365" s="161">
        <v>45609</v>
      </c>
      <c r="C7365" s="95" t="s">
        <v>37</v>
      </c>
      <c r="D7365" s="83" t="s">
        <v>38</v>
      </c>
      <c r="E7365" s="95" t="s">
        <v>40</v>
      </c>
      <c r="F7365" s="116">
        <v>1153395</v>
      </c>
    </row>
    <row r="7366" spans="1:6" ht="27" customHeight="1" x14ac:dyDescent="0.2">
      <c r="A7366" s="90" t="s">
        <v>20</v>
      </c>
      <c r="B7366" s="161">
        <v>45609</v>
      </c>
      <c r="C7366" s="95" t="s">
        <v>37</v>
      </c>
      <c r="D7366" s="83" t="s">
        <v>38</v>
      </c>
      <c r="E7366" s="95" t="s">
        <v>40</v>
      </c>
      <c r="F7366" s="116">
        <v>1210142</v>
      </c>
    </row>
    <row r="7367" spans="1:6" ht="27" customHeight="1" x14ac:dyDescent="0.2">
      <c r="A7367" s="90" t="s">
        <v>20</v>
      </c>
      <c r="B7367" s="161">
        <v>45609</v>
      </c>
      <c r="C7367" s="95" t="s">
        <v>37</v>
      </c>
      <c r="D7367" s="83" t="s">
        <v>38</v>
      </c>
      <c r="E7367" s="95" t="s">
        <v>40</v>
      </c>
      <c r="F7367" s="116">
        <v>849530</v>
      </c>
    </row>
    <row r="7368" spans="1:6" ht="27" customHeight="1" x14ac:dyDescent="0.2">
      <c r="A7368" s="90" t="s">
        <v>20</v>
      </c>
      <c r="B7368" s="161">
        <v>45609</v>
      </c>
      <c r="C7368" s="95" t="s">
        <v>37</v>
      </c>
      <c r="D7368" s="83" t="s">
        <v>38</v>
      </c>
      <c r="E7368" s="95" t="s">
        <v>40</v>
      </c>
      <c r="F7368" s="116">
        <v>1027589</v>
      </c>
    </row>
    <row r="7369" spans="1:6" ht="27" customHeight="1" x14ac:dyDescent="0.2">
      <c r="A7369" s="90" t="s">
        <v>20</v>
      </c>
      <c r="B7369" s="161">
        <v>45609</v>
      </c>
      <c r="C7369" s="95" t="s">
        <v>37</v>
      </c>
      <c r="D7369" s="83" t="s">
        <v>38</v>
      </c>
      <c r="E7369" s="95" t="s">
        <v>40</v>
      </c>
      <c r="F7369" s="116">
        <v>2572589</v>
      </c>
    </row>
    <row r="7370" spans="1:6" ht="27" customHeight="1" x14ac:dyDescent="0.2">
      <c r="A7370" s="90" t="s">
        <v>20</v>
      </c>
      <c r="B7370" s="161">
        <v>45609</v>
      </c>
      <c r="C7370" s="95" t="s">
        <v>37</v>
      </c>
      <c r="D7370" s="83" t="s">
        <v>38</v>
      </c>
      <c r="E7370" s="95" t="s">
        <v>40</v>
      </c>
      <c r="F7370" s="116">
        <v>692037</v>
      </c>
    </row>
    <row r="7371" spans="1:6" ht="27" customHeight="1" x14ac:dyDescent="0.2">
      <c r="A7371" s="90" t="s">
        <v>20</v>
      </c>
      <c r="B7371" s="161">
        <v>45609</v>
      </c>
      <c r="C7371" s="95" t="s">
        <v>37</v>
      </c>
      <c r="D7371" s="83" t="s">
        <v>38</v>
      </c>
      <c r="E7371" s="95" t="s">
        <v>40</v>
      </c>
      <c r="F7371" s="116">
        <v>569742</v>
      </c>
    </row>
    <row r="7372" spans="1:6" ht="27" customHeight="1" x14ac:dyDescent="0.2">
      <c r="A7372" s="90" t="s">
        <v>20</v>
      </c>
      <c r="B7372" s="161">
        <v>45609</v>
      </c>
      <c r="C7372" s="95" t="s">
        <v>37</v>
      </c>
      <c r="D7372" s="83" t="s">
        <v>38</v>
      </c>
      <c r="E7372" s="95" t="s">
        <v>40</v>
      </c>
      <c r="F7372" s="116">
        <v>161815</v>
      </c>
    </row>
    <row r="7373" spans="1:6" ht="27" customHeight="1" x14ac:dyDescent="0.2">
      <c r="A7373" s="90" t="s">
        <v>20</v>
      </c>
      <c r="B7373" s="161">
        <v>45609</v>
      </c>
      <c r="C7373" s="95" t="s">
        <v>37</v>
      </c>
      <c r="D7373" s="83" t="s">
        <v>38</v>
      </c>
      <c r="E7373" s="95" t="s">
        <v>40</v>
      </c>
      <c r="F7373" s="116">
        <v>849530</v>
      </c>
    </row>
    <row r="7374" spans="1:6" ht="27" customHeight="1" x14ac:dyDescent="0.2">
      <c r="A7374" s="90" t="s">
        <v>20</v>
      </c>
      <c r="B7374" s="161">
        <v>45609</v>
      </c>
      <c r="C7374" s="95" t="s">
        <v>37</v>
      </c>
      <c r="D7374" s="83" t="s">
        <v>38</v>
      </c>
      <c r="E7374" s="95" t="s">
        <v>40</v>
      </c>
      <c r="F7374" s="116">
        <v>849530</v>
      </c>
    </row>
    <row r="7375" spans="1:6" ht="27" customHeight="1" x14ac:dyDescent="0.2">
      <c r="A7375" s="90" t="s">
        <v>20</v>
      </c>
      <c r="B7375" s="161">
        <v>45609</v>
      </c>
      <c r="C7375" s="95" t="s">
        <v>37</v>
      </c>
      <c r="D7375" s="83" t="s">
        <v>38</v>
      </c>
      <c r="E7375" s="95" t="s">
        <v>40</v>
      </c>
      <c r="F7375" s="116">
        <v>1027589</v>
      </c>
    </row>
    <row r="7376" spans="1:6" ht="27" customHeight="1" x14ac:dyDescent="0.2">
      <c r="A7376" s="90" t="s">
        <v>20</v>
      </c>
      <c r="B7376" s="161">
        <v>45609</v>
      </c>
      <c r="C7376" s="95" t="s">
        <v>37</v>
      </c>
      <c r="D7376" s="83" t="s">
        <v>38</v>
      </c>
      <c r="E7376" s="95" t="s">
        <v>40</v>
      </c>
      <c r="F7376" s="116">
        <v>2016903</v>
      </c>
    </row>
    <row r="7377" spans="1:6" ht="27" customHeight="1" x14ac:dyDescent="0.2">
      <c r="A7377" s="90" t="s">
        <v>20</v>
      </c>
      <c r="B7377" s="161">
        <v>45609</v>
      </c>
      <c r="C7377" s="95" t="s">
        <v>37</v>
      </c>
      <c r="D7377" s="83" t="s">
        <v>38</v>
      </c>
      <c r="E7377" s="95" t="s">
        <v>40</v>
      </c>
      <c r="F7377" s="116">
        <v>11250000</v>
      </c>
    </row>
    <row r="7378" spans="1:6" ht="27" customHeight="1" x14ac:dyDescent="0.2">
      <c r="A7378" s="90" t="s">
        <v>20</v>
      </c>
      <c r="B7378" s="161">
        <v>45609</v>
      </c>
      <c r="C7378" s="95" t="s">
        <v>37</v>
      </c>
      <c r="D7378" s="83" t="s">
        <v>38</v>
      </c>
      <c r="E7378" s="95" t="s">
        <v>40</v>
      </c>
      <c r="F7378" s="116">
        <v>401625</v>
      </c>
    </row>
    <row r="7379" spans="1:6" ht="27" customHeight="1" x14ac:dyDescent="0.2">
      <c r="A7379" s="90" t="s">
        <v>20</v>
      </c>
      <c r="B7379" s="161">
        <v>45609</v>
      </c>
      <c r="C7379" s="95" t="s">
        <v>37</v>
      </c>
      <c r="D7379" s="83" t="s">
        <v>38</v>
      </c>
      <c r="E7379" s="95" t="s">
        <v>40</v>
      </c>
      <c r="F7379" s="116">
        <v>6024375</v>
      </c>
    </row>
    <row r="7380" spans="1:6" ht="27" customHeight="1" x14ac:dyDescent="0.2">
      <c r="A7380" s="90" t="s">
        <v>20</v>
      </c>
      <c r="B7380" s="161">
        <v>45609</v>
      </c>
      <c r="C7380" s="95" t="s">
        <v>37</v>
      </c>
      <c r="D7380" s="83" t="s">
        <v>38</v>
      </c>
      <c r="E7380" s="95" t="s">
        <v>40</v>
      </c>
      <c r="F7380" s="116">
        <v>267750</v>
      </c>
    </row>
    <row r="7381" spans="1:6" ht="27" customHeight="1" x14ac:dyDescent="0.2">
      <c r="A7381" s="90" t="s">
        <v>20</v>
      </c>
      <c r="B7381" s="161">
        <v>45609</v>
      </c>
      <c r="C7381" s="95" t="s">
        <v>37</v>
      </c>
      <c r="D7381" s="83" t="s">
        <v>38</v>
      </c>
      <c r="E7381" s="95" t="s">
        <v>40</v>
      </c>
      <c r="F7381" s="116">
        <v>5062500</v>
      </c>
    </row>
    <row r="7382" spans="1:6" ht="27" customHeight="1" x14ac:dyDescent="0.2">
      <c r="A7382" s="90" t="s">
        <v>20</v>
      </c>
      <c r="B7382" s="161">
        <v>45609</v>
      </c>
      <c r="C7382" s="95" t="s">
        <v>37</v>
      </c>
      <c r="D7382" s="83" t="s">
        <v>38</v>
      </c>
      <c r="E7382" s="95" t="s">
        <v>40</v>
      </c>
      <c r="F7382" s="116">
        <v>562500</v>
      </c>
    </row>
    <row r="7383" spans="1:6" ht="27" customHeight="1" x14ac:dyDescent="0.2">
      <c r="A7383" s="90" t="s">
        <v>20</v>
      </c>
      <c r="B7383" s="161">
        <v>45609</v>
      </c>
      <c r="C7383" s="95" t="s">
        <v>37</v>
      </c>
      <c r="D7383" s="83" t="s">
        <v>38</v>
      </c>
      <c r="E7383" s="95" t="s">
        <v>40</v>
      </c>
      <c r="F7383" s="116">
        <v>9562500</v>
      </c>
    </row>
    <row r="7384" spans="1:6" ht="27" customHeight="1" x14ac:dyDescent="0.2">
      <c r="A7384" s="90" t="s">
        <v>20</v>
      </c>
      <c r="B7384" s="161">
        <v>45609</v>
      </c>
      <c r="C7384" s="95" t="s">
        <v>37</v>
      </c>
      <c r="D7384" s="83" t="s">
        <v>38</v>
      </c>
      <c r="E7384" s="95" t="s">
        <v>40</v>
      </c>
      <c r="F7384" s="116">
        <v>1687500</v>
      </c>
    </row>
    <row r="7385" spans="1:6" ht="27" customHeight="1" x14ac:dyDescent="0.2">
      <c r="A7385" s="90" t="s">
        <v>20</v>
      </c>
      <c r="B7385" s="161">
        <v>45609</v>
      </c>
      <c r="C7385" s="95" t="s">
        <v>37</v>
      </c>
      <c r="D7385" s="83" t="s">
        <v>38</v>
      </c>
      <c r="E7385" s="95" t="s">
        <v>40</v>
      </c>
      <c r="F7385" s="116">
        <v>9100000</v>
      </c>
    </row>
    <row r="7386" spans="1:6" ht="27" customHeight="1" x14ac:dyDescent="0.2">
      <c r="A7386" s="90" t="s">
        <v>20</v>
      </c>
      <c r="B7386" s="161">
        <v>45609</v>
      </c>
      <c r="C7386" s="95" t="s">
        <v>37</v>
      </c>
      <c r="D7386" s="83" t="s">
        <v>38</v>
      </c>
      <c r="E7386" s="95" t="s">
        <v>40</v>
      </c>
      <c r="F7386" s="116">
        <v>12500000</v>
      </c>
    </row>
    <row r="7387" spans="1:6" ht="27" customHeight="1" x14ac:dyDescent="0.2">
      <c r="A7387" s="90" t="s">
        <v>20</v>
      </c>
      <c r="B7387" s="161">
        <v>45609</v>
      </c>
      <c r="C7387" s="95" t="s">
        <v>37</v>
      </c>
      <c r="D7387" s="83" t="s">
        <v>38</v>
      </c>
      <c r="E7387" s="95" t="s">
        <v>40</v>
      </c>
      <c r="F7387" s="116">
        <v>2250000</v>
      </c>
    </row>
    <row r="7388" spans="1:6" ht="27" customHeight="1" x14ac:dyDescent="0.2">
      <c r="A7388" s="90" t="s">
        <v>20</v>
      </c>
      <c r="B7388" s="161">
        <v>45609</v>
      </c>
      <c r="C7388" s="95" t="s">
        <v>37</v>
      </c>
      <c r="D7388" s="83" t="s">
        <v>38</v>
      </c>
      <c r="E7388" s="95" t="s">
        <v>40</v>
      </c>
      <c r="F7388" s="116">
        <v>6750000</v>
      </c>
    </row>
    <row r="7389" spans="1:6" ht="27" customHeight="1" x14ac:dyDescent="0.2">
      <c r="A7389" s="90" t="s">
        <v>20</v>
      </c>
      <c r="B7389" s="161">
        <v>45609</v>
      </c>
      <c r="C7389" s="95" t="s">
        <v>37</v>
      </c>
      <c r="D7389" s="83" t="s">
        <v>38</v>
      </c>
      <c r="E7389" s="95" t="s">
        <v>40</v>
      </c>
      <c r="F7389" s="116">
        <v>2250000</v>
      </c>
    </row>
    <row r="7390" spans="1:6" ht="27" customHeight="1" x14ac:dyDescent="0.2">
      <c r="A7390" s="90" t="s">
        <v>20</v>
      </c>
      <c r="B7390" s="161">
        <v>45609</v>
      </c>
      <c r="C7390" s="95" t="s">
        <v>37</v>
      </c>
      <c r="D7390" s="83" t="s">
        <v>38</v>
      </c>
      <c r="E7390" s="95" t="s">
        <v>40</v>
      </c>
      <c r="F7390" s="116">
        <v>5900000</v>
      </c>
    </row>
    <row r="7391" spans="1:6" ht="27" customHeight="1" x14ac:dyDescent="0.2">
      <c r="A7391" s="90" t="s">
        <v>20</v>
      </c>
      <c r="B7391" s="161">
        <v>45609</v>
      </c>
      <c r="C7391" s="95" t="s">
        <v>37</v>
      </c>
      <c r="D7391" s="83" t="s">
        <v>38</v>
      </c>
      <c r="E7391" s="95" t="s">
        <v>40</v>
      </c>
      <c r="F7391" s="116">
        <v>225000</v>
      </c>
    </row>
    <row r="7392" spans="1:6" ht="27" customHeight="1" x14ac:dyDescent="0.2">
      <c r="A7392" s="90" t="s">
        <v>20</v>
      </c>
      <c r="B7392" s="161">
        <v>45609</v>
      </c>
      <c r="C7392" s="95" t="s">
        <v>37</v>
      </c>
      <c r="D7392" s="83" t="s">
        <v>38</v>
      </c>
      <c r="E7392" s="95" t="s">
        <v>40</v>
      </c>
      <c r="F7392" s="116">
        <v>10462500</v>
      </c>
    </row>
    <row r="7393" spans="1:6" ht="27" customHeight="1" x14ac:dyDescent="0.2">
      <c r="A7393" s="90" t="s">
        <v>20</v>
      </c>
      <c r="B7393" s="161">
        <v>45609</v>
      </c>
      <c r="C7393" s="95" t="s">
        <v>37</v>
      </c>
      <c r="D7393" s="83" t="s">
        <v>38</v>
      </c>
      <c r="E7393" s="95" t="s">
        <v>40</v>
      </c>
      <c r="F7393" s="116">
        <v>225000</v>
      </c>
    </row>
    <row r="7394" spans="1:6" ht="27" customHeight="1" x14ac:dyDescent="0.2">
      <c r="A7394" s="90" t="s">
        <v>20</v>
      </c>
      <c r="B7394" s="161">
        <v>45609</v>
      </c>
      <c r="C7394" s="95" t="s">
        <v>37</v>
      </c>
      <c r="D7394" s="83" t="s">
        <v>38</v>
      </c>
      <c r="E7394" s="95" t="s">
        <v>40</v>
      </c>
      <c r="F7394" s="116">
        <v>337500</v>
      </c>
    </row>
    <row r="7395" spans="1:6" ht="27" customHeight="1" x14ac:dyDescent="0.2">
      <c r="A7395" s="90" t="s">
        <v>20</v>
      </c>
      <c r="B7395" s="161">
        <v>45609</v>
      </c>
      <c r="C7395" s="95" t="s">
        <v>37</v>
      </c>
      <c r="D7395" s="83" t="s">
        <v>38</v>
      </c>
      <c r="E7395" s="95" t="s">
        <v>40</v>
      </c>
      <c r="F7395" s="116">
        <v>11250000</v>
      </c>
    </row>
    <row r="7396" spans="1:6" ht="27" customHeight="1" x14ac:dyDescent="0.2">
      <c r="A7396" s="90" t="s">
        <v>20</v>
      </c>
      <c r="B7396" s="161">
        <v>45609</v>
      </c>
      <c r="C7396" s="95" t="s">
        <v>37</v>
      </c>
      <c r="D7396" s="83" t="s">
        <v>38</v>
      </c>
      <c r="E7396" s="95" t="s">
        <v>40</v>
      </c>
      <c r="F7396" s="116">
        <v>1606500</v>
      </c>
    </row>
    <row r="7397" spans="1:6" ht="27" customHeight="1" x14ac:dyDescent="0.2">
      <c r="A7397" s="90" t="s">
        <v>20</v>
      </c>
      <c r="B7397" s="161">
        <v>45609</v>
      </c>
      <c r="C7397" s="95" t="s">
        <v>37</v>
      </c>
      <c r="D7397" s="83" t="s">
        <v>38</v>
      </c>
      <c r="E7397" s="95" t="s">
        <v>40</v>
      </c>
      <c r="F7397" s="116">
        <v>1606500</v>
      </c>
    </row>
    <row r="7398" spans="1:6" ht="27" customHeight="1" x14ac:dyDescent="0.2">
      <c r="A7398" s="90" t="s">
        <v>20</v>
      </c>
      <c r="B7398" s="161">
        <v>45609</v>
      </c>
      <c r="C7398" s="95" t="s">
        <v>37</v>
      </c>
      <c r="D7398" s="83" t="s">
        <v>38</v>
      </c>
      <c r="E7398" s="95" t="s">
        <v>40</v>
      </c>
      <c r="F7398" s="116">
        <v>4551750</v>
      </c>
    </row>
    <row r="7399" spans="1:6" ht="27" customHeight="1" x14ac:dyDescent="0.2">
      <c r="A7399" s="90" t="s">
        <v>20</v>
      </c>
      <c r="B7399" s="161">
        <v>45609</v>
      </c>
      <c r="C7399" s="95" t="s">
        <v>37</v>
      </c>
      <c r="D7399" s="83" t="s">
        <v>38</v>
      </c>
      <c r="E7399" s="95" t="s">
        <v>40</v>
      </c>
      <c r="F7399" s="116">
        <v>5622750</v>
      </c>
    </row>
    <row r="7400" spans="1:6" ht="27" customHeight="1" x14ac:dyDescent="0.2">
      <c r="A7400" s="90" t="s">
        <v>20</v>
      </c>
      <c r="B7400" s="161">
        <v>45609</v>
      </c>
      <c r="C7400" s="95" t="s">
        <v>37</v>
      </c>
      <c r="D7400" s="83" t="s">
        <v>38</v>
      </c>
      <c r="E7400" s="95" t="s">
        <v>40</v>
      </c>
      <c r="F7400" s="116">
        <v>11250000</v>
      </c>
    </row>
    <row r="7401" spans="1:6" ht="27" customHeight="1" x14ac:dyDescent="0.2">
      <c r="A7401" s="90" t="s">
        <v>20</v>
      </c>
      <c r="B7401" s="161">
        <v>45609</v>
      </c>
      <c r="C7401" s="95" t="s">
        <v>37</v>
      </c>
      <c r="D7401" s="83" t="s">
        <v>38</v>
      </c>
      <c r="E7401" s="95" t="s">
        <v>40</v>
      </c>
      <c r="F7401" s="116">
        <v>20944000</v>
      </c>
    </row>
    <row r="7402" spans="1:6" ht="27" customHeight="1" x14ac:dyDescent="0.2">
      <c r="A7402" s="90" t="s">
        <v>20</v>
      </c>
      <c r="B7402" s="161">
        <v>45609</v>
      </c>
      <c r="C7402" s="95" t="s">
        <v>37</v>
      </c>
      <c r="D7402" s="83" t="s">
        <v>38</v>
      </c>
      <c r="E7402" s="95" t="s">
        <v>40</v>
      </c>
      <c r="F7402" s="116">
        <v>13387500</v>
      </c>
    </row>
    <row r="7403" spans="1:6" ht="27" customHeight="1" x14ac:dyDescent="0.2">
      <c r="A7403" s="90" t="s">
        <v>20</v>
      </c>
      <c r="B7403" s="161">
        <v>45609</v>
      </c>
      <c r="C7403" s="95" t="s">
        <v>37</v>
      </c>
      <c r="D7403" s="83" t="s">
        <v>38</v>
      </c>
      <c r="E7403" s="95" t="s">
        <v>40</v>
      </c>
      <c r="F7403" s="116">
        <v>7500000</v>
      </c>
    </row>
    <row r="7404" spans="1:6" ht="27" customHeight="1" x14ac:dyDescent="0.2">
      <c r="A7404" s="90" t="s">
        <v>20</v>
      </c>
      <c r="B7404" s="161">
        <v>45609</v>
      </c>
      <c r="C7404" s="95" t="s">
        <v>37</v>
      </c>
      <c r="D7404" s="83" t="s">
        <v>38</v>
      </c>
      <c r="E7404" s="95" t="s">
        <v>40</v>
      </c>
      <c r="F7404" s="116">
        <v>273000</v>
      </c>
    </row>
    <row r="7405" spans="1:6" ht="27" customHeight="1" x14ac:dyDescent="0.2">
      <c r="A7405" s="90" t="s">
        <v>20</v>
      </c>
      <c r="B7405" s="161">
        <v>45609</v>
      </c>
      <c r="C7405" s="95" t="s">
        <v>37</v>
      </c>
      <c r="D7405" s="83" t="s">
        <v>38</v>
      </c>
      <c r="E7405" s="95" t="s">
        <v>40</v>
      </c>
      <c r="F7405" s="116">
        <v>273000</v>
      </c>
    </row>
    <row r="7406" spans="1:6" ht="27" customHeight="1" x14ac:dyDescent="0.2">
      <c r="A7406" s="90" t="s">
        <v>20</v>
      </c>
      <c r="B7406" s="161">
        <v>45609</v>
      </c>
      <c r="C7406" s="95" t="s">
        <v>37</v>
      </c>
      <c r="D7406" s="83" t="s">
        <v>38</v>
      </c>
      <c r="E7406" s="95" t="s">
        <v>40</v>
      </c>
      <c r="F7406" s="116">
        <v>273000</v>
      </c>
    </row>
    <row r="7407" spans="1:6" ht="27" customHeight="1" x14ac:dyDescent="0.2">
      <c r="A7407" s="90" t="s">
        <v>20</v>
      </c>
      <c r="B7407" s="161">
        <v>45609</v>
      </c>
      <c r="C7407" s="95" t="s">
        <v>37</v>
      </c>
      <c r="D7407" s="83" t="s">
        <v>38</v>
      </c>
      <c r="E7407" s="95" t="s">
        <v>40</v>
      </c>
      <c r="F7407" s="116">
        <v>8281000</v>
      </c>
    </row>
    <row r="7408" spans="1:6" ht="27" customHeight="1" x14ac:dyDescent="0.2">
      <c r="A7408" s="90" t="s">
        <v>20</v>
      </c>
      <c r="B7408" s="161">
        <v>45609</v>
      </c>
      <c r="C7408" s="95" t="s">
        <v>37</v>
      </c>
      <c r="D7408" s="83" t="s">
        <v>38</v>
      </c>
      <c r="E7408" s="95" t="s">
        <v>40</v>
      </c>
      <c r="F7408" s="116">
        <v>7500000</v>
      </c>
    </row>
    <row r="7409" spans="1:6" ht="27" customHeight="1" x14ac:dyDescent="0.2">
      <c r="A7409" s="90" t="s">
        <v>20</v>
      </c>
      <c r="B7409" s="161">
        <v>45609</v>
      </c>
      <c r="C7409" s="95" t="s">
        <v>37</v>
      </c>
      <c r="D7409" s="83" t="s">
        <v>38</v>
      </c>
      <c r="E7409" s="95" t="s">
        <v>40</v>
      </c>
      <c r="F7409" s="116">
        <v>1250000</v>
      </c>
    </row>
    <row r="7410" spans="1:6" ht="27" customHeight="1" x14ac:dyDescent="0.2">
      <c r="A7410" s="90" t="s">
        <v>20</v>
      </c>
      <c r="B7410" s="161">
        <v>45609</v>
      </c>
      <c r="C7410" s="95" t="s">
        <v>37</v>
      </c>
      <c r="D7410" s="83" t="s">
        <v>38</v>
      </c>
      <c r="E7410" s="95" t="s">
        <v>40</v>
      </c>
      <c r="F7410" s="116">
        <v>1250000</v>
      </c>
    </row>
    <row r="7411" spans="1:6" ht="27" customHeight="1" x14ac:dyDescent="0.2">
      <c r="A7411" s="90" t="s">
        <v>20</v>
      </c>
      <c r="B7411" s="161">
        <v>45609</v>
      </c>
      <c r="C7411" s="95" t="s">
        <v>37</v>
      </c>
      <c r="D7411" s="83" t="s">
        <v>38</v>
      </c>
      <c r="E7411" s="95" t="s">
        <v>40</v>
      </c>
      <c r="F7411" s="116">
        <v>1250000</v>
      </c>
    </row>
    <row r="7412" spans="1:6" ht="27" customHeight="1" x14ac:dyDescent="0.2">
      <c r="A7412" s="90" t="s">
        <v>20</v>
      </c>
      <c r="B7412" s="161">
        <v>45609</v>
      </c>
      <c r="C7412" s="95" t="s">
        <v>37</v>
      </c>
      <c r="D7412" s="83" t="s">
        <v>38</v>
      </c>
      <c r="E7412" s="95" t="s">
        <v>40</v>
      </c>
      <c r="F7412" s="116">
        <v>1250000</v>
      </c>
    </row>
    <row r="7413" spans="1:6" ht="27" customHeight="1" x14ac:dyDescent="0.2">
      <c r="A7413" s="90" t="s">
        <v>20</v>
      </c>
      <c r="B7413" s="161">
        <v>45609</v>
      </c>
      <c r="C7413" s="95" t="s">
        <v>37</v>
      </c>
      <c r="D7413" s="83" t="s">
        <v>38</v>
      </c>
      <c r="E7413" s="95" t="s">
        <v>40</v>
      </c>
      <c r="F7413" s="116">
        <v>11250000</v>
      </c>
    </row>
    <row r="7414" spans="1:6" ht="27" customHeight="1" x14ac:dyDescent="0.2">
      <c r="A7414" s="90" t="s">
        <v>20</v>
      </c>
      <c r="B7414" s="161">
        <v>45609</v>
      </c>
      <c r="C7414" s="95" t="s">
        <v>37</v>
      </c>
      <c r="D7414" s="83" t="s">
        <v>38</v>
      </c>
      <c r="E7414" s="95" t="s">
        <v>40</v>
      </c>
      <c r="F7414" s="116">
        <v>562500</v>
      </c>
    </row>
    <row r="7415" spans="1:6" ht="27" customHeight="1" x14ac:dyDescent="0.2">
      <c r="A7415" s="90" t="s">
        <v>20</v>
      </c>
      <c r="B7415" s="161">
        <v>45609</v>
      </c>
      <c r="C7415" s="95" t="s">
        <v>37</v>
      </c>
      <c r="D7415" s="83" t="s">
        <v>38</v>
      </c>
      <c r="E7415" s="95" t="s">
        <v>40</v>
      </c>
      <c r="F7415" s="116">
        <v>562500</v>
      </c>
    </row>
    <row r="7416" spans="1:6" ht="27" customHeight="1" x14ac:dyDescent="0.2">
      <c r="A7416" s="90" t="s">
        <v>20</v>
      </c>
      <c r="B7416" s="161">
        <v>45609</v>
      </c>
      <c r="C7416" s="95" t="s">
        <v>37</v>
      </c>
      <c r="D7416" s="83" t="s">
        <v>38</v>
      </c>
      <c r="E7416" s="95" t="s">
        <v>40</v>
      </c>
      <c r="F7416" s="116">
        <v>9000000</v>
      </c>
    </row>
    <row r="7417" spans="1:6" ht="27" customHeight="1" x14ac:dyDescent="0.2">
      <c r="A7417" s="90" t="s">
        <v>20</v>
      </c>
      <c r="B7417" s="161">
        <v>45609</v>
      </c>
      <c r="C7417" s="95" t="s">
        <v>37</v>
      </c>
      <c r="D7417" s="83" t="s">
        <v>38</v>
      </c>
      <c r="E7417" s="95" t="s">
        <v>40</v>
      </c>
      <c r="F7417" s="116">
        <v>562500</v>
      </c>
    </row>
    <row r="7418" spans="1:6" ht="27" customHeight="1" x14ac:dyDescent="0.2">
      <c r="A7418" s="90" t="s">
        <v>20</v>
      </c>
      <c r="B7418" s="161">
        <v>45609</v>
      </c>
      <c r="C7418" s="95" t="s">
        <v>37</v>
      </c>
      <c r="D7418" s="83" t="s">
        <v>38</v>
      </c>
      <c r="E7418" s="95" t="s">
        <v>40</v>
      </c>
      <c r="F7418" s="116">
        <v>562500</v>
      </c>
    </row>
    <row r="7419" spans="1:6" ht="27" customHeight="1" x14ac:dyDescent="0.2">
      <c r="A7419" s="90" t="s">
        <v>20</v>
      </c>
      <c r="B7419" s="161">
        <v>45609</v>
      </c>
      <c r="C7419" s="95" t="s">
        <v>37</v>
      </c>
      <c r="D7419" s="83" t="s">
        <v>38</v>
      </c>
      <c r="E7419" s="95" t="s">
        <v>40</v>
      </c>
      <c r="F7419" s="116">
        <v>7500000</v>
      </c>
    </row>
    <row r="7420" spans="1:6" ht="27" customHeight="1" x14ac:dyDescent="0.2">
      <c r="A7420" s="90" t="s">
        <v>20</v>
      </c>
      <c r="B7420" s="161">
        <v>45609</v>
      </c>
      <c r="C7420" s="95" t="s">
        <v>37</v>
      </c>
      <c r="D7420" s="83" t="s">
        <v>38</v>
      </c>
      <c r="E7420" s="95" t="s">
        <v>40</v>
      </c>
      <c r="F7420" s="116">
        <v>562500</v>
      </c>
    </row>
    <row r="7421" spans="1:6" ht="27" customHeight="1" x14ac:dyDescent="0.2">
      <c r="A7421" s="90" t="s">
        <v>20</v>
      </c>
      <c r="B7421" s="161">
        <v>45609</v>
      </c>
      <c r="C7421" s="95" t="s">
        <v>37</v>
      </c>
      <c r="D7421" s="83" t="s">
        <v>38</v>
      </c>
      <c r="E7421" s="95" t="s">
        <v>40</v>
      </c>
      <c r="F7421" s="116">
        <v>562500</v>
      </c>
    </row>
    <row r="7422" spans="1:6" ht="27" customHeight="1" x14ac:dyDescent="0.2">
      <c r="A7422" s="90" t="s">
        <v>20</v>
      </c>
      <c r="B7422" s="161">
        <v>45609</v>
      </c>
      <c r="C7422" s="95" t="s">
        <v>37</v>
      </c>
      <c r="D7422" s="83" t="s">
        <v>38</v>
      </c>
      <c r="E7422" s="95" t="s">
        <v>40</v>
      </c>
      <c r="F7422" s="116">
        <v>562500</v>
      </c>
    </row>
    <row r="7423" spans="1:6" ht="27" customHeight="1" x14ac:dyDescent="0.2">
      <c r="A7423" s="90" t="s">
        <v>20</v>
      </c>
      <c r="B7423" s="161">
        <v>45609</v>
      </c>
      <c r="C7423" s="95" t="s">
        <v>37</v>
      </c>
      <c r="D7423" s="83" t="s">
        <v>38</v>
      </c>
      <c r="E7423" s="95" t="s">
        <v>40</v>
      </c>
      <c r="F7423" s="116">
        <v>562500</v>
      </c>
    </row>
    <row r="7424" spans="1:6" ht="27" customHeight="1" x14ac:dyDescent="0.2">
      <c r="A7424" s="90" t="s">
        <v>20</v>
      </c>
      <c r="B7424" s="161">
        <v>45609</v>
      </c>
      <c r="C7424" s="95" t="s">
        <v>37</v>
      </c>
      <c r="D7424" s="83" t="s">
        <v>38</v>
      </c>
      <c r="E7424" s="95" t="s">
        <v>40</v>
      </c>
      <c r="F7424" s="116">
        <v>9000000</v>
      </c>
    </row>
    <row r="7425" spans="1:6" ht="27" customHeight="1" x14ac:dyDescent="0.2">
      <c r="A7425" s="90" t="s">
        <v>20</v>
      </c>
      <c r="B7425" s="161">
        <v>45609</v>
      </c>
      <c r="C7425" s="95" t="s">
        <v>37</v>
      </c>
      <c r="D7425" s="83" t="s">
        <v>38</v>
      </c>
      <c r="E7425" s="95" t="s">
        <v>40</v>
      </c>
      <c r="F7425" s="116">
        <v>562500</v>
      </c>
    </row>
    <row r="7426" spans="1:6" ht="27" customHeight="1" x14ac:dyDescent="0.2">
      <c r="A7426" s="90" t="s">
        <v>20</v>
      </c>
      <c r="B7426" s="161">
        <v>45609</v>
      </c>
      <c r="C7426" s="95" t="s">
        <v>37</v>
      </c>
      <c r="D7426" s="83" t="s">
        <v>38</v>
      </c>
      <c r="E7426" s="95" t="s">
        <v>40</v>
      </c>
      <c r="F7426" s="116">
        <v>562500</v>
      </c>
    </row>
    <row r="7427" spans="1:6" ht="27" customHeight="1" x14ac:dyDescent="0.2">
      <c r="A7427" s="90" t="s">
        <v>20</v>
      </c>
      <c r="B7427" s="161">
        <v>45609</v>
      </c>
      <c r="C7427" s="95" t="s">
        <v>37</v>
      </c>
      <c r="D7427" s="83" t="s">
        <v>38</v>
      </c>
      <c r="E7427" s="95" t="s">
        <v>40</v>
      </c>
      <c r="F7427" s="116">
        <v>562500</v>
      </c>
    </row>
    <row r="7428" spans="1:6" ht="27" customHeight="1" x14ac:dyDescent="0.2">
      <c r="A7428" s="90" t="s">
        <v>20</v>
      </c>
      <c r="B7428" s="161">
        <v>45609</v>
      </c>
      <c r="C7428" s="95" t="s">
        <v>37</v>
      </c>
      <c r="D7428" s="83" t="s">
        <v>38</v>
      </c>
      <c r="E7428" s="95" t="s">
        <v>40</v>
      </c>
      <c r="F7428" s="116">
        <v>562500</v>
      </c>
    </row>
    <row r="7429" spans="1:6" ht="27" customHeight="1" x14ac:dyDescent="0.2">
      <c r="A7429" s="90" t="s">
        <v>20</v>
      </c>
      <c r="B7429" s="161">
        <v>45609</v>
      </c>
      <c r="C7429" s="95" t="s">
        <v>37</v>
      </c>
      <c r="D7429" s="83" t="s">
        <v>38</v>
      </c>
      <c r="E7429" s="95" t="s">
        <v>40</v>
      </c>
      <c r="F7429" s="116">
        <v>9000000</v>
      </c>
    </row>
    <row r="7430" spans="1:6" ht="27" customHeight="1" x14ac:dyDescent="0.2">
      <c r="A7430" s="90" t="s">
        <v>20</v>
      </c>
      <c r="B7430" s="161">
        <v>45609</v>
      </c>
      <c r="C7430" s="95" t="s">
        <v>37</v>
      </c>
      <c r="D7430" s="83" t="s">
        <v>38</v>
      </c>
      <c r="E7430" s="95" t="s">
        <v>40</v>
      </c>
      <c r="F7430" s="116">
        <v>11250000</v>
      </c>
    </row>
    <row r="7431" spans="1:6" ht="27" customHeight="1" x14ac:dyDescent="0.2">
      <c r="A7431" s="90" t="s">
        <v>20</v>
      </c>
      <c r="B7431" s="161">
        <v>45609</v>
      </c>
      <c r="C7431" s="95" t="s">
        <v>37</v>
      </c>
      <c r="D7431" s="83" t="s">
        <v>38</v>
      </c>
      <c r="E7431" s="95" t="s">
        <v>40</v>
      </c>
      <c r="F7431" s="116">
        <v>14200000</v>
      </c>
    </row>
    <row r="7432" spans="1:6" ht="27" customHeight="1" x14ac:dyDescent="0.2">
      <c r="A7432" s="90" t="s">
        <v>20</v>
      </c>
      <c r="B7432" s="161">
        <v>45609</v>
      </c>
      <c r="C7432" s="95" t="s">
        <v>37</v>
      </c>
      <c r="D7432" s="83" t="s">
        <v>38</v>
      </c>
      <c r="E7432" s="95" t="s">
        <v>40</v>
      </c>
      <c r="F7432" s="116">
        <v>4523333</v>
      </c>
    </row>
    <row r="7433" spans="1:6" ht="27" customHeight="1" x14ac:dyDescent="0.2">
      <c r="A7433" s="90" t="s">
        <v>20</v>
      </c>
      <c r="B7433" s="161">
        <v>45609</v>
      </c>
      <c r="C7433" s="95" t="s">
        <v>37</v>
      </c>
      <c r="D7433" s="83" t="s">
        <v>38</v>
      </c>
      <c r="E7433" s="95" t="s">
        <v>40</v>
      </c>
      <c r="F7433" s="116">
        <v>2250000</v>
      </c>
    </row>
    <row r="7434" spans="1:6" ht="27" customHeight="1" x14ac:dyDescent="0.2">
      <c r="A7434" s="90" t="s">
        <v>20</v>
      </c>
      <c r="B7434" s="161">
        <v>45609</v>
      </c>
      <c r="C7434" s="95" t="s">
        <v>37</v>
      </c>
      <c r="D7434" s="83" t="s">
        <v>38</v>
      </c>
      <c r="E7434" s="95" t="s">
        <v>40</v>
      </c>
      <c r="F7434" s="116">
        <v>562500</v>
      </c>
    </row>
    <row r="7435" spans="1:6" ht="27" customHeight="1" x14ac:dyDescent="0.2">
      <c r="A7435" s="90" t="s">
        <v>20</v>
      </c>
      <c r="B7435" s="161">
        <v>45609</v>
      </c>
      <c r="C7435" s="95" t="s">
        <v>37</v>
      </c>
      <c r="D7435" s="83" t="s">
        <v>38</v>
      </c>
      <c r="E7435" s="95" t="s">
        <v>40</v>
      </c>
      <c r="F7435" s="116">
        <v>5062500</v>
      </c>
    </row>
    <row r="7436" spans="1:6" ht="27" customHeight="1" x14ac:dyDescent="0.2">
      <c r="A7436" s="90" t="s">
        <v>20</v>
      </c>
      <c r="B7436" s="161">
        <v>45609</v>
      </c>
      <c r="C7436" s="95" t="s">
        <v>37</v>
      </c>
      <c r="D7436" s="83" t="s">
        <v>38</v>
      </c>
      <c r="E7436" s="95" t="s">
        <v>40</v>
      </c>
      <c r="F7436" s="116">
        <v>562500</v>
      </c>
    </row>
    <row r="7437" spans="1:6" ht="27" customHeight="1" x14ac:dyDescent="0.2">
      <c r="A7437" s="90" t="s">
        <v>20</v>
      </c>
      <c r="B7437" s="161">
        <v>45610</v>
      </c>
      <c r="C7437" s="95" t="s">
        <v>37</v>
      </c>
      <c r="D7437" s="83" t="s">
        <v>38</v>
      </c>
      <c r="E7437" s="95" t="s">
        <v>40</v>
      </c>
      <c r="F7437" s="116">
        <v>13387500</v>
      </c>
    </row>
    <row r="7438" spans="1:6" ht="27" customHeight="1" x14ac:dyDescent="0.2">
      <c r="A7438" s="90" t="s">
        <v>20</v>
      </c>
      <c r="B7438" s="161">
        <v>45610</v>
      </c>
      <c r="C7438" s="95" t="s">
        <v>37</v>
      </c>
      <c r="D7438" s="83" t="s">
        <v>38</v>
      </c>
      <c r="E7438" s="95" t="s">
        <v>40</v>
      </c>
      <c r="F7438" s="116">
        <v>3200000</v>
      </c>
    </row>
    <row r="7439" spans="1:6" ht="27" customHeight="1" x14ac:dyDescent="0.2">
      <c r="A7439" s="90" t="s">
        <v>20</v>
      </c>
      <c r="B7439" s="161">
        <v>45610</v>
      </c>
      <c r="C7439" s="95" t="s">
        <v>37</v>
      </c>
      <c r="D7439" s="83" t="s">
        <v>38</v>
      </c>
      <c r="E7439" s="95" t="s">
        <v>40</v>
      </c>
      <c r="F7439" s="116">
        <v>1687500</v>
      </c>
    </row>
    <row r="7440" spans="1:6" ht="27" customHeight="1" x14ac:dyDescent="0.2">
      <c r="A7440" s="90" t="s">
        <v>20</v>
      </c>
      <c r="B7440" s="161">
        <v>45610</v>
      </c>
      <c r="C7440" s="95" t="s">
        <v>37</v>
      </c>
      <c r="D7440" s="83" t="s">
        <v>38</v>
      </c>
      <c r="E7440" s="95" t="s">
        <v>40</v>
      </c>
      <c r="F7440" s="116">
        <v>1125000</v>
      </c>
    </row>
    <row r="7441" spans="1:6" ht="27" customHeight="1" x14ac:dyDescent="0.2">
      <c r="A7441" s="90" t="s">
        <v>20</v>
      </c>
      <c r="B7441" s="161">
        <v>45610</v>
      </c>
      <c r="C7441" s="95" t="s">
        <v>37</v>
      </c>
      <c r="D7441" s="83" t="s">
        <v>38</v>
      </c>
      <c r="E7441" s="95" t="s">
        <v>40</v>
      </c>
      <c r="F7441" s="116">
        <v>2812500</v>
      </c>
    </row>
    <row r="7442" spans="1:6" ht="27" customHeight="1" x14ac:dyDescent="0.2">
      <c r="A7442" s="90" t="s">
        <v>20</v>
      </c>
      <c r="B7442" s="161">
        <v>45610</v>
      </c>
      <c r="C7442" s="95" t="s">
        <v>37</v>
      </c>
      <c r="D7442" s="83" t="s">
        <v>38</v>
      </c>
      <c r="E7442" s="95" t="s">
        <v>40</v>
      </c>
      <c r="F7442" s="116">
        <v>3937500</v>
      </c>
    </row>
    <row r="7443" spans="1:6" ht="27" customHeight="1" x14ac:dyDescent="0.2">
      <c r="A7443" s="90" t="s">
        <v>20</v>
      </c>
      <c r="B7443" s="161">
        <v>45610</v>
      </c>
      <c r="C7443" s="95" t="s">
        <v>37</v>
      </c>
      <c r="D7443" s="83" t="s">
        <v>38</v>
      </c>
      <c r="E7443" s="95" t="s">
        <v>40</v>
      </c>
      <c r="F7443" s="116">
        <v>1687500</v>
      </c>
    </row>
    <row r="7444" spans="1:6" ht="27" customHeight="1" x14ac:dyDescent="0.2">
      <c r="A7444" s="90" t="s">
        <v>20</v>
      </c>
      <c r="B7444" s="161">
        <v>45610</v>
      </c>
      <c r="C7444" s="95" t="s">
        <v>37</v>
      </c>
      <c r="D7444" s="83" t="s">
        <v>38</v>
      </c>
      <c r="E7444" s="95" t="s">
        <v>40</v>
      </c>
      <c r="F7444" s="116">
        <v>16898000</v>
      </c>
    </row>
    <row r="7445" spans="1:6" ht="27" customHeight="1" x14ac:dyDescent="0.2">
      <c r="A7445" s="90" t="s">
        <v>20</v>
      </c>
      <c r="B7445" s="161">
        <v>45610</v>
      </c>
      <c r="C7445" s="95" t="s">
        <v>37</v>
      </c>
      <c r="D7445" s="83" t="s">
        <v>38</v>
      </c>
      <c r="E7445" s="95" t="s">
        <v>40</v>
      </c>
      <c r="F7445" s="116">
        <v>473333</v>
      </c>
    </row>
    <row r="7446" spans="1:6" ht="27" customHeight="1" x14ac:dyDescent="0.2">
      <c r="A7446" s="90" t="s">
        <v>20</v>
      </c>
      <c r="B7446" s="161">
        <v>45610</v>
      </c>
      <c r="C7446" s="95" t="s">
        <v>37</v>
      </c>
      <c r="D7446" s="83" t="s">
        <v>38</v>
      </c>
      <c r="E7446" s="95" t="s">
        <v>40</v>
      </c>
      <c r="F7446" s="116">
        <v>25020940</v>
      </c>
    </row>
    <row r="7447" spans="1:6" ht="27" customHeight="1" x14ac:dyDescent="0.2">
      <c r="A7447" s="90" t="s">
        <v>20</v>
      </c>
      <c r="B7447" s="161">
        <v>45610</v>
      </c>
      <c r="C7447" s="95" t="s">
        <v>37</v>
      </c>
      <c r="D7447" s="83" t="s">
        <v>38</v>
      </c>
      <c r="E7447" s="95" t="s">
        <v>40</v>
      </c>
      <c r="F7447" s="116">
        <v>11250000</v>
      </c>
    </row>
    <row r="7448" spans="1:6" ht="27" customHeight="1" x14ac:dyDescent="0.2">
      <c r="A7448" s="90" t="s">
        <v>20</v>
      </c>
      <c r="B7448" s="161">
        <v>45610</v>
      </c>
      <c r="C7448" s="95" t="s">
        <v>37</v>
      </c>
      <c r="D7448" s="83" t="s">
        <v>38</v>
      </c>
      <c r="E7448" s="95" t="s">
        <v>40</v>
      </c>
      <c r="F7448" s="116">
        <v>2900000</v>
      </c>
    </row>
    <row r="7449" spans="1:6" ht="27" customHeight="1" x14ac:dyDescent="0.2">
      <c r="A7449" s="90" t="s">
        <v>20</v>
      </c>
      <c r="B7449" s="161">
        <v>45610</v>
      </c>
      <c r="C7449" s="95" t="s">
        <v>37</v>
      </c>
      <c r="D7449" s="83" t="s">
        <v>38</v>
      </c>
      <c r="E7449" s="95" t="s">
        <v>40</v>
      </c>
      <c r="F7449" s="116">
        <v>8750000</v>
      </c>
    </row>
    <row r="7450" spans="1:6" ht="27" customHeight="1" x14ac:dyDescent="0.2">
      <c r="A7450" s="90" t="s">
        <v>20</v>
      </c>
      <c r="B7450" s="161">
        <v>45610</v>
      </c>
      <c r="C7450" s="95" t="s">
        <v>37</v>
      </c>
      <c r="D7450" s="83" t="s">
        <v>38</v>
      </c>
      <c r="E7450" s="95" t="s">
        <v>40</v>
      </c>
      <c r="F7450" s="116">
        <v>312500</v>
      </c>
    </row>
    <row r="7451" spans="1:6" ht="27" customHeight="1" x14ac:dyDescent="0.2">
      <c r="A7451" s="90" t="s">
        <v>20</v>
      </c>
      <c r="B7451" s="161">
        <v>45610</v>
      </c>
      <c r="C7451" s="95" t="s">
        <v>37</v>
      </c>
      <c r="D7451" s="83" t="s">
        <v>38</v>
      </c>
      <c r="E7451" s="95" t="s">
        <v>40</v>
      </c>
      <c r="F7451" s="116">
        <v>312500</v>
      </c>
    </row>
    <row r="7452" spans="1:6" ht="27" customHeight="1" x14ac:dyDescent="0.2">
      <c r="A7452" s="90" t="s">
        <v>20</v>
      </c>
      <c r="B7452" s="161">
        <v>45610</v>
      </c>
      <c r="C7452" s="95" t="s">
        <v>37</v>
      </c>
      <c r="D7452" s="83" t="s">
        <v>38</v>
      </c>
      <c r="E7452" s="95" t="s">
        <v>40</v>
      </c>
      <c r="F7452" s="116">
        <v>7140000</v>
      </c>
    </row>
    <row r="7453" spans="1:6" ht="27" customHeight="1" x14ac:dyDescent="0.2">
      <c r="A7453" s="90" t="s">
        <v>20</v>
      </c>
      <c r="B7453" s="161">
        <v>45610</v>
      </c>
      <c r="C7453" s="95" t="s">
        <v>37</v>
      </c>
      <c r="D7453" s="83" t="s">
        <v>38</v>
      </c>
      <c r="E7453" s="95" t="s">
        <v>40</v>
      </c>
      <c r="F7453" s="116">
        <v>5900000</v>
      </c>
    </row>
    <row r="7454" spans="1:6" ht="27" customHeight="1" x14ac:dyDescent="0.2">
      <c r="A7454" s="90" t="s">
        <v>20</v>
      </c>
      <c r="B7454" s="161">
        <v>45610</v>
      </c>
      <c r="C7454" s="95" t="s">
        <v>37</v>
      </c>
      <c r="D7454" s="83" t="s">
        <v>38</v>
      </c>
      <c r="E7454" s="95" t="s">
        <v>40</v>
      </c>
      <c r="F7454" s="116">
        <v>9000000</v>
      </c>
    </row>
    <row r="7455" spans="1:6" ht="27" customHeight="1" x14ac:dyDescent="0.2">
      <c r="A7455" s="90" t="s">
        <v>20</v>
      </c>
      <c r="B7455" s="161">
        <v>45610</v>
      </c>
      <c r="C7455" s="95" t="s">
        <v>37</v>
      </c>
      <c r="D7455" s="83" t="s">
        <v>38</v>
      </c>
      <c r="E7455" s="95" t="s">
        <v>40</v>
      </c>
      <c r="F7455" s="116">
        <v>9100000</v>
      </c>
    </row>
    <row r="7456" spans="1:6" ht="27" customHeight="1" x14ac:dyDescent="0.2">
      <c r="A7456" s="90" t="s">
        <v>20</v>
      </c>
      <c r="B7456" s="161">
        <v>45610</v>
      </c>
      <c r="C7456" s="95" t="s">
        <v>37</v>
      </c>
      <c r="D7456" s="83" t="s">
        <v>38</v>
      </c>
      <c r="E7456" s="95" t="s">
        <v>40</v>
      </c>
      <c r="F7456" s="116">
        <v>13387500</v>
      </c>
    </row>
    <row r="7457" spans="1:6" ht="27" customHeight="1" x14ac:dyDescent="0.2">
      <c r="A7457" s="90" t="s">
        <v>20</v>
      </c>
      <c r="B7457" s="161">
        <v>45610</v>
      </c>
      <c r="C7457" s="95" t="s">
        <v>37</v>
      </c>
      <c r="D7457" s="83" t="s">
        <v>38</v>
      </c>
      <c r="E7457" s="95" t="s">
        <v>40</v>
      </c>
      <c r="F7457" s="116">
        <v>10829000</v>
      </c>
    </row>
    <row r="7458" spans="1:6" ht="27" customHeight="1" x14ac:dyDescent="0.2">
      <c r="A7458" s="90" t="s">
        <v>20</v>
      </c>
      <c r="B7458" s="161">
        <v>45610</v>
      </c>
      <c r="C7458" s="95" t="s">
        <v>37</v>
      </c>
      <c r="D7458" s="83" t="s">
        <v>38</v>
      </c>
      <c r="E7458" s="95" t="s">
        <v>40</v>
      </c>
      <c r="F7458" s="116">
        <v>5250000</v>
      </c>
    </row>
    <row r="7459" spans="1:6" ht="27" customHeight="1" x14ac:dyDescent="0.2">
      <c r="A7459" s="90" t="s">
        <v>20</v>
      </c>
      <c r="B7459" s="161">
        <v>45610</v>
      </c>
      <c r="C7459" s="95" t="s">
        <v>37</v>
      </c>
      <c r="D7459" s="83" t="s">
        <v>38</v>
      </c>
      <c r="E7459" s="95" t="s">
        <v>40</v>
      </c>
      <c r="F7459" s="116">
        <v>7500000</v>
      </c>
    </row>
    <row r="7460" spans="1:6" ht="27" customHeight="1" x14ac:dyDescent="0.2">
      <c r="A7460" s="90" t="s">
        <v>20</v>
      </c>
      <c r="B7460" s="161">
        <v>45610</v>
      </c>
      <c r="C7460" s="95" t="s">
        <v>37</v>
      </c>
      <c r="D7460" s="83" t="s">
        <v>38</v>
      </c>
      <c r="E7460" s="95" t="s">
        <v>40</v>
      </c>
      <c r="F7460" s="116">
        <v>525000</v>
      </c>
    </row>
    <row r="7461" spans="1:6" ht="27" customHeight="1" x14ac:dyDescent="0.2">
      <c r="A7461" s="90" t="s">
        <v>20</v>
      </c>
      <c r="B7461" s="161">
        <v>45610</v>
      </c>
      <c r="C7461" s="95" t="s">
        <v>37</v>
      </c>
      <c r="D7461" s="83" t="s">
        <v>38</v>
      </c>
      <c r="E7461" s="95" t="s">
        <v>40</v>
      </c>
      <c r="F7461" s="116">
        <v>525000</v>
      </c>
    </row>
    <row r="7462" spans="1:6" ht="27" customHeight="1" x14ac:dyDescent="0.2">
      <c r="A7462" s="90" t="s">
        <v>20</v>
      </c>
      <c r="B7462" s="161">
        <v>45610</v>
      </c>
      <c r="C7462" s="95" t="s">
        <v>37</v>
      </c>
      <c r="D7462" s="83" t="s">
        <v>38</v>
      </c>
      <c r="E7462" s="95" t="s">
        <v>40</v>
      </c>
      <c r="F7462" s="116">
        <v>525000</v>
      </c>
    </row>
    <row r="7463" spans="1:6" ht="27" customHeight="1" x14ac:dyDescent="0.2">
      <c r="A7463" s="90" t="s">
        <v>20</v>
      </c>
      <c r="B7463" s="161">
        <v>45610</v>
      </c>
      <c r="C7463" s="95" t="s">
        <v>37</v>
      </c>
      <c r="D7463" s="83" t="s">
        <v>38</v>
      </c>
      <c r="E7463" s="95" t="s">
        <v>40</v>
      </c>
      <c r="F7463" s="116">
        <v>8925000</v>
      </c>
    </row>
    <row r="7464" spans="1:6" ht="27" customHeight="1" x14ac:dyDescent="0.2">
      <c r="A7464" s="90" t="s">
        <v>20</v>
      </c>
      <c r="B7464" s="161">
        <v>45610</v>
      </c>
      <c r="C7464" s="95" t="s">
        <v>37</v>
      </c>
      <c r="D7464" s="83" t="s">
        <v>38</v>
      </c>
      <c r="E7464" s="95" t="s">
        <v>40</v>
      </c>
      <c r="F7464" s="116">
        <v>11250000</v>
      </c>
    </row>
    <row r="7465" spans="1:6" ht="27" customHeight="1" x14ac:dyDescent="0.2">
      <c r="A7465" s="90" t="s">
        <v>20</v>
      </c>
      <c r="B7465" s="161">
        <v>45610</v>
      </c>
      <c r="C7465" s="95" t="s">
        <v>37</v>
      </c>
      <c r="D7465" s="83" t="s">
        <v>38</v>
      </c>
      <c r="E7465" s="95" t="s">
        <v>40</v>
      </c>
      <c r="F7465" s="116">
        <v>9100000</v>
      </c>
    </row>
    <row r="7466" spans="1:6" ht="27" customHeight="1" x14ac:dyDescent="0.2">
      <c r="A7466" s="90" t="s">
        <v>20</v>
      </c>
      <c r="B7466" s="161">
        <v>45610</v>
      </c>
      <c r="C7466" s="95" t="s">
        <v>37</v>
      </c>
      <c r="D7466" s="83" t="s">
        <v>38</v>
      </c>
      <c r="E7466" s="95" t="s">
        <v>40</v>
      </c>
      <c r="F7466" s="116">
        <v>11250000</v>
      </c>
    </row>
    <row r="7467" spans="1:6" ht="27" customHeight="1" x14ac:dyDescent="0.2">
      <c r="A7467" s="90" t="s">
        <v>20</v>
      </c>
      <c r="B7467" s="161">
        <v>45610</v>
      </c>
      <c r="C7467" s="95" t="s">
        <v>37</v>
      </c>
      <c r="D7467" s="83" t="s">
        <v>38</v>
      </c>
      <c r="E7467" s="95" t="s">
        <v>40</v>
      </c>
      <c r="F7467" s="116">
        <v>11250000</v>
      </c>
    </row>
    <row r="7468" spans="1:6" ht="27" customHeight="1" x14ac:dyDescent="0.2">
      <c r="A7468" s="90" t="s">
        <v>20</v>
      </c>
      <c r="B7468" s="161">
        <v>45610</v>
      </c>
      <c r="C7468" s="95" t="s">
        <v>37</v>
      </c>
      <c r="D7468" s="83" t="s">
        <v>38</v>
      </c>
      <c r="E7468" s="95" t="s">
        <v>40</v>
      </c>
      <c r="F7468" s="116">
        <v>11250000</v>
      </c>
    </row>
    <row r="7469" spans="1:6" ht="27" customHeight="1" x14ac:dyDescent="0.2">
      <c r="A7469" s="90" t="s">
        <v>20</v>
      </c>
      <c r="B7469" s="161">
        <v>45610</v>
      </c>
      <c r="C7469" s="95" t="s">
        <v>37</v>
      </c>
      <c r="D7469" s="83" t="s">
        <v>38</v>
      </c>
      <c r="E7469" s="95" t="s">
        <v>40</v>
      </c>
      <c r="F7469" s="116">
        <v>5200000</v>
      </c>
    </row>
    <row r="7470" spans="1:6" ht="27" customHeight="1" x14ac:dyDescent="0.2">
      <c r="A7470" s="90" t="s">
        <v>20</v>
      </c>
      <c r="B7470" s="161">
        <v>45610</v>
      </c>
      <c r="C7470" s="95" t="s">
        <v>37</v>
      </c>
      <c r="D7470" s="83" t="s">
        <v>38</v>
      </c>
      <c r="E7470" s="95" t="s">
        <v>40</v>
      </c>
      <c r="F7470" s="116">
        <v>12994800</v>
      </c>
    </row>
    <row r="7471" spans="1:6" ht="27" customHeight="1" x14ac:dyDescent="0.2">
      <c r="A7471" s="90" t="s">
        <v>20</v>
      </c>
      <c r="B7471" s="161">
        <v>45610</v>
      </c>
      <c r="C7471" s="95" t="s">
        <v>37</v>
      </c>
      <c r="D7471" s="83" t="s">
        <v>38</v>
      </c>
      <c r="E7471" s="95" t="s">
        <v>40</v>
      </c>
      <c r="F7471" s="116">
        <v>11250000</v>
      </c>
    </row>
    <row r="7472" spans="1:6" ht="27" customHeight="1" x14ac:dyDescent="0.2">
      <c r="A7472" s="90" t="s">
        <v>20</v>
      </c>
      <c r="B7472" s="161">
        <v>45610</v>
      </c>
      <c r="C7472" s="95" t="s">
        <v>37</v>
      </c>
      <c r="D7472" s="83" t="s">
        <v>38</v>
      </c>
      <c r="E7472" s="95" t="s">
        <v>40</v>
      </c>
      <c r="F7472" s="116">
        <v>10000000</v>
      </c>
    </row>
    <row r="7473" spans="1:6" ht="27" customHeight="1" x14ac:dyDescent="0.2">
      <c r="A7473" s="90" t="s">
        <v>20</v>
      </c>
      <c r="B7473" s="161">
        <v>45610</v>
      </c>
      <c r="C7473" s="95" t="s">
        <v>37</v>
      </c>
      <c r="D7473" s="83" t="s">
        <v>38</v>
      </c>
      <c r="E7473" s="95" t="s">
        <v>40</v>
      </c>
      <c r="F7473" s="116">
        <v>6250000</v>
      </c>
    </row>
    <row r="7474" spans="1:6" ht="27" customHeight="1" x14ac:dyDescent="0.2">
      <c r="A7474" s="90" t="s">
        <v>20</v>
      </c>
      <c r="B7474" s="161">
        <v>45610</v>
      </c>
      <c r="C7474" s="95" t="s">
        <v>37</v>
      </c>
      <c r="D7474" s="83" t="s">
        <v>38</v>
      </c>
      <c r="E7474" s="95" t="s">
        <v>40</v>
      </c>
      <c r="F7474" s="116">
        <v>4500000</v>
      </c>
    </row>
    <row r="7475" spans="1:6" ht="27" customHeight="1" x14ac:dyDescent="0.2">
      <c r="A7475" s="90" t="s">
        <v>20</v>
      </c>
      <c r="B7475" s="161">
        <v>45610</v>
      </c>
      <c r="C7475" s="95" t="s">
        <v>37</v>
      </c>
      <c r="D7475" s="83" t="s">
        <v>38</v>
      </c>
      <c r="E7475" s="95" t="s">
        <v>40</v>
      </c>
      <c r="F7475" s="116">
        <v>7500000</v>
      </c>
    </row>
    <row r="7476" spans="1:6" ht="27" customHeight="1" x14ac:dyDescent="0.2">
      <c r="A7476" s="90" t="s">
        <v>20</v>
      </c>
      <c r="B7476" s="161">
        <v>45610</v>
      </c>
      <c r="C7476" s="95" t="s">
        <v>37</v>
      </c>
      <c r="D7476" s="83" t="s">
        <v>38</v>
      </c>
      <c r="E7476" s="95" t="s">
        <v>40</v>
      </c>
      <c r="F7476" s="116">
        <v>11250000</v>
      </c>
    </row>
    <row r="7477" spans="1:6" ht="27" customHeight="1" x14ac:dyDescent="0.2">
      <c r="A7477" s="90" t="s">
        <v>20</v>
      </c>
      <c r="B7477" s="161">
        <v>45610</v>
      </c>
      <c r="C7477" s="95" t="s">
        <v>37</v>
      </c>
      <c r="D7477" s="83" t="s">
        <v>38</v>
      </c>
      <c r="E7477" s="95" t="s">
        <v>40</v>
      </c>
      <c r="F7477" s="116">
        <v>6900000</v>
      </c>
    </row>
    <row r="7478" spans="1:6" ht="27" customHeight="1" x14ac:dyDescent="0.2">
      <c r="A7478" s="90" t="s">
        <v>20</v>
      </c>
      <c r="B7478" s="161">
        <v>45610</v>
      </c>
      <c r="C7478" s="95" t="s">
        <v>37</v>
      </c>
      <c r="D7478" s="83" t="s">
        <v>38</v>
      </c>
      <c r="E7478" s="95" t="s">
        <v>40</v>
      </c>
      <c r="F7478" s="116">
        <v>150000</v>
      </c>
    </row>
    <row r="7479" spans="1:6" ht="27" customHeight="1" x14ac:dyDescent="0.2">
      <c r="A7479" s="90" t="s">
        <v>20</v>
      </c>
      <c r="B7479" s="161">
        <v>45610</v>
      </c>
      <c r="C7479" s="95" t="s">
        <v>37</v>
      </c>
      <c r="D7479" s="83" t="s">
        <v>38</v>
      </c>
      <c r="E7479" s="95" t="s">
        <v>40</v>
      </c>
      <c r="F7479" s="116">
        <v>150000</v>
      </c>
    </row>
    <row r="7480" spans="1:6" ht="27" customHeight="1" x14ac:dyDescent="0.2">
      <c r="A7480" s="90" t="s">
        <v>20</v>
      </c>
      <c r="B7480" s="161">
        <v>45610</v>
      </c>
      <c r="C7480" s="95" t="s">
        <v>37</v>
      </c>
      <c r="D7480" s="83" t="s">
        <v>38</v>
      </c>
      <c r="E7480" s="95" t="s">
        <v>40</v>
      </c>
      <c r="F7480" s="116">
        <v>150000</v>
      </c>
    </row>
    <row r="7481" spans="1:6" ht="27" customHeight="1" x14ac:dyDescent="0.2">
      <c r="A7481" s="90" t="s">
        <v>20</v>
      </c>
      <c r="B7481" s="161">
        <v>45610</v>
      </c>
      <c r="C7481" s="95" t="s">
        <v>37</v>
      </c>
      <c r="D7481" s="83" t="s">
        <v>38</v>
      </c>
      <c r="E7481" s="95" t="s">
        <v>40</v>
      </c>
      <c r="F7481" s="116">
        <v>150000</v>
      </c>
    </row>
    <row r="7482" spans="1:6" ht="27" customHeight="1" x14ac:dyDescent="0.2">
      <c r="A7482" s="90" t="s">
        <v>20</v>
      </c>
      <c r="B7482" s="161">
        <v>45610</v>
      </c>
      <c r="C7482" s="95" t="s">
        <v>37</v>
      </c>
      <c r="D7482" s="83" t="s">
        <v>38</v>
      </c>
      <c r="E7482" s="95" t="s">
        <v>40</v>
      </c>
      <c r="F7482" s="116">
        <v>1892100</v>
      </c>
    </row>
    <row r="7483" spans="1:6" ht="27" customHeight="1" x14ac:dyDescent="0.2">
      <c r="A7483" s="90" t="s">
        <v>20</v>
      </c>
      <c r="B7483" s="161">
        <v>45610</v>
      </c>
      <c r="C7483" s="95" t="s">
        <v>37</v>
      </c>
      <c r="D7483" s="83" t="s">
        <v>38</v>
      </c>
      <c r="E7483" s="95" t="s">
        <v>40</v>
      </c>
      <c r="F7483" s="116">
        <v>4730250</v>
      </c>
    </row>
    <row r="7484" spans="1:6" ht="27" customHeight="1" x14ac:dyDescent="0.2">
      <c r="A7484" s="90" t="s">
        <v>20</v>
      </c>
      <c r="B7484" s="161">
        <v>45610</v>
      </c>
      <c r="C7484" s="95" t="s">
        <v>37</v>
      </c>
      <c r="D7484" s="83" t="s">
        <v>38</v>
      </c>
      <c r="E7484" s="95" t="s">
        <v>40</v>
      </c>
      <c r="F7484" s="116">
        <v>1892100</v>
      </c>
    </row>
    <row r="7485" spans="1:6" ht="27" customHeight="1" x14ac:dyDescent="0.2">
      <c r="A7485" s="90" t="s">
        <v>20</v>
      </c>
      <c r="B7485" s="161">
        <v>45610</v>
      </c>
      <c r="C7485" s="95" t="s">
        <v>37</v>
      </c>
      <c r="D7485" s="83" t="s">
        <v>38</v>
      </c>
      <c r="E7485" s="95" t="s">
        <v>40</v>
      </c>
      <c r="F7485" s="116">
        <v>946050</v>
      </c>
    </row>
    <row r="7486" spans="1:6" ht="27" customHeight="1" x14ac:dyDescent="0.2">
      <c r="A7486" s="90" t="s">
        <v>20</v>
      </c>
      <c r="B7486" s="161">
        <v>45610</v>
      </c>
      <c r="C7486" s="95" t="s">
        <v>37</v>
      </c>
      <c r="D7486" s="83" t="s">
        <v>38</v>
      </c>
      <c r="E7486" s="95" t="s">
        <v>40</v>
      </c>
      <c r="F7486" s="116">
        <v>9460500</v>
      </c>
    </row>
    <row r="7487" spans="1:6" ht="27" customHeight="1" x14ac:dyDescent="0.2">
      <c r="A7487" s="90" t="s">
        <v>20</v>
      </c>
      <c r="B7487" s="161">
        <v>45610</v>
      </c>
      <c r="C7487" s="95" t="s">
        <v>37</v>
      </c>
      <c r="D7487" s="83" t="s">
        <v>38</v>
      </c>
      <c r="E7487" s="95" t="s">
        <v>40</v>
      </c>
      <c r="F7487" s="116">
        <v>7500000</v>
      </c>
    </row>
    <row r="7488" spans="1:6" ht="27" customHeight="1" x14ac:dyDescent="0.2">
      <c r="A7488" s="90" t="s">
        <v>20</v>
      </c>
      <c r="B7488" s="161">
        <v>45610</v>
      </c>
      <c r="C7488" s="95" t="s">
        <v>37</v>
      </c>
      <c r="D7488" s="83" t="s">
        <v>38</v>
      </c>
      <c r="E7488" s="95" t="s">
        <v>40</v>
      </c>
      <c r="F7488" s="116">
        <v>11250000</v>
      </c>
    </row>
    <row r="7489" spans="1:6" ht="27" customHeight="1" x14ac:dyDescent="0.2">
      <c r="A7489" s="90" t="s">
        <v>20</v>
      </c>
      <c r="B7489" s="161">
        <v>45610</v>
      </c>
      <c r="C7489" s="95" t="s">
        <v>37</v>
      </c>
      <c r="D7489" s="83" t="s">
        <v>38</v>
      </c>
      <c r="E7489" s="95" t="s">
        <v>40</v>
      </c>
      <c r="F7489" s="116">
        <v>7500000</v>
      </c>
    </row>
    <row r="7490" spans="1:6" ht="27" customHeight="1" x14ac:dyDescent="0.2">
      <c r="A7490" s="90" t="s">
        <v>20</v>
      </c>
      <c r="B7490" s="161">
        <v>45610</v>
      </c>
      <c r="C7490" s="95" t="s">
        <v>37</v>
      </c>
      <c r="D7490" s="83" t="s">
        <v>38</v>
      </c>
      <c r="E7490" s="95" t="s">
        <v>40</v>
      </c>
      <c r="F7490" s="116">
        <v>8437500</v>
      </c>
    </row>
    <row r="7491" spans="1:6" ht="27" customHeight="1" x14ac:dyDescent="0.2">
      <c r="A7491" s="90" t="s">
        <v>20</v>
      </c>
      <c r="B7491" s="161">
        <v>45610</v>
      </c>
      <c r="C7491" s="95" t="s">
        <v>37</v>
      </c>
      <c r="D7491" s="83" t="s">
        <v>38</v>
      </c>
      <c r="E7491" s="95" t="s">
        <v>40</v>
      </c>
      <c r="F7491" s="116">
        <v>9100000</v>
      </c>
    </row>
    <row r="7492" spans="1:6" ht="27" customHeight="1" x14ac:dyDescent="0.2">
      <c r="A7492" s="90" t="s">
        <v>20</v>
      </c>
      <c r="B7492" s="161">
        <v>45610</v>
      </c>
      <c r="C7492" s="95" t="s">
        <v>37</v>
      </c>
      <c r="D7492" s="83" t="s">
        <v>38</v>
      </c>
      <c r="E7492" s="95" t="s">
        <v>40</v>
      </c>
      <c r="F7492" s="116">
        <v>11250000</v>
      </c>
    </row>
    <row r="7493" spans="1:6" ht="27" customHeight="1" x14ac:dyDescent="0.2">
      <c r="A7493" s="90" t="s">
        <v>20</v>
      </c>
      <c r="B7493" s="161">
        <v>45610</v>
      </c>
      <c r="C7493" s="95" t="s">
        <v>37</v>
      </c>
      <c r="D7493" s="83" t="s">
        <v>38</v>
      </c>
      <c r="E7493" s="95" t="s">
        <v>40</v>
      </c>
      <c r="F7493" s="116">
        <v>9100000</v>
      </c>
    </row>
    <row r="7494" spans="1:6" ht="27" customHeight="1" x14ac:dyDescent="0.2">
      <c r="A7494" s="90" t="s">
        <v>20</v>
      </c>
      <c r="B7494" s="161">
        <v>45610</v>
      </c>
      <c r="C7494" s="95" t="s">
        <v>37</v>
      </c>
      <c r="D7494" s="83" t="s">
        <v>38</v>
      </c>
      <c r="E7494" s="95" t="s">
        <v>40</v>
      </c>
      <c r="F7494" s="116">
        <v>11500000</v>
      </c>
    </row>
    <row r="7495" spans="1:6" ht="27" customHeight="1" x14ac:dyDescent="0.2">
      <c r="A7495" s="90" t="s">
        <v>20</v>
      </c>
      <c r="B7495" s="161">
        <v>45610</v>
      </c>
      <c r="C7495" s="95" t="s">
        <v>37</v>
      </c>
      <c r="D7495" s="83" t="s">
        <v>38</v>
      </c>
      <c r="E7495" s="95" t="s">
        <v>40</v>
      </c>
      <c r="F7495" s="116">
        <v>250000</v>
      </c>
    </row>
    <row r="7496" spans="1:6" ht="27" customHeight="1" x14ac:dyDescent="0.2">
      <c r="A7496" s="90" t="s">
        <v>20</v>
      </c>
      <c r="B7496" s="161">
        <v>45610</v>
      </c>
      <c r="C7496" s="95" t="s">
        <v>37</v>
      </c>
      <c r="D7496" s="83" t="s">
        <v>38</v>
      </c>
      <c r="E7496" s="95" t="s">
        <v>40</v>
      </c>
      <c r="F7496" s="116">
        <v>250000</v>
      </c>
    </row>
    <row r="7497" spans="1:6" ht="27" customHeight="1" x14ac:dyDescent="0.2">
      <c r="A7497" s="90" t="s">
        <v>20</v>
      </c>
      <c r="B7497" s="161">
        <v>45610</v>
      </c>
      <c r="C7497" s="95" t="s">
        <v>37</v>
      </c>
      <c r="D7497" s="83" t="s">
        <v>38</v>
      </c>
      <c r="E7497" s="95" t="s">
        <v>40</v>
      </c>
      <c r="F7497" s="116">
        <v>250000</v>
      </c>
    </row>
    <row r="7498" spans="1:6" ht="27" customHeight="1" x14ac:dyDescent="0.2">
      <c r="A7498" s="90" t="s">
        <v>20</v>
      </c>
      <c r="B7498" s="161">
        <v>45610</v>
      </c>
      <c r="C7498" s="95" t="s">
        <v>37</v>
      </c>
      <c r="D7498" s="83" t="s">
        <v>38</v>
      </c>
      <c r="E7498" s="95" t="s">
        <v>40</v>
      </c>
      <c r="F7498" s="116">
        <v>250000</v>
      </c>
    </row>
    <row r="7499" spans="1:6" ht="27" customHeight="1" x14ac:dyDescent="0.2">
      <c r="A7499" s="90" t="s">
        <v>20</v>
      </c>
      <c r="B7499" s="161">
        <v>45610</v>
      </c>
      <c r="C7499" s="95" t="s">
        <v>37</v>
      </c>
      <c r="D7499" s="83" t="s">
        <v>38</v>
      </c>
      <c r="E7499" s="95" t="s">
        <v>40</v>
      </c>
      <c r="F7499" s="116">
        <v>14200000</v>
      </c>
    </row>
    <row r="7500" spans="1:6" ht="27" customHeight="1" x14ac:dyDescent="0.2">
      <c r="A7500" s="90" t="s">
        <v>20</v>
      </c>
      <c r="B7500" s="161">
        <v>45610</v>
      </c>
      <c r="C7500" s="95" t="s">
        <v>37</v>
      </c>
      <c r="D7500" s="83" t="s">
        <v>38</v>
      </c>
      <c r="E7500" s="95" t="s">
        <v>40</v>
      </c>
      <c r="F7500" s="116">
        <v>6900000</v>
      </c>
    </row>
    <row r="7501" spans="1:6" ht="27" customHeight="1" x14ac:dyDescent="0.2">
      <c r="A7501" s="90" t="s">
        <v>20</v>
      </c>
      <c r="B7501" s="161">
        <v>45610</v>
      </c>
      <c r="C7501" s="95" t="s">
        <v>37</v>
      </c>
      <c r="D7501" s="83" t="s">
        <v>38</v>
      </c>
      <c r="E7501" s="95" t="s">
        <v>40</v>
      </c>
      <c r="F7501" s="116">
        <v>150000</v>
      </c>
    </row>
    <row r="7502" spans="1:6" ht="27" customHeight="1" x14ac:dyDescent="0.2">
      <c r="A7502" s="90" t="s">
        <v>20</v>
      </c>
      <c r="B7502" s="161">
        <v>45610</v>
      </c>
      <c r="C7502" s="95" t="s">
        <v>37</v>
      </c>
      <c r="D7502" s="83" t="s">
        <v>38</v>
      </c>
      <c r="E7502" s="95" t="s">
        <v>40</v>
      </c>
      <c r="F7502" s="116">
        <v>150000</v>
      </c>
    </row>
    <row r="7503" spans="1:6" ht="27" customHeight="1" x14ac:dyDescent="0.2">
      <c r="A7503" s="90" t="s">
        <v>20</v>
      </c>
      <c r="B7503" s="161">
        <v>45610</v>
      </c>
      <c r="C7503" s="95" t="s">
        <v>37</v>
      </c>
      <c r="D7503" s="83" t="s">
        <v>38</v>
      </c>
      <c r="E7503" s="95" t="s">
        <v>40</v>
      </c>
      <c r="F7503" s="116">
        <v>150000</v>
      </c>
    </row>
    <row r="7504" spans="1:6" ht="27" customHeight="1" x14ac:dyDescent="0.2">
      <c r="A7504" s="90" t="s">
        <v>20</v>
      </c>
      <c r="B7504" s="161">
        <v>45610</v>
      </c>
      <c r="C7504" s="95" t="s">
        <v>37</v>
      </c>
      <c r="D7504" s="83" t="s">
        <v>38</v>
      </c>
      <c r="E7504" s="95" t="s">
        <v>40</v>
      </c>
      <c r="F7504" s="116">
        <v>150000</v>
      </c>
    </row>
    <row r="7505" spans="1:6" ht="27" customHeight="1" x14ac:dyDescent="0.2">
      <c r="A7505" s="90" t="s">
        <v>20</v>
      </c>
      <c r="B7505" s="161">
        <v>45610</v>
      </c>
      <c r="C7505" s="95" t="s">
        <v>37</v>
      </c>
      <c r="D7505" s="83" t="s">
        <v>38</v>
      </c>
      <c r="E7505" s="95" t="s">
        <v>40</v>
      </c>
      <c r="F7505" s="116">
        <v>7283334</v>
      </c>
    </row>
    <row r="7506" spans="1:6" ht="27" customHeight="1" x14ac:dyDescent="0.2">
      <c r="A7506" s="90" t="s">
        <v>20</v>
      </c>
      <c r="B7506" s="161">
        <v>45610</v>
      </c>
      <c r="C7506" s="95" t="s">
        <v>37</v>
      </c>
      <c r="D7506" s="83" t="s">
        <v>38</v>
      </c>
      <c r="E7506" s="95" t="s">
        <v>40</v>
      </c>
      <c r="F7506" s="116">
        <v>158333</v>
      </c>
    </row>
    <row r="7507" spans="1:6" ht="27" customHeight="1" x14ac:dyDescent="0.2">
      <c r="A7507" s="90" t="s">
        <v>20</v>
      </c>
      <c r="B7507" s="161">
        <v>45610</v>
      </c>
      <c r="C7507" s="95" t="s">
        <v>37</v>
      </c>
      <c r="D7507" s="83" t="s">
        <v>38</v>
      </c>
      <c r="E7507" s="95" t="s">
        <v>40</v>
      </c>
      <c r="F7507" s="116">
        <v>158333</v>
      </c>
    </row>
    <row r="7508" spans="1:6" ht="27" customHeight="1" x14ac:dyDescent="0.2">
      <c r="A7508" s="90" t="s">
        <v>20</v>
      </c>
      <c r="B7508" s="161">
        <v>45610</v>
      </c>
      <c r="C7508" s="95" t="s">
        <v>37</v>
      </c>
      <c r="D7508" s="83" t="s">
        <v>38</v>
      </c>
      <c r="E7508" s="95" t="s">
        <v>40</v>
      </c>
      <c r="F7508" s="116">
        <v>158334</v>
      </c>
    </row>
    <row r="7509" spans="1:6" ht="27" customHeight="1" x14ac:dyDescent="0.2">
      <c r="A7509" s="90" t="s">
        <v>20</v>
      </c>
      <c r="B7509" s="161">
        <v>45610</v>
      </c>
      <c r="C7509" s="95" t="s">
        <v>37</v>
      </c>
      <c r="D7509" s="83" t="s">
        <v>38</v>
      </c>
      <c r="E7509" s="95" t="s">
        <v>40</v>
      </c>
      <c r="F7509" s="116">
        <v>158333</v>
      </c>
    </row>
    <row r="7510" spans="1:6" ht="27" customHeight="1" x14ac:dyDescent="0.2">
      <c r="A7510" s="90" t="s">
        <v>20</v>
      </c>
      <c r="B7510" s="161">
        <v>45610</v>
      </c>
      <c r="C7510" s="95" t="s">
        <v>37</v>
      </c>
      <c r="D7510" s="83" t="s">
        <v>38</v>
      </c>
      <c r="E7510" s="95" t="s">
        <v>40</v>
      </c>
      <c r="F7510" s="116">
        <v>5625000</v>
      </c>
    </row>
    <row r="7511" spans="1:6" ht="27" customHeight="1" x14ac:dyDescent="0.2">
      <c r="A7511" s="90" t="s">
        <v>20</v>
      </c>
      <c r="B7511" s="161">
        <v>45611</v>
      </c>
      <c r="C7511" s="95" t="s">
        <v>37</v>
      </c>
      <c r="D7511" s="83" t="s">
        <v>38</v>
      </c>
      <c r="E7511" s="95" t="s">
        <v>40</v>
      </c>
      <c r="F7511" s="116">
        <v>677993</v>
      </c>
    </row>
    <row r="7512" spans="1:6" ht="27" customHeight="1" x14ac:dyDescent="0.2">
      <c r="A7512" s="90" t="s">
        <v>20</v>
      </c>
      <c r="B7512" s="161">
        <v>45611</v>
      </c>
      <c r="C7512" s="95" t="s">
        <v>37</v>
      </c>
      <c r="D7512" s="83" t="s">
        <v>38</v>
      </c>
      <c r="E7512" s="95" t="s">
        <v>40</v>
      </c>
      <c r="F7512" s="116">
        <v>1027589</v>
      </c>
    </row>
    <row r="7513" spans="1:6" ht="27" customHeight="1" x14ac:dyDescent="0.2">
      <c r="A7513" s="90" t="s">
        <v>20</v>
      </c>
      <c r="B7513" s="161">
        <v>45611</v>
      </c>
      <c r="C7513" s="95" t="s">
        <v>37</v>
      </c>
      <c r="D7513" s="83" t="s">
        <v>38</v>
      </c>
      <c r="E7513" s="95" t="s">
        <v>40</v>
      </c>
      <c r="F7513" s="116">
        <v>1210142</v>
      </c>
    </row>
    <row r="7514" spans="1:6" ht="27" customHeight="1" x14ac:dyDescent="0.2">
      <c r="A7514" s="90" t="s">
        <v>20</v>
      </c>
      <c r="B7514" s="161">
        <v>45611</v>
      </c>
      <c r="C7514" s="95" t="s">
        <v>37</v>
      </c>
      <c r="D7514" s="83" t="s">
        <v>38</v>
      </c>
      <c r="E7514" s="95" t="s">
        <v>40</v>
      </c>
      <c r="F7514" s="116">
        <v>2548589</v>
      </c>
    </row>
    <row r="7515" spans="1:6" ht="27" customHeight="1" x14ac:dyDescent="0.2">
      <c r="A7515" s="90" t="s">
        <v>20</v>
      </c>
      <c r="B7515" s="161">
        <v>45611</v>
      </c>
      <c r="C7515" s="95" t="s">
        <v>37</v>
      </c>
      <c r="D7515" s="83" t="s">
        <v>38</v>
      </c>
      <c r="E7515" s="95" t="s">
        <v>40</v>
      </c>
      <c r="F7515" s="116">
        <v>4500000</v>
      </c>
    </row>
    <row r="7516" spans="1:6" ht="27" customHeight="1" x14ac:dyDescent="0.2">
      <c r="A7516" s="90" t="s">
        <v>20</v>
      </c>
      <c r="B7516" s="161">
        <v>45611</v>
      </c>
      <c r="C7516" s="95" t="s">
        <v>37</v>
      </c>
      <c r="D7516" s="83" t="s">
        <v>38</v>
      </c>
      <c r="E7516" s="95" t="s">
        <v>40</v>
      </c>
      <c r="F7516" s="116">
        <v>13387500</v>
      </c>
    </row>
    <row r="7517" spans="1:6" ht="27" customHeight="1" x14ac:dyDescent="0.2">
      <c r="A7517" s="90" t="s">
        <v>20</v>
      </c>
      <c r="B7517" s="161">
        <v>45611</v>
      </c>
      <c r="C7517" s="95" t="s">
        <v>37</v>
      </c>
      <c r="D7517" s="83" t="s">
        <v>38</v>
      </c>
      <c r="E7517" s="95" t="s">
        <v>40</v>
      </c>
      <c r="F7517" s="116">
        <v>11250000</v>
      </c>
    </row>
    <row r="7518" spans="1:6" ht="27" customHeight="1" x14ac:dyDescent="0.2">
      <c r="A7518" s="90" t="s">
        <v>20</v>
      </c>
      <c r="B7518" s="161">
        <v>45611</v>
      </c>
      <c r="C7518" s="95" t="s">
        <v>37</v>
      </c>
      <c r="D7518" s="83" t="s">
        <v>38</v>
      </c>
      <c r="E7518" s="95" t="s">
        <v>40</v>
      </c>
      <c r="F7518" s="116">
        <v>16898000</v>
      </c>
    </row>
    <row r="7519" spans="1:6" ht="27" customHeight="1" x14ac:dyDescent="0.2">
      <c r="A7519" s="90" t="s">
        <v>20</v>
      </c>
      <c r="B7519" s="161">
        <v>45611</v>
      </c>
      <c r="C7519" s="95" t="s">
        <v>37</v>
      </c>
      <c r="D7519" s="83" t="s">
        <v>38</v>
      </c>
      <c r="E7519" s="95" t="s">
        <v>40</v>
      </c>
      <c r="F7519" s="116">
        <v>13387500</v>
      </c>
    </row>
    <row r="7520" spans="1:6" ht="27" customHeight="1" x14ac:dyDescent="0.2">
      <c r="A7520" s="90" t="s">
        <v>20</v>
      </c>
      <c r="B7520" s="161">
        <v>45611</v>
      </c>
      <c r="C7520" s="95" t="s">
        <v>37</v>
      </c>
      <c r="D7520" s="83" t="s">
        <v>38</v>
      </c>
      <c r="E7520" s="95" t="s">
        <v>40</v>
      </c>
      <c r="F7520" s="116">
        <v>337500</v>
      </c>
    </row>
    <row r="7521" spans="1:6" ht="27" customHeight="1" x14ac:dyDescent="0.2">
      <c r="A7521" s="90" t="s">
        <v>20</v>
      </c>
      <c r="B7521" s="161">
        <v>45611</v>
      </c>
      <c r="C7521" s="95" t="s">
        <v>37</v>
      </c>
      <c r="D7521" s="83" t="s">
        <v>38</v>
      </c>
      <c r="E7521" s="95" t="s">
        <v>40</v>
      </c>
      <c r="F7521" s="116">
        <v>10237500</v>
      </c>
    </row>
    <row r="7522" spans="1:6" ht="27" customHeight="1" x14ac:dyDescent="0.2">
      <c r="A7522" s="90" t="s">
        <v>20</v>
      </c>
      <c r="B7522" s="161">
        <v>45611</v>
      </c>
      <c r="C7522" s="95" t="s">
        <v>37</v>
      </c>
      <c r="D7522" s="83" t="s">
        <v>38</v>
      </c>
      <c r="E7522" s="95" t="s">
        <v>40</v>
      </c>
      <c r="F7522" s="116">
        <v>337500</v>
      </c>
    </row>
    <row r="7523" spans="1:6" ht="27" customHeight="1" x14ac:dyDescent="0.2">
      <c r="A7523" s="90" t="s">
        <v>20</v>
      </c>
      <c r="B7523" s="161">
        <v>45611</v>
      </c>
      <c r="C7523" s="95" t="s">
        <v>37</v>
      </c>
      <c r="D7523" s="83" t="s">
        <v>38</v>
      </c>
      <c r="E7523" s="95" t="s">
        <v>40</v>
      </c>
      <c r="F7523" s="116">
        <v>337500</v>
      </c>
    </row>
    <row r="7524" spans="1:6" ht="27" customHeight="1" x14ac:dyDescent="0.2">
      <c r="A7524" s="90" t="s">
        <v>20</v>
      </c>
      <c r="B7524" s="161">
        <v>45611</v>
      </c>
      <c r="C7524" s="95" t="s">
        <v>37</v>
      </c>
      <c r="D7524" s="83" t="s">
        <v>38</v>
      </c>
      <c r="E7524" s="95" t="s">
        <v>40</v>
      </c>
      <c r="F7524" s="116">
        <v>10000000</v>
      </c>
    </row>
    <row r="7525" spans="1:6" ht="27" customHeight="1" x14ac:dyDescent="0.2">
      <c r="A7525" s="90" t="s">
        <v>20</v>
      </c>
      <c r="B7525" s="161">
        <v>45611</v>
      </c>
      <c r="C7525" s="95" t="s">
        <v>37</v>
      </c>
      <c r="D7525" s="83" t="s">
        <v>38</v>
      </c>
      <c r="E7525" s="95" t="s">
        <v>40</v>
      </c>
      <c r="F7525" s="116">
        <v>53550000</v>
      </c>
    </row>
    <row r="7526" spans="1:6" ht="27" customHeight="1" x14ac:dyDescent="0.2">
      <c r="A7526" s="90" t="s">
        <v>20</v>
      </c>
      <c r="B7526" s="161">
        <v>45611</v>
      </c>
      <c r="C7526" s="95" t="s">
        <v>37</v>
      </c>
      <c r="D7526" s="83" t="s">
        <v>38</v>
      </c>
      <c r="E7526" s="95" t="s">
        <v>40</v>
      </c>
      <c r="F7526" s="116">
        <v>140201744</v>
      </c>
    </row>
    <row r="7527" spans="1:6" ht="27" customHeight="1" x14ac:dyDescent="0.2">
      <c r="A7527" s="90" t="s">
        <v>20</v>
      </c>
      <c r="B7527" s="161">
        <v>45611</v>
      </c>
      <c r="C7527" s="95" t="s">
        <v>37</v>
      </c>
      <c r="D7527" s="83" t="s">
        <v>38</v>
      </c>
      <c r="E7527" s="95" t="s">
        <v>40</v>
      </c>
      <c r="F7527" s="116">
        <v>1415883</v>
      </c>
    </row>
    <row r="7528" spans="1:6" ht="27" customHeight="1" x14ac:dyDescent="0.2">
      <c r="A7528" s="90" t="s">
        <v>20</v>
      </c>
      <c r="B7528" s="161">
        <v>45611</v>
      </c>
      <c r="C7528" s="95" t="s">
        <v>37</v>
      </c>
      <c r="D7528" s="83" t="s">
        <v>38</v>
      </c>
      <c r="E7528" s="95" t="s">
        <v>40</v>
      </c>
      <c r="F7528" s="116">
        <v>1027589</v>
      </c>
    </row>
    <row r="7529" spans="1:6" ht="27" customHeight="1" x14ac:dyDescent="0.2">
      <c r="A7529" s="90" t="s">
        <v>20</v>
      </c>
      <c r="B7529" s="161">
        <v>45611</v>
      </c>
      <c r="C7529" s="95" t="s">
        <v>37</v>
      </c>
      <c r="D7529" s="83" t="s">
        <v>38</v>
      </c>
      <c r="E7529" s="95" t="s">
        <v>40</v>
      </c>
      <c r="F7529" s="116">
        <v>849530</v>
      </c>
    </row>
    <row r="7530" spans="1:6" ht="27" customHeight="1" x14ac:dyDescent="0.2">
      <c r="A7530" s="90" t="s">
        <v>20</v>
      </c>
      <c r="B7530" s="161">
        <v>45611</v>
      </c>
      <c r="C7530" s="95" t="s">
        <v>37</v>
      </c>
      <c r="D7530" s="83" t="s">
        <v>38</v>
      </c>
      <c r="E7530" s="95" t="s">
        <v>40</v>
      </c>
      <c r="F7530" s="116">
        <v>949570</v>
      </c>
    </row>
    <row r="7531" spans="1:6" ht="27" customHeight="1" x14ac:dyDescent="0.2">
      <c r="A7531" s="90" t="s">
        <v>20</v>
      </c>
      <c r="B7531" s="161">
        <v>45611</v>
      </c>
      <c r="C7531" s="95" t="s">
        <v>37</v>
      </c>
      <c r="D7531" s="83" t="s">
        <v>38</v>
      </c>
      <c r="E7531" s="95" t="s">
        <v>40</v>
      </c>
      <c r="F7531" s="116">
        <v>849530</v>
      </c>
    </row>
    <row r="7532" spans="1:6" ht="27" customHeight="1" x14ac:dyDescent="0.2">
      <c r="A7532" s="90" t="s">
        <v>20</v>
      </c>
      <c r="B7532" s="161">
        <v>45611</v>
      </c>
      <c r="C7532" s="95" t="s">
        <v>37</v>
      </c>
      <c r="D7532" s="83" t="s">
        <v>38</v>
      </c>
      <c r="E7532" s="95" t="s">
        <v>40</v>
      </c>
      <c r="F7532" s="116">
        <v>1329398</v>
      </c>
    </row>
    <row r="7533" spans="1:6" ht="27" customHeight="1" x14ac:dyDescent="0.2">
      <c r="A7533" s="90" t="s">
        <v>20</v>
      </c>
      <c r="B7533" s="161">
        <v>45611</v>
      </c>
      <c r="C7533" s="95" t="s">
        <v>37</v>
      </c>
      <c r="D7533" s="83" t="s">
        <v>38</v>
      </c>
      <c r="E7533" s="95" t="s">
        <v>40</v>
      </c>
      <c r="F7533" s="116">
        <v>692037</v>
      </c>
    </row>
    <row r="7534" spans="1:6" ht="27" customHeight="1" x14ac:dyDescent="0.2">
      <c r="A7534" s="90" t="s">
        <v>20</v>
      </c>
      <c r="B7534" s="161">
        <v>45611</v>
      </c>
      <c r="C7534" s="95" t="s">
        <v>37</v>
      </c>
      <c r="D7534" s="83" t="s">
        <v>38</v>
      </c>
      <c r="E7534" s="95" t="s">
        <v>40</v>
      </c>
      <c r="F7534" s="116">
        <v>25020940</v>
      </c>
    </row>
    <row r="7535" spans="1:6" ht="27" customHeight="1" x14ac:dyDescent="0.2">
      <c r="A7535" s="90" t="s">
        <v>20</v>
      </c>
      <c r="B7535" s="161">
        <v>45611</v>
      </c>
      <c r="C7535" s="95" t="s">
        <v>37</v>
      </c>
      <c r="D7535" s="83" t="s">
        <v>38</v>
      </c>
      <c r="E7535" s="95" t="s">
        <v>40</v>
      </c>
      <c r="F7535" s="116">
        <v>318000</v>
      </c>
    </row>
    <row r="7536" spans="1:6" ht="27" customHeight="1" x14ac:dyDescent="0.2">
      <c r="A7536" s="90" t="s">
        <v>20</v>
      </c>
      <c r="B7536" s="161">
        <v>45611</v>
      </c>
      <c r="C7536" s="95" t="s">
        <v>37</v>
      </c>
      <c r="D7536" s="83" t="s">
        <v>38</v>
      </c>
      <c r="E7536" s="95" t="s">
        <v>40</v>
      </c>
      <c r="F7536" s="116">
        <v>318000</v>
      </c>
    </row>
    <row r="7537" spans="1:6" ht="27" customHeight="1" x14ac:dyDescent="0.2">
      <c r="A7537" s="90" t="s">
        <v>20</v>
      </c>
      <c r="B7537" s="161">
        <v>45611</v>
      </c>
      <c r="C7537" s="95" t="s">
        <v>37</v>
      </c>
      <c r="D7537" s="83" t="s">
        <v>38</v>
      </c>
      <c r="E7537" s="95" t="s">
        <v>40</v>
      </c>
      <c r="F7537" s="116">
        <v>318000</v>
      </c>
    </row>
    <row r="7538" spans="1:6" ht="27" customHeight="1" x14ac:dyDescent="0.2">
      <c r="A7538" s="90" t="s">
        <v>20</v>
      </c>
      <c r="B7538" s="161">
        <v>45611</v>
      </c>
      <c r="C7538" s="95" t="s">
        <v>37</v>
      </c>
      <c r="D7538" s="83" t="s">
        <v>38</v>
      </c>
      <c r="E7538" s="95" t="s">
        <v>40</v>
      </c>
      <c r="F7538" s="116">
        <v>14628000</v>
      </c>
    </row>
    <row r="7539" spans="1:6" ht="27" customHeight="1" x14ac:dyDescent="0.2">
      <c r="A7539" s="90" t="s">
        <v>20</v>
      </c>
      <c r="B7539" s="161">
        <v>45611</v>
      </c>
      <c r="C7539" s="95" t="s">
        <v>37</v>
      </c>
      <c r="D7539" s="83" t="s">
        <v>38</v>
      </c>
      <c r="E7539" s="95" t="s">
        <v>40</v>
      </c>
      <c r="F7539" s="116">
        <v>318000</v>
      </c>
    </row>
    <row r="7540" spans="1:6" ht="27" customHeight="1" x14ac:dyDescent="0.2">
      <c r="A7540" s="90" t="s">
        <v>20</v>
      </c>
      <c r="B7540" s="161">
        <v>45611</v>
      </c>
      <c r="C7540" s="95" t="s">
        <v>37</v>
      </c>
      <c r="D7540" s="83" t="s">
        <v>38</v>
      </c>
      <c r="E7540" s="95" t="s">
        <v>40</v>
      </c>
      <c r="F7540" s="116">
        <v>7875000</v>
      </c>
    </row>
    <row r="7541" spans="1:6" ht="27" customHeight="1" x14ac:dyDescent="0.2">
      <c r="A7541" s="90" t="s">
        <v>20</v>
      </c>
      <c r="B7541" s="161">
        <v>45611</v>
      </c>
      <c r="C7541" s="95" t="s">
        <v>37</v>
      </c>
      <c r="D7541" s="83" t="s">
        <v>38</v>
      </c>
      <c r="E7541" s="95" t="s">
        <v>40</v>
      </c>
      <c r="F7541" s="116">
        <v>1125000</v>
      </c>
    </row>
    <row r="7542" spans="1:6" ht="27" customHeight="1" x14ac:dyDescent="0.2">
      <c r="A7542" s="90" t="s">
        <v>20</v>
      </c>
      <c r="B7542" s="161">
        <v>45611</v>
      </c>
      <c r="C7542" s="95" t="s">
        <v>37</v>
      </c>
      <c r="D7542" s="83" t="s">
        <v>38</v>
      </c>
      <c r="E7542" s="95" t="s">
        <v>40</v>
      </c>
      <c r="F7542" s="116">
        <v>281250</v>
      </c>
    </row>
    <row r="7543" spans="1:6" ht="27" customHeight="1" x14ac:dyDescent="0.2">
      <c r="A7543" s="90" t="s">
        <v>20</v>
      </c>
      <c r="B7543" s="161">
        <v>45611</v>
      </c>
      <c r="C7543" s="95" t="s">
        <v>37</v>
      </c>
      <c r="D7543" s="83" t="s">
        <v>38</v>
      </c>
      <c r="E7543" s="95" t="s">
        <v>40</v>
      </c>
      <c r="F7543" s="116">
        <v>1125000</v>
      </c>
    </row>
    <row r="7544" spans="1:6" ht="27" customHeight="1" x14ac:dyDescent="0.2">
      <c r="A7544" s="90" t="s">
        <v>20</v>
      </c>
      <c r="B7544" s="161">
        <v>45611</v>
      </c>
      <c r="C7544" s="95" t="s">
        <v>37</v>
      </c>
      <c r="D7544" s="83" t="s">
        <v>38</v>
      </c>
      <c r="E7544" s="95" t="s">
        <v>40</v>
      </c>
      <c r="F7544" s="116">
        <v>281250</v>
      </c>
    </row>
    <row r="7545" spans="1:6" ht="27" customHeight="1" x14ac:dyDescent="0.2">
      <c r="A7545" s="90" t="s">
        <v>20</v>
      </c>
      <c r="B7545" s="161">
        <v>45611</v>
      </c>
      <c r="C7545" s="95" t="s">
        <v>37</v>
      </c>
      <c r="D7545" s="83" t="s">
        <v>38</v>
      </c>
      <c r="E7545" s="95" t="s">
        <v>40</v>
      </c>
      <c r="F7545" s="116">
        <v>562500</v>
      </c>
    </row>
    <row r="7546" spans="1:6" ht="27" customHeight="1" x14ac:dyDescent="0.2">
      <c r="A7546" s="90" t="s">
        <v>20</v>
      </c>
      <c r="B7546" s="161">
        <v>45611</v>
      </c>
      <c r="C7546" s="95" t="s">
        <v>37</v>
      </c>
      <c r="D7546" s="83" t="s">
        <v>38</v>
      </c>
      <c r="E7546" s="95" t="s">
        <v>40</v>
      </c>
      <c r="F7546" s="116">
        <v>81288000</v>
      </c>
    </row>
    <row r="7547" spans="1:6" ht="27" customHeight="1" x14ac:dyDescent="0.2">
      <c r="A7547" s="90" t="s">
        <v>20</v>
      </c>
      <c r="B7547" s="161">
        <v>45611</v>
      </c>
      <c r="C7547" s="95" t="s">
        <v>37</v>
      </c>
      <c r="D7547" s="83" t="s">
        <v>38</v>
      </c>
      <c r="E7547" s="95" t="s">
        <v>40</v>
      </c>
      <c r="F7547" s="116">
        <v>1027589</v>
      </c>
    </row>
    <row r="7548" spans="1:6" ht="27" customHeight="1" x14ac:dyDescent="0.2">
      <c r="A7548" s="90" t="s">
        <v>20</v>
      </c>
      <c r="B7548" s="161">
        <v>45611</v>
      </c>
      <c r="C7548" s="95" t="s">
        <v>37</v>
      </c>
      <c r="D7548" s="83" t="s">
        <v>38</v>
      </c>
      <c r="E7548" s="95" t="s">
        <v>40</v>
      </c>
      <c r="F7548" s="116">
        <v>161815</v>
      </c>
    </row>
    <row r="7549" spans="1:6" ht="27" customHeight="1" x14ac:dyDescent="0.2">
      <c r="A7549" s="90" t="s">
        <v>20</v>
      </c>
      <c r="B7549" s="161">
        <v>45611</v>
      </c>
      <c r="C7549" s="95" t="s">
        <v>37</v>
      </c>
      <c r="D7549" s="83" t="s">
        <v>38</v>
      </c>
      <c r="E7549" s="95" t="s">
        <v>40</v>
      </c>
      <c r="F7549" s="116">
        <v>849530</v>
      </c>
    </row>
    <row r="7550" spans="1:6" ht="27" customHeight="1" x14ac:dyDescent="0.2">
      <c r="A7550" s="90" t="s">
        <v>20</v>
      </c>
      <c r="B7550" s="161">
        <v>45614</v>
      </c>
      <c r="C7550" s="95" t="s">
        <v>37</v>
      </c>
      <c r="D7550" s="83" t="s">
        <v>38</v>
      </c>
      <c r="E7550" s="95" t="s">
        <v>40</v>
      </c>
      <c r="F7550" s="116">
        <v>25020940</v>
      </c>
    </row>
    <row r="7551" spans="1:6" ht="27" customHeight="1" x14ac:dyDescent="0.2">
      <c r="A7551" s="90" t="s">
        <v>20</v>
      </c>
      <c r="B7551" s="161">
        <v>45614</v>
      </c>
      <c r="C7551" s="95" t="s">
        <v>37</v>
      </c>
      <c r="D7551" s="83" t="s">
        <v>38</v>
      </c>
      <c r="E7551" s="95" t="s">
        <v>40</v>
      </c>
      <c r="F7551" s="116">
        <v>375000</v>
      </c>
    </row>
    <row r="7552" spans="1:6" ht="27" customHeight="1" x14ac:dyDescent="0.2">
      <c r="A7552" s="90" t="s">
        <v>20</v>
      </c>
      <c r="B7552" s="161">
        <v>45614</v>
      </c>
      <c r="C7552" s="95" t="s">
        <v>37</v>
      </c>
      <c r="D7552" s="83" t="s">
        <v>38</v>
      </c>
      <c r="E7552" s="95" t="s">
        <v>40</v>
      </c>
      <c r="F7552" s="116">
        <v>6375000</v>
      </c>
    </row>
    <row r="7553" spans="1:6" ht="27" customHeight="1" x14ac:dyDescent="0.2">
      <c r="A7553" s="90" t="s">
        <v>20</v>
      </c>
      <c r="B7553" s="161">
        <v>45614</v>
      </c>
      <c r="C7553" s="95" t="s">
        <v>37</v>
      </c>
      <c r="D7553" s="83" t="s">
        <v>38</v>
      </c>
      <c r="E7553" s="95" t="s">
        <v>40</v>
      </c>
      <c r="F7553" s="116">
        <v>375000</v>
      </c>
    </row>
    <row r="7554" spans="1:6" ht="27" customHeight="1" x14ac:dyDescent="0.2">
      <c r="A7554" s="90" t="s">
        <v>20</v>
      </c>
      <c r="B7554" s="161">
        <v>45614</v>
      </c>
      <c r="C7554" s="95" t="s">
        <v>37</v>
      </c>
      <c r="D7554" s="83" t="s">
        <v>38</v>
      </c>
      <c r="E7554" s="95" t="s">
        <v>40</v>
      </c>
      <c r="F7554" s="116">
        <v>375000</v>
      </c>
    </row>
    <row r="7555" spans="1:6" ht="27" customHeight="1" x14ac:dyDescent="0.2">
      <c r="A7555" s="90" t="s">
        <v>20</v>
      </c>
      <c r="B7555" s="161">
        <v>45614</v>
      </c>
      <c r="C7555" s="95" t="s">
        <v>37</v>
      </c>
      <c r="D7555" s="83" t="s">
        <v>38</v>
      </c>
      <c r="E7555" s="95" t="s">
        <v>40</v>
      </c>
      <c r="F7555" s="116">
        <v>337500</v>
      </c>
    </row>
    <row r="7556" spans="1:6" ht="27" customHeight="1" x14ac:dyDescent="0.2">
      <c r="A7556" s="90" t="s">
        <v>20</v>
      </c>
      <c r="B7556" s="161">
        <v>45614</v>
      </c>
      <c r="C7556" s="95" t="s">
        <v>37</v>
      </c>
      <c r="D7556" s="83" t="s">
        <v>38</v>
      </c>
      <c r="E7556" s="95" t="s">
        <v>40</v>
      </c>
      <c r="F7556" s="116">
        <v>337500</v>
      </c>
    </row>
    <row r="7557" spans="1:6" ht="27" customHeight="1" x14ac:dyDescent="0.2">
      <c r="A7557" s="90" t="s">
        <v>20</v>
      </c>
      <c r="B7557" s="161">
        <v>45614</v>
      </c>
      <c r="C7557" s="95" t="s">
        <v>37</v>
      </c>
      <c r="D7557" s="83" t="s">
        <v>38</v>
      </c>
      <c r="E7557" s="95" t="s">
        <v>40</v>
      </c>
      <c r="F7557" s="116">
        <v>10237500</v>
      </c>
    </row>
    <row r="7558" spans="1:6" ht="27" customHeight="1" x14ac:dyDescent="0.2">
      <c r="A7558" s="90" t="s">
        <v>20</v>
      </c>
      <c r="B7558" s="161">
        <v>45614</v>
      </c>
      <c r="C7558" s="95" t="s">
        <v>37</v>
      </c>
      <c r="D7558" s="83" t="s">
        <v>38</v>
      </c>
      <c r="E7558" s="95" t="s">
        <v>40</v>
      </c>
      <c r="F7558" s="116">
        <v>337500</v>
      </c>
    </row>
    <row r="7559" spans="1:6" ht="27" customHeight="1" x14ac:dyDescent="0.2">
      <c r="A7559" s="90" t="s">
        <v>20</v>
      </c>
      <c r="B7559" s="161">
        <v>45614</v>
      </c>
      <c r="C7559" s="95" t="s">
        <v>37</v>
      </c>
      <c r="D7559" s="83" t="s">
        <v>38</v>
      </c>
      <c r="E7559" s="95" t="s">
        <v>40</v>
      </c>
      <c r="F7559" s="116">
        <v>3200000</v>
      </c>
    </row>
    <row r="7560" spans="1:6" ht="27" customHeight="1" x14ac:dyDescent="0.2">
      <c r="A7560" s="90" t="s">
        <v>20</v>
      </c>
      <c r="B7560" s="161">
        <v>45614</v>
      </c>
      <c r="C7560" s="95" t="s">
        <v>37</v>
      </c>
      <c r="D7560" s="83" t="s">
        <v>38</v>
      </c>
      <c r="E7560" s="95" t="s">
        <v>40</v>
      </c>
      <c r="F7560" s="116">
        <v>3375000</v>
      </c>
    </row>
    <row r="7561" spans="1:6" ht="27" customHeight="1" x14ac:dyDescent="0.2">
      <c r="A7561" s="90" t="s">
        <v>20</v>
      </c>
      <c r="B7561" s="161">
        <v>45614</v>
      </c>
      <c r="C7561" s="95" t="s">
        <v>37</v>
      </c>
      <c r="D7561" s="83" t="s">
        <v>38</v>
      </c>
      <c r="E7561" s="95" t="s">
        <v>40</v>
      </c>
      <c r="F7561" s="116">
        <v>2730000</v>
      </c>
    </row>
    <row r="7562" spans="1:6" ht="27" customHeight="1" x14ac:dyDescent="0.2">
      <c r="A7562" s="90" t="s">
        <v>20</v>
      </c>
      <c r="B7562" s="161">
        <v>45614</v>
      </c>
      <c r="C7562" s="95" t="s">
        <v>37</v>
      </c>
      <c r="D7562" s="83" t="s">
        <v>38</v>
      </c>
      <c r="E7562" s="95" t="s">
        <v>40</v>
      </c>
      <c r="F7562" s="116">
        <v>10406550</v>
      </c>
    </row>
    <row r="7563" spans="1:6" ht="27" customHeight="1" x14ac:dyDescent="0.2">
      <c r="A7563" s="90" t="s">
        <v>20</v>
      </c>
      <c r="B7563" s="161">
        <v>45614</v>
      </c>
      <c r="C7563" s="95" t="s">
        <v>37</v>
      </c>
      <c r="D7563" s="83" t="s">
        <v>38</v>
      </c>
      <c r="E7563" s="95" t="s">
        <v>40</v>
      </c>
      <c r="F7563" s="116">
        <v>1892100</v>
      </c>
    </row>
    <row r="7564" spans="1:6" ht="27" customHeight="1" x14ac:dyDescent="0.2">
      <c r="A7564" s="90" t="s">
        <v>20</v>
      </c>
      <c r="B7564" s="161">
        <v>45614</v>
      </c>
      <c r="C7564" s="95" t="s">
        <v>37</v>
      </c>
      <c r="D7564" s="83" t="s">
        <v>38</v>
      </c>
      <c r="E7564" s="95" t="s">
        <v>40</v>
      </c>
      <c r="F7564" s="116">
        <v>1892100</v>
      </c>
    </row>
    <row r="7565" spans="1:6" ht="27" customHeight="1" x14ac:dyDescent="0.2">
      <c r="A7565" s="90" t="s">
        <v>20</v>
      </c>
      <c r="B7565" s="161">
        <v>45614</v>
      </c>
      <c r="C7565" s="95" t="s">
        <v>37</v>
      </c>
      <c r="D7565" s="83" t="s">
        <v>38</v>
      </c>
      <c r="E7565" s="95" t="s">
        <v>40</v>
      </c>
      <c r="F7565" s="116">
        <v>3784200</v>
      </c>
    </row>
    <row r="7566" spans="1:6" ht="27" customHeight="1" x14ac:dyDescent="0.2">
      <c r="A7566" s="90" t="s">
        <v>20</v>
      </c>
      <c r="B7566" s="161">
        <v>45614</v>
      </c>
      <c r="C7566" s="95" t="s">
        <v>37</v>
      </c>
      <c r="D7566" s="83" t="s">
        <v>38</v>
      </c>
      <c r="E7566" s="95" t="s">
        <v>40</v>
      </c>
      <c r="F7566" s="116">
        <v>946050</v>
      </c>
    </row>
    <row r="7567" spans="1:6" ht="27" customHeight="1" x14ac:dyDescent="0.2">
      <c r="A7567" s="90" t="s">
        <v>20</v>
      </c>
      <c r="B7567" s="161">
        <v>45614</v>
      </c>
      <c r="C7567" s="95" t="s">
        <v>37</v>
      </c>
      <c r="D7567" s="83" t="s">
        <v>38</v>
      </c>
      <c r="E7567" s="95" t="s">
        <v>40</v>
      </c>
      <c r="F7567" s="116">
        <v>10650000</v>
      </c>
    </row>
    <row r="7568" spans="1:6" ht="27" customHeight="1" x14ac:dyDescent="0.2">
      <c r="A7568" s="90" t="s">
        <v>20</v>
      </c>
      <c r="B7568" s="161">
        <v>45614</v>
      </c>
      <c r="C7568" s="95" t="s">
        <v>37</v>
      </c>
      <c r="D7568" s="83" t="s">
        <v>38</v>
      </c>
      <c r="E7568" s="95" t="s">
        <v>40</v>
      </c>
      <c r="F7568" s="116">
        <v>14200000</v>
      </c>
    </row>
    <row r="7569" spans="1:6" ht="27" customHeight="1" x14ac:dyDescent="0.2">
      <c r="A7569" s="90" t="s">
        <v>20</v>
      </c>
      <c r="B7569" s="161">
        <v>45614</v>
      </c>
      <c r="C7569" s="95" t="s">
        <v>37</v>
      </c>
      <c r="D7569" s="83" t="s">
        <v>38</v>
      </c>
      <c r="E7569" s="95" t="s">
        <v>40</v>
      </c>
      <c r="F7569" s="116">
        <v>2900000</v>
      </c>
    </row>
    <row r="7570" spans="1:6" ht="27" customHeight="1" x14ac:dyDescent="0.2">
      <c r="A7570" s="90" t="s">
        <v>20</v>
      </c>
      <c r="B7570" s="161">
        <v>45614</v>
      </c>
      <c r="C7570" s="95" t="s">
        <v>37</v>
      </c>
      <c r="D7570" s="83" t="s">
        <v>38</v>
      </c>
      <c r="E7570" s="95" t="s">
        <v>40</v>
      </c>
      <c r="F7570" s="116">
        <v>9100000</v>
      </c>
    </row>
    <row r="7571" spans="1:6" ht="27" customHeight="1" x14ac:dyDescent="0.2">
      <c r="A7571" s="90" t="s">
        <v>20</v>
      </c>
      <c r="B7571" s="161">
        <v>45614</v>
      </c>
      <c r="C7571" s="95" t="s">
        <v>37</v>
      </c>
      <c r="D7571" s="83" t="s">
        <v>38</v>
      </c>
      <c r="E7571" s="95" t="s">
        <v>40</v>
      </c>
      <c r="F7571" s="116">
        <v>3033333</v>
      </c>
    </row>
    <row r="7572" spans="1:6" ht="27" customHeight="1" x14ac:dyDescent="0.2">
      <c r="A7572" s="90" t="s">
        <v>20</v>
      </c>
      <c r="B7572" s="161">
        <v>45614</v>
      </c>
      <c r="C7572" s="95" t="s">
        <v>37</v>
      </c>
      <c r="D7572" s="83" t="s">
        <v>38</v>
      </c>
      <c r="E7572" s="95" t="s">
        <v>40</v>
      </c>
      <c r="F7572" s="116">
        <v>14875000</v>
      </c>
    </row>
    <row r="7573" spans="1:6" ht="27" customHeight="1" x14ac:dyDescent="0.2">
      <c r="A7573" s="90" t="s">
        <v>20</v>
      </c>
      <c r="B7573" s="161">
        <v>45614</v>
      </c>
      <c r="C7573" s="95" t="s">
        <v>37</v>
      </c>
      <c r="D7573" s="83" t="s">
        <v>38</v>
      </c>
      <c r="E7573" s="95" t="s">
        <v>40</v>
      </c>
      <c r="F7573" s="116">
        <v>168260</v>
      </c>
    </row>
    <row r="7574" spans="1:6" ht="27" customHeight="1" x14ac:dyDescent="0.2">
      <c r="A7574" s="90" t="s">
        <v>20</v>
      </c>
      <c r="B7574" s="161">
        <v>45614</v>
      </c>
      <c r="C7574" s="95" t="s">
        <v>37</v>
      </c>
      <c r="D7574" s="83" t="s">
        <v>38</v>
      </c>
      <c r="E7574" s="95" t="s">
        <v>40</v>
      </c>
      <c r="F7574" s="116">
        <v>168260</v>
      </c>
    </row>
    <row r="7575" spans="1:6" ht="27" customHeight="1" x14ac:dyDescent="0.2">
      <c r="A7575" s="90" t="s">
        <v>20</v>
      </c>
      <c r="B7575" s="161">
        <v>45614</v>
      </c>
      <c r="C7575" s="95" t="s">
        <v>37</v>
      </c>
      <c r="D7575" s="83" t="s">
        <v>38</v>
      </c>
      <c r="E7575" s="95" t="s">
        <v>40</v>
      </c>
      <c r="F7575" s="116">
        <v>1027589</v>
      </c>
    </row>
    <row r="7576" spans="1:6" ht="27" customHeight="1" x14ac:dyDescent="0.2">
      <c r="A7576" s="90" t="s">
        <v>20</v>
      </c>
      <c r="B7576" s="161">
        <v>45614</v>
      </c>
      <c r="C7576" s="95" t="s">
        <v>37</v>
      </c>
      <c r="D7576" s="83" t="s">
        <v>38</v>
      </c>
      <c r="E7576" s="95" t="s">
        <v>40</v>
      </c>
      <c r="F7576" s="116">
        <v>1117589</v>
      </c>
    </row>
    <row r="7577" spans="1:6" ht="27" customHeight="1" x14ac:dyDescent="0.2">
      <c r="A7577" s="90" t="s">
        <v>20</v>
      </c>
      <c r="B7577" s="161">
        <v>45614</v>
      </c>
      <c r="C7577" s="95" t="s">
        <v>37</v>
      </c>
      <c r="D7577" s="83" t="s">
        <v>38</v>
      </c>
      <c r="E7577" s="95" t="s">
        <v>40</v>
      </c>
      <c r="F7577" s="116">
        <v>427307</v>
      </c>
    </row>
    <row r="7578" spans="1:6" ht="27" customHeight="1" x14ac:dyDescent="0.2">
      <c r="A7578" s="90" t="s">
        <v>20</v>
      </c>
      <c r="B7578" s="161">
        <v>45614</v>
      </c>
      <c r="C7578" s="95" t="s">
        <v>37</v>
      </c>
      <c r="D7578" s="83" t="s">
        <v>38</v>
      </c>
      <c r="E7578" s="95" t="s">
        <v>40</v>
      </c>
      <c r="F7578" s="116">
        <v>949570</v>
      </c>
    </row>
    <row r="7579" spans="1:6" ht="27" customHeight="1" x14ac:dyDescent="0.2">
      <c r="A7579" s="90" t="s">
        <v>20</v>
      </c>
      <c r="B7579" s="161">
        <v>45614</v>
      </c>
      <c r="C7579" s="95" t="s">
        <v>37</v>
      </c>
      <c r="D7579" s="83" t="s">
        <v>38</v>
      </c>
      <c r="E7579" s="95" t="s">
        <v>40</v>
      </c>
      <c r="F7579" s="116">
        <v>427307</v>
      </c>
    </row>
    <row r="7580" spans="1:6" ht="27" customHeight="1" x14ac:dyDescent="0.2">
      <c r="A7580" s="90" t="s">
        <v>20</v>
      </c>
      <c r="B7580" s="161">
        <v>45614</v>
      </c>
      <c r="C7580" s="95" t="s">
        <v>37</v>
      </c>
      <c r="D7580" s="83" t="s">
        <v>38</v>
      </c>
      <c r="E7580" s="95" t="s">
        <v>40</v>
      </c>
      <c r="F7580" s="116">
        <v>677993</v>
      </c>
    </row>
    <row r="7581" spans="1:6" ht="27" customHeight="1" x14ac:dyDescent="0.2">
      <c r="A7581" s="90" t="s">
        <v>20</v>
      </c>
      <c r="B7581" s="161">
        <v>45614</v>
      </c>
      <c r="C7581" s="95" t="s">
        <v>37</v>
      </c>
      <c r="D7581" s="83" t="s">
        <v>38</v>
      </c>
      <c r="E7581" s="95" t="s">
        <v>40</v>
      </c>
      <c r="F7581" s="116">
        <v>569742</v>
      </c>
    </row>
    <row r="7582" spans="1:6" ht="27" customHeight="1" x14ac:dyDescent="0.2">
      <c r="A7582" s="90" t="s">
        <v>20</v>
      </c>
      <c r="B7582" s="161">
        <v>45614</v>
      </c>
      <c r="C7582" s="95" t="s">
        <v>37</v>
      </c>
      <c r="D7582" s="83" t="s">
        <v>38</v>
      </c>
      <c r="E7582" s="95" t="s">
        <v>40</v>
      </c>
      <c r="F7582" s="116">
        <v>849530</v>
      </c>
    </row>
    <row r="7583" spans="1:6" ht="27" customHeight="1" x14ac:dyDescent="0.2">
      <c r="A7583" s="90" t="s">
        <v>20</v>
      </c>
      <c r="B7583" s="161">
        <v>45614</v>
      </c>
      <c r="C7583" s="95" t="s">
        <v>37</v>
      </c>
      <c r="D7583" s="83" t="s">
        <v>38</v>
      </c>
      <c r="E7583" s="95" t="s">
        <v>40</v>
      </c>
      <c r="F7583" s="116">
        <v>949570</v>
      </c>
    </row>
    <row r="7584" spans="1:6" ht="27" customHeight="1" x14ac:dyDescent="0.2">
      <c r="A7584" s="90" t="s">
        <v>20</v>
      </c>
      <c r="B7584" s="161">
        <v>45614</v>
      </c>
      <c r="C7584" s="95" t="s">
        <v>37</v>
      </c>
      <c r="D7584" s="83" t="s">
        <v>38</v>
      </c>
      <c r="E7584" s="95" t="s">
        <v>40</v>
      </c>
      <c r="F7584" s="116">
        <v>1982236</v>
      </c>
    </row>
    <row r="7585" spans="1:6" ht="27" customHeight="1" x14ac:dyDescent="0.2">
      <c r="A7585" s="90" t="s">
        <v>20</v>
      </c>
      <c r="B7585" s="161">
        <v>45614</v>
      </c>
      <c r="C7585" s="95" t="s">
        <v>37</v>
      </c>
      <c r="D7585" s="83" t="s">
        <v>38</v>
      </c>
      <c r="E7585" s="95" t="s">
        <v>40</v>
      </c>
      <c r="F7585" s="116">
        <v>1110938</v>
      </c>
    </row>
    <row r="7586" spans="1:6" ht="27" customHeight="1" x14ac:dyDescent="0.2">
      <c r="A7586" s="90" t="s">
        <v>20</v>
      </c>
      <c r="B7586" s="161">
        <v>45614</v>
      </c>
      <c r="C7586" s="95" t="s">
        <v>37</v>
      </c>
      <c r="D7586" s="83" t="s">
        <v>38</v>
      </c>
      <c r="E7586" s="95" t="s">
        <v>40</v>
      </c>
      <c r="F7586" s="116">
        <v>288260</v>
      </c>
    </row>
    <row r="7587" spans="1:6" ht="27" customHeight="1" x14ac:dyDescent="0.2">
      <c r="A7587" s="90" t="s">
        <v>20</v>
      </c>
      <c r="B7587" s="161">
        <v>45614</v>
      </c>
      <c r="C7587" s="95" t="s">
        <v>37</v>
      </c>
      <c r="D7587" s="83" t="s">
        <v>38</v>
      </c>
      <c r="E7587" s="95" t="s">
        <v>40</v>
      </c>
      <c r="F7587" s="116">
        <v>1415883</v>
      </c>
    </row>
    <row r="7588" spans="1:6" ht="27" customHeight="1" x14ac:dyDescent="0.2">
      <c r="A7588" s="90" t="s">
        <v>20</v>
      </c>
      <c r="B7588" s="161">
        <v>45614</v>
      </c>
      <c r="C7588" s="95" t="s">
        <v>37</v>
      </c>
      <c r="D7588" s="83" t="s">
        <v>38</v>
      </c>
      <c r="E7588" s="95" t="s">
        <v>40</v>
      </c>
      <c r="F7588" s="116">
        <v>225997.66</v>
      </c>
    </row>
    <row r="7589" spans="1:6" ht="27" customHeight="1" x14ac:dyDescent="0.2">
      <c r="A7589" s="90" t="s">
        <v>20</v>
      </c>
      <c r="B7589" s="161">
        <v>45614</v>
      </c>
      <c r="C7589" s="95" t="s">
        <v>37</v>
      </c>
      <c r="D7589" s="83" t="s">
        <v>38</v>
      </c>
      <c r="E7589" s="95" t="s">
        <v>40</v>
      </c>
      <c r="F7589" s="116">
        <v>849530</v>
      </c>
    </row>
    <row r="7590" spans="1:6" ht="27" customHeight="1" x14ac:dyDescent="0.2">
      <c r="A7590" s="90" t="s">
        <v>20</v>
      </c>
      <c r="B7590" s="161">
        <v>45614</v>
      </c>
      <c r="C7590" s="95" t="s">
        <v>37</v>
      </c>
      <c r="D7590" s="83" t="s">
        <v>38</v>
      </c>
      <c r="E7590" s="95" t="s">
        <v>40</v>
      </c>
      <c r="F7590" s="116">
        <v>569742</v>
      </c>
    </row>
    <row r="7591" spans="1:6" ht="27" customHeight="1" x14ac:dyDescent="0.2">
      <c r="A7591" s="90" t="s">
        <v>20</v>
      </c>
      <c r="B7591" s="161">
        <v>45614</v>
      </c>
      <c r="C7591" s="95" t="s">
        <v>37</v>
      </c>
      <c r="D7591" s="83" t="s">
        <v>38</v>
      </c>
      <c r="E7591" s="95" t="s">
        <v>40</v>
      </c>
      <c r="F7591" s="116">
        <v>1329398</v>
      </c>
    </row>
    <row r="7592" spans="1:6" ht="27" customHeight="1" x14ac:dyDescent="0.2">
      <c r="A7592" s="90" t="s">
        <v>20</v>
      </c>
      <c r="B7592" s="161">
        <v>45614</v>
      </c>
      <c r="C7592" s="95" t="s">
        <v>37</v>
      </c>
      <c r="D7592" s="83" t="s">
        <v>38</v>
      </c>
      <c r="E7592" s="95" t="s">
        <v>40</v>
      </c>
      <c r="F7592" s="116">
        <v>1027589</v>
      </c>
    </row>
    <row r="7593" spans="1:6" ht="27" customHeight="1" x14ac:dyDescent="0.2">
      <c r="A7593" s="90" t="s">
        <v>20</v>
      </c>
      <c r="B7593" s="161">
        <v>45614</v>
      </c>
      <c r="C7593" s="95" t="s">
        <v>37</v>
      </c>
      <c r="D7593" s="83" t="s">
        <v>38</v>
      </c>
      <c r="E7593" s="95" t="s">
        <v>40</v>
      </c>
      <c r="F7593" s="116">
        <v>230503</v>
      </c>
    </row>
    <row r="7594" spans="1:6" ht="27" customHeight="1" x14ac:dyDescent="0.2">
      <c r="A7594" s="90" t="s">
        <v>20</v>
      </c>
      <c r="B7594" s="161">
        <v>45614</v>
      </c>
      <c r="C7594" s="95" t="s">
        <v>37</v>
      </c>
      <c r="D7594" s="83" t="s">
        <v>38</v>
      </c>
      <c r="E7594" s="95" t="s">
        <v>40</v>
      </c>
      <c r="F7594" s="116">
        <v>200229</v>
      </c>
    </row>
    <row r="7595" spans="1:6" ht="27" customHeight="1" x14ac:dyDescent="0.2">
      <c r="A7595" s="90" t="s">
        <v>20</v>
      </c>
      <c r="B7595" s="161">
        <v>45614</v>
      </c>
      <c r="C7595" s="95" t="s">
        <v>37</v>
      </c>
      <c r="D7595" s="83" t="s">
        <v>38</v>
      </c>
      <c r="E7595" s="95" t="s">
        <v>40</v>
      </c>
      <c r="F7595" s="116">
        <v>569742</v>
      </c>
    </row>
    <row r="7596" spans="1:6" ht="27" customHeight="1" x14ac:dyDescent="0.2">
      <c r="A7596" s="90" t="s">
        <v>20</v>
      </c>
      <c r="B7596" s="161">
        <v>45614</v>
      </c>
      <c r="C7596" s="95" t="s">
        <v>37</v>
      </c>
      <c r="D7596" s="83" t="s">
        <v>38</v>
      </c>
      <c r="E7596" s="95" t="s">
        <v>40</v>
      </c>
      <c r="F7596" s="116">
        <v>161815</v>
      </c>
    </row>
    <row r="7597" spans="1:6" ht="27" customHeight="1" x14ac:dyDescent="0.2">
      <c r="A7597" s="90" t="s">
        <v>20</v>
      </c>
      <c r="B7597" s="161">
        <v>45614</v>
      </c>
      <c r="C7597" s="95" t="s">
        <v>37</v>
      </c>
      <c r="D7597" s="83" t="s">
        <v>38</v>
      </c>
      <c r="E7597" s="95" t="s">
        <v>40</v>
      </c>
      <c r="F7597" s="116">
        <v>50000000</v>
      </c>
    </row>
    <row r="7598" spans="1:6" ht="27" customHeight="1" x14ac:dyDescent="0.2">
      <c r="A7598" s="90" t="s">
        <v>20</v>
      </c>
      <c r="B7598" s="161">
        <v>45615</v>
      </c>
      <c r="C7598" s="95" t="s">
        <v>37</v>
      </c>
      <c r="D7598" s="83" t="s">
        <v>38</v>
      </c>
      <c r="E7598" s="95" t="s">
        <v>40</v>
      </c>
      <c r="F7598" s="116">
        <v>7500000</v>
      </c>
    </row>
    <row r="7599" spans="1:6" ht="27" customHeight="1" x14ac:dyDescent="0.2">
      <c r="A7599" s="90" t="s">
        <v>20</v>
      </c>
      <c r="B7599" s="161">
        <v>45615</v>
      </c>
      <c r="C7599" s="95" t="s">
        <v>37</v>
      </c>
      <c r="D7599" s="83" t="s">
        <v>38</v>
      </c>
      <c r="E7599" s="95" t="s">
        <v>40</v>
      </c>
      <c r="F7599" s="116">
        <v>11250000</v>
      </c>
    </row>
    <row r="7600" spans="1:6" ht="27" customHeight="1" x14ac:dyDescent="0.2">
      <c r="A7600" s="90" t="s">
        <v>20</v>
      </c>
      <c r="B7600" s="161">
        <v>45615</v>
      </c>
      <c r="C7600" s="95" t="s">
        <v>37</v>
      </c>
      <c r="D7600" s="83" t="s">
        <v>38</v>
      </c>
      <c r="E7600" s="95" t="s">
        <v>40</v>
      </c>
      <c r="F7600" s="116">
        <v>11250000</v>
      </c>
    </row>
    <row r="7601" spans="1:6" ht="27" customHeight="1" x14ac:dyDescent="0.2">
      <c r="A7601" s="90" t="s">
        <v>20</v>
      </c>
      <c r="B7601" s="161">
        <v>45615</v>
      </c>
      <c r="C7601" s="95" t="s">
        <v>37</v>
      </c>
      <c r="D7601" s="83" t="s">
        <v>38</v>
      </c>
      <c r="E7601" s="95" t="s">
        <v>40</v>
      </c>
      <c r="F7601" s="116">
        <v>849530</v>
      </c>
    </row>
    <row r="7602" spans="1:6" ht="27" customHeight="1" x14ac:dyDescent="0.2">
      <c r="A7602" s="90" t="s">
        <v>20</v>
      </c>
      <c r="B7602" s="161">
        <v>45615</v>
      </c>
      <c r="C7602" s="95" t="s">
        <v>37</v>
      </c>
      <c r="D7602" s="83" t="s">
        <v>38</v>
      </c>
      <c r="E7602" s="95" t="s">
        <v>40</v>
      </c>
      <c r="F7602" s="116">
        <v>849530</v>
      </c>
    </row>
    <row r="7603" spans="1:6" ht="27" customHeight="1" x14ac:dyDescent="0.2">
      <c r="A7603" s="90" t="s">
        <v>20</v>
      </c>
      <c r="B7603" s="161">
        <v>45615</v>
      </c>
      <c r="C7603" s="95" t="s">
        <v>37</v>
      </c>
      <c r="D7603" s="83" t="s">
        <v>38</v>
      </c>
      <c r="E7603" s="95" t="s">
        <v>40</v>
      </c>
      <c r="F7603" s="116">
        <v>11250000</v>
      </c>
    </row>
    <row r="7604" spans="1:6" ht="27" customHeight="1" x14ac:dyDescent="0.2">
      <c r="A7604" s="90" t="s">
        <v>20</v>
      </c>
      <c r="B7604" s="161">
        <v>45615</v>
      </c>
      <c r="C7604" s="95" t="s">
        <v>37</v>
      </c>
      <c r="D7604" s="83" t="s">
        <v>38</v>
      </c>
      <c r="E7604" s="95" t="s">
        <v>40</v>
      </c>
      <c r="F7604" s="116">
        <v>9100000</v>
      </c>
    </row>
    <row r="7605" spans="1:6" ht="27" customHeight="1" x14ac:dyDescent="0.2">
      <c r="A7605" s="90" t="s">
        <v>20</v>
      </c>
      <c r="B7605" s="161">
        <v>45615</v>
      </c>
      <c r="C7605" s="95" t="s">
        <v>37</v>
      </c>
      <c r="D7605" s="83" t="s">
        <v>38</v>
      </c>
      <c r="E7605" s="95" t="s">
        <v>40</v>
      </c>
      <c r="F7605" s="116">
        <v>168260</v>
      </c>
    </row>
    <row r="7606" spans="1:6" ht="27" customHeight="1" x14ac:dyDescent="0.2">
      <c r="A7606" s="90" t="s">
        <v>20</v>
      </c>
      <c r="B7606" s="161">
        <v>45615</v>
      </c>
      <c r="C7606" s="95" t="s">
        <v>37</v>
      </c>
      <c r="D7606" s="83" t="s">
        <v>38</v>
      </c>
      <c r="E7606" s="95" t="s">
        <v>40</v>
      </c>
      <c r="F7606" s="116">
        <v>569742</v>
      </c>
    </row>
    <row r="7607" spans="1:6" ht="27" customHeight="1" x14ac:dyDescent="0.2">
      <c r="A7607" s="90" t="s">
        <v>20</v>
      </c>
      <c r="B7607" s="161">
        <v>45615</v>
      </c>
      <c r="C7607" s="95" t="s">
        <v>37</v>
      </c>
      <c r="D7607" s="83" t="s">
        <v>38</v>
      </c>
      <c r="E7607" s="95" t="s">
        <v>40</v>
      </c>
      <c r="F7607" s="116">
        <v>168260</v>
      </c>
    </row>
    <row r="7608" spans="1:6" ht="27" customHeight="1" x14ac:dyDescent="0.2">
      <c r="A7608" s="90" t="s">
        <v>20</v>
      </c>
      <c r="B7608" s="161">
        <v>45615</v>
      </c>
      <c r="C7608" s="95" t="s">
        <v>37</v>
      </c>
      <c r="D7608" s="83" t="s">
        <v>38</v>
      </c>
      <c r="E7608" s="95" t="s">
        <v>40</v>
      </c>
      <c r="F7608" s="116">
        <v>1982236</v>
      </c>
    </row>
    <row r="7609" spans="1:6" ht="27" customHeight="1" x14ac:dyDescent="0.2">
      <c r="A7609" s="90" t="s">
        <v>20</v>
      </c>
      <c r="B7609" s="161">
        <v>45615</v>
      </c>
      <c r="C7609" s="95" t="s">
        <v>37</v>
      </c>
      <c r="D7609" s="83" t="s">
        <v>38</v>
      </c>
      <c r="E7609" s="95" t="s">
        <v>40</v>
      </c>
      <c r="F7609" s="116">
        <v>1210142</v>
      </c>
    </row>
    <row r="7610" spans="1:6" ht="27" customHeight="1" x14ac:dyDescent="0.2">
      <c r="A7610" s="90" t="s">
        <v>20</v>
      </c>
      <c r="B7610" s="161">
        <v>45615</v>
      </c>
      <c r="C7610" s="95" t="s">
        <v>37</v>
      </c>
      <c r="D7610" s="83" t="s">
        <v>38</v>
      </c>
      <c r="E7610" s="95" t="s">
        <v>40</v>
      </c>
      <c r="F7610" s="116">
        <v>1027589</v>
      </c>
    </row>
    <row r="7611" spans="1:6" ht="27" customHeight="1" x14ac:dyDescent="0.2">
      <c r="A7611" s="90" t="s">
        <v>20</v>
      </c>
      <c r="B7611" s="161">
        <v>45616</v>
      </c>
      <c r="C7611" s="95" t="s">
        <v>37</v>
      </c>
      <c r="D7611" s="83" t="s">
        <v>38</v>
      </c>
      <c r="E7611" s="95" t="s">
        <v>40</v>
      </c>
      <c r="F7611" s="116">
        <v>11250000</v>
      </c>
    </row>
    <row r="7612" spans="1:6" ht="27" customHeight="1" x14ac:dyDescent="0.2">
      <c r="A7612" s="90" t="s">
        <v>20</v>
      </c>
      <c r="B7612" s="161">
        <v>45616</v>
      </c>
      <c r="C7612" s="95" t="s">
        <v>37</v>
      </c>
      <c r="D7612" s="83" t="s">
        <v>38</v>
      </c>
      <c r="E7612" s="95" t="s">
        <v>40</v>
      </c>
      <c r="F7612" s="116">
        <v>11250000</v>
      </c>
    </row>
    <row r="7613" spans="1:6" ht="27" customHeight="1" x14ac:dyDescent="0.2">
      <c r="A7613" s="90" t="s">
        <v>20</v>
      </c>
      <c r="B7613" s="161">
        <v>45616</v>
      </c>
      <c r="C7613" s="95" t="s">
        <v>37</v>
      </c>
      <c r="D7613" s="83" t="s">
        <v>38</v>
      </c>
      <c r="E7613" s="95" t="s">
        <v>40</v>
      </c>
      <c r="F7613" s="116">
        <v>2950000</v>
      </c>
    </row>
    <row r="7614" spans="1:6" ht="27" customHeight="1" x14ac:dyDescent="0.2">
      <c r="A7614" s="90" t="s">
        <v>20</v>
      </c>
      <c r="B7614" s="161">
        <v>45616</v>
      </c>
      <c r="C7614" s="95" t="s">
        <v>37</v>
      </c>
      <c r="D7614" s="83" t="s">
        <v>38</v>
      </c>
      <c r="E7614" s="95" t="s">
        <v>40</v>
      </c>
      <c r="F7614" s="116">
        <v>6750000</v>
      </c>
    </row>
    <row r="7615" spans="1:6" ht="27" customHeight="1" x14ac:dyDescent="0.2">
      <c r="A7615" s="90" t="s">
        <v>20</v>
      </c>
      <c r="B7615" s="161">
        <v>45616</v>
      </c>
      <c r="C7615" s="95" t="s">
        <v>37</v>
      </c>
      <c r="D7615" s="83" t="s">
        <v>38</v>
      </c>
      <c r="E7615" s="95" t="s">
        <v>40</v>
      </c>
      <c r="F7615" s="116">
        <v>10875000</v>
      </c>
    </row>
    <row r="7616" spans="1:6" ht="27" customHeight="1" x14ac:dyDescent="0.2">
      <c r="A7616" s="90" t="s">
        <v>20</v>
      </c>
      <c r="B7616" s="161">
        <v>45616</v>
      </c>
      <c r="C7616" s="95" t="s">
        <v>37</v>
      </c>
      <c r="D7616" s="83" t="s">
        <v>38</v>
      </c>
      <c r="E7616" s="95" t="s">
        <v>40</v>
      </c>
      <c r="F7616" s="116">
        <v>7886667</v>
      </c>
    </row>
    <row r="7617" spans="1:6" ht="27" customHeight="1" x14ac:dyDescent="0.2">
      <c r="A7617" s="90" t="s">
        <v>20</v>
      </c>
      <c r="B7617" s="161">
        <v>45616</v>
      </c>
      <c r="C7617" s="95" t="s">
        <v>37</v>
      </c>
      <c r="D7617" s="83" t="s">
        <v>38</v>
      </c>
      <c r="E7617" s="95" t="s">
        <v>40</v>
      </c>
      <c r="F7617" s="116">
        <v>7500000</v>
      </c>
    </row>
    <row r="7618" spans="1:6" ht="27" customHeight="1" x14ac:dyDescent="0.2">
      <c r="A7618" s="90" t="s">
        <v>20</v>
      </c>
      <c r="B7618" s="161">
        <v>45616</v>
      </c>
      <c r="C7618" s="95" t="s">
        <v>37</v>
      </c>
      <c r="D7618" s="83" t="s">
        <v>38</v>
      </c>
      <c r="E7618" s="95" t="s">
        <v>40</v>
      </c>
      <c r="F7618" s="116">
        <v>1125000</v>
      </c>
    </row>
    <row r="7619" spans="1:6" ht="27" customHeight="1" x14ac:dyDescent="0.2">
      <c r="A7619" s="90" t="s">
        <v>20</v>
      </c>
      <c r="B7619" s="161">
        <v>45616</v>
      </c>
      <c r="C7619" s="95" t="s">
        <v>37</v>
      </c>
      <c r="D7619" s="83" t="s">
        <v>38</v>
      </c>
      <c r="E7619" s="95" t="s">
        <v>40</v>
      </c>
      <c r="F7619" s="116">
        <v>1687500</v>
      </c>
    </row>
    <row r="7620" spans="1:6" ht="27" customHeight="1" x14ac:dyDescent="0.2">
      <c r="A7620" s="90" t="s">
        <v>20</v>
      </c>
      <c r="B7620" s="161">
        <v>45616</v>
      </c>
      <c r="C7620" s="95" t="s">
        <v>37</v>
      </c>
      <c r="D7620" s="83" t="s">
        <v>38</v>
      </c>
      <c r="E7620" s="95" t="s">
        <v>40</v>
      </c>
      <c r="F7620" s="116">
        <v>3937500</v>
      </c>
    </row>
    <row r="7621" spans="1:6" ht="27" customHeight="1" x14ac:dyDescent="0.2">
      <c r="A7621" s="90" t="s">
        <v>20</v>
      </c>
      <c r="B7621" s="161">
        <v>45616</v>
      </c>
      <c r="C7621" s="95" t="s">
        <v>37</v>
      </c>
      <c r="D7621" s="83" t="s">
        <v>38</v>
      </c>
      <c r="E7621" s="95" t="s">
        <v>40</v>
      </c>
      <c r="F7621" s="116">
        <v>562500</v>
      </c>
    </row>
    <row r="7622" spans="1:6" ht="27" customHeight="1" x14ac:dyDescent="0.2">
      <c r="A7622" s="90" t="s">
        <v>20</v>
      </c>
      <c r="B7622" s="161">
        <v>45616</v>
      </c>
      <c r="C7622" s="95" t="s">
        <v>37</v>
      </c>
      <c r="D7622" s="83" t="s">
        <v>38</v>
      </c>
      <c r="E7622" s="95" t="s">
        <v>40</v>
      </c>
      <c r="F7622" s="116">
        <v>562500</v>
      </c>
    </row>
    <row r="7623" spans="1:6" ht="27" customHeight="1" x14ac:dyDescent="0.2">
      <c r="A7623" s="90" t="s">
        <v>20</v>
      </c>
      <c r="B7623" s="161">
        <v>45616</v>
      </c>
      <c r="C7623" s="95" t="s">
        <v>37</v>
      </c>
      <c r="D7623" s="83" t="s">
        <v>38</v>
      </c>
      <c r="E7623" s="95" t="s">
        <v>40</v>
      </c>
      <c r="F7623" s="116">
        <v>3375000</v>
      </c>
    </row>
    <row r="7624" spans="1:6" ht="27" customHeight="1" x14ac:dyDescent="0.2">
      <c r="A7624" s="90" t="s">
        <v>20</v>
      </c>
      <c r="B7624" s="161">
        <v>45616</v>
      </c>
      <c r="C7624" s="95" t="s">
        <v>37</v>
      </c>
      <c r="D7624" s="83" t="s">
        <v>38</v>
      </c>
      <c r="E7624" s="95" t="s">
        <v>40</v>
      </c>
      <c r="F7624" s="116">
        <v>9100000</v>
      </c>
    </row>
    <row r="7625" spans="1:6" ht="27" customHeight="1" x14ac:dyDescent="0.2">
      <c r="A7625" s="90" t="s">
        <v>20</v>
      </c>
      <c r="B7625" s="161">
        <v>45617</v>
      </c>
      <c r="C7625" s="95" t="s">
        <v>37</v>
      </c>
      <c r="D7625" s="83" t="s">
        <v>38</v>
      </c>
      <c r="E7625" s="95" t="s">
        <v>40</v>
      </c>
      <c r="F7625" s="116">
        <v>168260</v>
      </c>
    </row>
    <row r="7626" spans="1:6" ht="27" customHeight="1" x14ac:dyDescent="0.2">
      <c r="A7626" s="90" t="s">
        <v>20</v>
      </c>
      <c r="B7626" s="161">
        <v>45617</v>
      </c>
      <c r="C7626" s="95" t="s">
        <v>37</v>
      </c>
      <c r="D7626" s="83" t="s">
        <v>38</v>
      </c>
      <c r="E7626" s="95" t="s">
        <v>40</v>
      </c>
      <c r="F7626" s="116">
        <v>849530</v>
      </c>
    </row>
    <row r="7627" spans="1:6" ht="27" customHeight="1" x14ac:dyDescent="0.2">
      <c r="A7627" s="90" t="s">
        <v>20</v>
      </c>
      <c r="B7627" s="161">
        <v>45617</v>
      </c>
      <c r="C7627" s="95" t="s">
        <v>37</v>
      </c>
      <c r="D7627" s="83" t="s">
        <v>38</v>
      </c>
      <c r="E7627" s="95" t="s">
        <v>40</v>
      </c>
      <c r="F7627" s="116">
        <v>1027589</v>
      </c>
    </row>
    <row r="7628" spans="1:6" ht="27" customHeight="1" x14ac:dyDescent="0.2">
      <c r="A7628" s="90" t="s">
        <v>20</v>
      </c>
      <c r="B7628" s="161">
        <v>45617</v>
      </c>
      <c r="C7628" s="95" t="s">
        <v>37</v>
      </c>
      <c r="D7628" s="83" t="s">
        <v>38</v>
      </c>
      <c r="E7628" s="95" t="s">
        <v>40</v>
      </c>
      <c r="F7628" s="116">
        <v>168260</v>
      </c>
    </row>
    <row r="7629" spans="1:6" ht="27" customHeight="1" x14ac:dyDescent="0.2">
      <c r="A7629" s="90" t="s">
        <v>20</v>
      </c>
      <c r="B7629" s="161">
        <v>45617</v>
      </c>
      <c r="C7629" s="95" t="s">
        <v>37</v>
      </c>
      <c r="D7629" s="83" t="s">
        <v>38</v>
      </c>
      <c r="E7629" s="95" t="s">
        <v>40</v>
      </c>
      <c r="F7629" s="116">
        <v>849530</v>
      </c>
    </row>
    <row r="7630" spans="1:6" ht="27" customHeight="1" x14ac:dyDescent="0.2">
      <c r="A7630" s="90" t="s">
        <v>20</v>
      </c>
      <c r="B7630" s="161">
        <v>45617</v>
      </c>
      <c r="C7630" s="95" t="s">
        <v>37</v>
      </c>
      <c r="D7630" s="83" t="s">
        <v>38</v>
      </c>
      <c r="E7630" s="95" t="s">
        <v>40</v>
      </c>
      <c r="F7630" s="116">
        <v>250000</v>
      </c>
    </row>
    <row r="7631" spans="1:6" ht="27" customHeight="1" x14ac:dyDescent="0.2">
      <c r="A7631" s="90" t="s">
        <v>20</v>
      </c>
      <c r="B7631" s="161">
        <v>45617</v>
      </c>
      <c r="C7631" s="95" t="s">
        <v>37</v>
      </c>
      <c r="D7631" s="83" t="s">
        <v>38</v>
      </c>
      <c r="E7631" s="95" t="s">
        <v>40</v>
      </c>
      <c r="F7631" s="116">
        <v>11500000</v>
      </c>
    </row>
    <row r="7632" spans="1:6" ht="27" customHeight="1" x14ac:dyDescent="0.2">
      <c r="A7632" s="90" t="s">
        <v>20</v>
      </c>
      <c r="B7632" s="161">
        <v>45617</v>
      </c>
      <c r="C7632" s="95" t="s">
        <v>37</v>
      </c>
      <c r="D7632" s="83" t="s">
        <v>38</v>
      </c>
      <c r="E7632" s="95" t="s">
        <v>40</v>
      </c>
      <c r="F7632" s="116">
        <v>250000</v>
      </c>
    </row>
    <row r="7633" spans="1:6" ht="27" customHeight="1" x14ac:dyDescent="0.2">
      <c r="A7633" s="90" t="s">
        <v>20</v>
      </c>
      <c r="B7633" s="161">
        <v>45617</v>
      </c>
      <c r="C7633" s="95" t="s">
        <v>37</v>
      </c>
      <c r="D7633" s="83" t="s">
        <v>38</v>
      </c>
      <c r="E7633" s="95" t="s">
        <v>40</v>
      </c>
      <c r="F7633" s="116">
        <v>250000</v>
      </c>
    </row>
    <row r="7634" spans="1:6" ht="27" customHeight="1" x14ac:dyDescent="0.2">
      <c r="A7634" s="90" t="s">
        <v>20</v>
      </c>
      <c r="B7634" s="161">
        <v>45617</v>
      </c>
      <c r="C7634" s="95" t="s">
        <v>37</v>
      </c>
      <c r="D7634" s="83" t="s">
        <v>38</v>
      </c>
      <c r="E7634" s="95" t="s">
        <v>40</v>
      </c>
      <c r="F7634" s="116">
        <v>250000</v>
      </c>
    </row>
    <row r="7635" spans="1:6" ht="27" customHeight="1" x14ac:dyDescent="0.2">
      <c r="A7635" s="90" t="s">
        <v>20</v>
      </c>
      <c r="B7635" s="161">
        <v>45617</v>
      </c>
      <c r="C7635" s="95" t="s">
        <v>37</v>
      </c>
      <c r="D7635" s="83" t="s">
        <v>38</v>
      </c>
      <c r="E7635" s="95" t="s">
        <v>40</v>
      </c>
      <c r="F7635" s="116">
        <v>250000</v>
      </c>
    </row>
    <row r="7636" spans="1:6" ht="27" customHeight="1" x14ac:dyDescent="0.2">
      <c r="A7636" s="90" t="s">
        <v>20</v>
      </c>
      <c r="B7636" s="161">
        <v>45617</v>
      </c>
      <c r="C7636" s="95" t="s">
        <v>37</v>
      </c>
      <c r="D7636" s="83" t="s">
        <v>38</v>
      </c>
      <c r="E7636" s="95" t="s">
        <v>40</v>
      </c>
      <c r="F7636" s="116">
        <v>250000</v>
      </c>
    </row>
    <row r="7637" spans="1:6" ht="27" customHeight="1" x14ac:dyDescent="0.2">
      <c r="A7637" s="90" t="s">
        <v>20</v>
      </c>
      <c r="B7637" s="161">
        <v>45617</v>
      </c>
      <c r="C7637" s="95" t="s">
        <v>37</v>
      </c>
      <c r="D7637" s="83" t="s">
        <v>38</v>
      </c>
      <c r="E7637" s="95" t="s">
        <v>40</v>
      </c>
      <c r="F7637" s="116">
        <v>11500000</v>
      </c>
    </row>
    <row r="7638" spans="1:6" ht="27" customHeight="1" x14ac:dyDescent="0.2">
      <c r="A7638" s="90" t="s">
        <v>20</v>
      </c>
      <c r="B7638" s="161">
        <v>45617</v>
      </c>
      <c r="C7638" s="95" t="s">
        <v>37</v>
      </c>
      <c r="D7638" s="83" t="s">
        <v>38</v>
      </c>
      <c r="E7638" s="95" t="s">
        <v>40</v>
      </c>
      <c r="F7638" s="116">
        <v>250000</v>
      </c>
    </row>
    <row r="7639" spans="1:6" ht="27" customHeight="1" x14ac:dyDescent="0.2">
      <c r="A7639" s="90" t="s">
        <v>20</v>
      </c>
      <c r="B7639" s="161">
        <v>45617</v>
      </c>
      <c r="C7639" s="95" t="s">
        <v>37</v>
      </c>
      <c r="D7639" s="83" t="s">
        <v>38</v>
      </c>
      <c r="E7639" s="95" t="s">
        <v>40</v>
      </c>
      <c r="F7639" s="116">
        <v>250000</v>
      </c>
    </row>
    <row r="7640" spans="1:6" ht="27" customHeight="1" x14ac:dyDescent="0.2">
      <c r="A7640" s="90" t="s">
        <v>20</v>
      </c>
      <c r="B7640" s="161">
        <v>45618</v>
      </c>
      <c r="C7640" s="95" t="s">
        <v>37</v>
      </c>
      <c r="D7640" s="83" t="s">
        <v>38</v>
      </c>
      <c r="E7640" s="95" t="s">
        <v>40</v>
      </c>
      <c r="F7640" s="116">
        <v>63633</v>
      </c>
    </row>
    <row r="7641" spans="1:6" ht="27" customHeight="1" x14ac:dyDescent="0.2">
      <c r="A7641" s="90" t="s">
        <v>20</v>
      </c>
      <c r="B7641" s="161">
        <v>45618</v>
      </c>
      <c r="C7641" s="95" t="s">
        <v>37</v>
      </c>
      <c r="D7641" s="83" t="s">
        <v>38</v>
      </c>
      <c r="E7641" s="95" t="s">
        <v>40</v>
      </c>
      <c r="F7641" s="116">
        <v>1149</v>
      </c>
    </row>
    <row r="7642" spans="1:6" ht="27" customHeight="1" x14ac:dyDescent="0.2">
      <c r="A7642" s="90" t="s">
        <v>20</v>
      </c>
      <c r="B7642" s="161">
        <v>45618</v>
      </c>
      <c r="C7642" s="95" t="s">
        <v>37</v>
      </c>
      <c r="D7642" s="83" t="s">
        <v>38</v>
      </c>
      <c r="E7642" s="95" t="s">
        <v>40</v>
      </c>
      <c r="F7642" s="116">
        <v>1915</v>
      </c>
    </row>
    <row r="7643" spans="1:6" ht="27" customHeight="1" x14ac:dyDescent="0.2">
      <c r="A7643" s="90" t="s">
        <v>20</v>
      </c>
      <c r="B7643" s="161">
        <v>45618</v>
      </c>
      <c r="C7643" s="95" t="s">
        <v>37</v>
      </c>
      <c r="D7643" s="83" t="s">
        <v>38</v>
      </c>
      <c r="E7643" s="95" t="s">
        <v>40</v>
      </c>
      <c r="F7643" s="116">
        <v>1915</v>
      </c>
    </row>
    <row r="7644" spans="1:6" ht="27" customHeight="1" x14ac:dyDescent="0.2">
      <c r="A7644" s="90" t="s">
        <v>20</v>
      </c>
      <c r="B7644" s="161">
        <v>45618</v>
      </c>
      <c r="C7644" s="95" t="s">
        <v>37</v>
      </c>
      <c r="D7644" s="83" t="s">
        <v>38</v>
      </c>
      <c r="E7644" s="95" t="s">
        <v>40</v>
      </c>
      <c r="F7644" s="116">
        <v>13387500</v>
      </c>
    </row>
    <row r="7645" spans="1:6" ht="27" customHeight="1" x14ac:dyDescent="0.2">
      <c r="A7645" s="90" t="s">
        <v>20</v>
      </c>
      <c r="B7645" s="161">
        <v>45618</v>
      </c>
      <c r="C7645" s="95" t="s">
        <v>37</v>
      </c>
      <c r="D7645" s="83" t="s">
        <v>38</v>
      </c>
      <c r="E7645" s="95" t="s">
        <v>40</v>
      </c>
      <c r="F7645" s="116">
        <v>14280000</v>
      </c>
    </row>
    <row r="7646" spans="1:6" ht="27" customHeight="1" x14ac:dyDescent="0.2">
      <c r="A7646" s="90" t="s">
        <v>20</v>
      </c>
      <c r="B7646" s="161">
        <v>45618</v>
      </c>
      <c r="C7646" s="95" t="s">
        <v>37</v>
      </c>
      <c r="D7646" s="83" t="s">
        <v>38</v>
      </c>
      <c r="E7646" s="95" t="s">
        <v>40</v>
      </c>
      <c r="F7646" s="116">
        <v>148750</v>
      </c>
    </row>
    <row r="7647" spans="1:6" ht="27" customHeight="1" x14ac:dyDescent="0.2">
      <c r="A7647" s="90" t="s">
        <v>20</v>
      </c>
      <c r="B7647" s="161">
        <v>45618</v>
      </c>
      <c r="C7647" s="95" t="s">
        <v>37</v>
      </c>
      <c r="D7647" s="83" t="s">
        <v>38</v>
      </c>
      <c r="E7647" s="95" t="s">
        <v>40</v>
      </c>
      <c r="F7647" s="116">
        <v>148750</v>
      </c>
    </row>
    <row r="7648" spans="1:6" ht="27" customHeight="1" x14ac:dyDescent="0.2">
      <c r="A7648" s="90" t="s">
        <v>20</v>
      </c>
      <c r="B7648" s="161">
        <v>45618</v>
      </c>
      <c r="C7648" s="95" t="s">
        <v>37</v>
      </c>
      <c r="D7648" s="83" t="s">
        <v>38</v>
      </c>
      <c r="E7648" s="95" t="s">
        <v>40</v>
      </c>
      <c r="F7648" s="116">
        <v>148750</v>
      </c>
    </row>
    <row r="7649" spans="1:6" ht="27" customHeight="1" x14ac:dyDescent="0.2">
      <c r="A7649" s="90" t="s">
        <v>20</v>
      </c>
      <c r="B7649" s="161">
        <v>45618</v>
      </c>
      <c r="C7649" s="95" t="s">
        <v>37</v>
      </c>
      <c r="D7649" s="83" t="s">
        <v>38</v>
      </c>
      <c r="E7649" s="95" t="s">
        <v>40</v>
      </c>
      <c r="F7649" s="116">
        <v>148750</v>
      </c>
    </row>
    <row r="7650" spans="1:6" ht="27" customHeight="1" x14ac:dyDescent="0.2">
      <c r="A7650" s="90" t="s">
        <v>20</v>
      </c>
      <c r="B7650" s="161">
        <v>45618</v>
      </c>
      <c r="C7650" s="95" t="s">
        <v>37</v>
      </c>
      <c r="D7650" s="83" t="s">
        <v>38</v>
      </c>
      <c r="E7650" s="95" t="s">
        <v>40</v>
      </c>
      <c r="F7650" s="116">
        <v>13387500</v>
      </c>
    </row>
    <row r="7651" spans="1:6" ht="27" customHeight="1" x14ac:dyDescent="0.2">
      <c r="A7651" s="90" t="s">
        <v>20</v>
      </c>
      <c r="B7651" s="161">
        <v>45618</v>
      </c>
      <c r="C7651" s="95" t="s">
        <v>37</v>
      </c>
      <c r="D7651" s="83" t="s">
        <v>38</v>
      </c>
      <c r="E7651" s="95" t="s">
        <v>40</v>
      </c>
      <c r="F7651" s="116">
        <v>10513000</v>
      </c>
    </row>
    <row r="7652" spans="1:6" ht="27" customHeight="1" x14ac:dyDescent="0.2">
      <c r="A7652" s="90" t="s">
        <v>20</v>
      </c>
      <c r="B7652" s="161">
        <v>45618</v>
      </c>
      <c r="C7652" s="95" t="s">
        <v>37</v>
      </c>
      <c r="D7652" s="83" t="s">
        <v>38</v>
      </c>
      <c r="E7652" s="95" t="s">
        <v>40</v>
      </c>
      <c r="F7652" s="116">
        <v>8493333</v>
      </c>
    </row>
    <row r="7653" spans="1:6" ht="27" customHeight="1" x14ac:dyDescent="0.2">
      <c r="A7653" s="90" t="s">
        <v>20</v>
      </c>
      <c r="B7653" s="161">
        <v>45618</v>
      </c>
      <c r="C7653" s="95" t="s">
        <v>37</v>
      </c>
      <c r="D7653" s="83" t="s">
        <v>38</v>
      </c>
      <c r="E7653" s="95" t="s">
        <v>40</v>
      </c>
      <c r="F7653" s="116">
        <v>337500</v>
      </c>
    </row>
    <row r="7654" spans="1:6" ht="27" customHeight="1" x14ac:dyDescent="0.2">
      <c r="A7654" s="90" t="s">
        <v>20</v>
      </c>
      <c r="B7654" s="161">
        <v>45618</v>
      </c>
      <c r="C7654" s="95" t="s">
        <v>37</v>
      </c>
      <c r="D7654" s="83" t="s">
        <v>38</v>
      </c>
      <c r="E7654" s="95" t="s">
        <v>40</v>
      </c>
      <c r="F7654" s="116">
        <v>10237500</v>
      </c>
    </row>
    <row r="7655" spans="1:6" ht="27" customHeight="1" x14ac:dyDescent="0.2">
      <c r="A7655" s="90" t="s">
        <v>20</v>
      </c>
      <c r="B7655" s="161">
        <v>45618</v>
      </c>
      <c r="C7655" s="95" t="s">
        <v>37</v>
      </c>
      <c r="D7655" s="83" t="s">
        <v>38</v>
      </c>
      <c r="E7655" s="95" t="s">
        <v>40</v>
      </c>
      <c r="F7655" s="116">
        <v>337500</v>
      </c>
    </row>
    <row r="7656" spans="1:6" ht="27" customHeight="1" x14ac:dyDescent="0.2">
      <c r="A7656" s="90" t="s">
        <v>20</v>
      </c>
      <c r="B7656" s="161">
        <v>45618</v>
      </c>
      <c r="C7656" s="95" t="s">
        <v>37</v>
      </c>
      <c r="D7656" s="83" t="s">
        <v>38</v>
      </c>
      <c r="E7656" s="95" t="s">
        <v>40</v>
      </c>
      <c r="F7656" s="116">
        <v>337500</v>
      </c>
    </row>
    <row r="7657" spans="1:6" ht="27" customHeight="1" x14ac:dyDescent="0.2">
      <c r="A7657" s="90" t="s">
        <v>20</v>
      </c>
      <c r="B7657" s="161">
        <v>45618</v>
      </c>
      <c r="C7657" s="95" t="s">
        <v>37</v>
      </c>
      <c r="D7657" s="83" t="s">
        <v>38</v>
      </c>
      <c r="E7657" s="95" t="s">
        <v>40</v>
      </c>
      <c r="F7657" s="116">
        <v>1125000</v>
      </c>
    </row>
    <row r="7658" spans="1:6" ht="27" customHeight="1" x14ac:dyDescent="0.2">
      <c r="A7658" s="90" t="s">
        <v>20</v>
      </c>
      <c r="B7658" s="161">
        <v>45618</v>
      </c>
      <c r="C7658" s="95" t="s">
        <v>37</v>
      </c>
      <c r="D7658" s="83" t="s">
        <v>38</v>
      </c>
      <c r="E7658" s="95" t="s">
        <v>40</v>
      </c>
      <c r="F7658" s="116">
        <v>3375000</v>
      </c>
    </row>
    <row r="7659" spans="1:6" ht="27" customHeight="1" x14ac:dyDescent="0.2">
      <c r="A7659" s="90" t="s">
        <v>20</v>
      </c>
      <c r="B7659" s="161">
        <v>45618</v>
      </c>
      <c r="C7659" s="95" t="s">
        <v>37</v>
      </c>
      <c r="D7659" s="83" t="s">
        <v>38</v>
      </c>
      <c r="E7659" s="95" t="s">
        <v>40</v>
      </c>
      <c r="F7659" s="116">
        <v>3375000</v>
      </c>
    </row>
    <row r="7660" spans="1:6" ht="27" customHeight="1" x14ac:dyDescent="0.2">
      <c r="A7660" s="90" t="s">
        <v>20</v>
      </c>
      <c r="B7660" s="161">
        <v>45618</v>
      </c>
      <c r="C7660" s="95" t="s">
        <v>37</v>
      </c>
      <c r="D7660" s="83" t="s">
        <v>38</v>
      </c>
      <c r="E7660" s="95" t="s">
        <v>40</v>
      </c>
      <c r="F7660" s="116">
        <v>2812500</v>
      </c>
    </row>
    <row r="7661" spans="1:6" ht="27" customHeight="1" x14ac:dyDescent="0.2">
      <c r="A7661" s="90" t="s">
        <v>20</v>
      </c>
      <c r="B7661" s="161">
        <v>45618</v>
      </c>
      <c r="C7661" s="95" t="s">
        <v>37</v>
      </c>
      <c r="D7661" s="83" t="s">
        <v>38</v>
      </c>
      <c r="E7661" s="95" t="s">
        <v>40</v>
      </c>
      <c r="F7661" s="116">
        <v>562500</v>
      </c>
    </row>
    <row r="7662" spans="1:6" ht="27" customHeight="1" x14ac:dyDescent="0.2">
      <c r="A7662" s="90" t="s">
        <v>20</v>
      </c>
      <c r="B7662" s="161">
        <v>45618</v>
      </c>
      <c r="C7662" s="95" t="s">
        <v>37</v>
      </c>
      <c r="D7662" s="83" t="s">
        <v>38</v>
      </c>
      <c r="E7662" s="95" t="s">
        <v>40</v>
      </c>
      <c r="F7662" s="116">
        <v>2250000</v>
      </c>
    </row>
    <row r="7663" spans="1:6" ht="27" customHeight="1" x14ac:dyDescent="0.2">
      <c r="A7663" s="90" t="s">
        <v>20</v>
      </c>
      <c r="B7663" s="161">
        <v>45618</v>
      </c>
      <c r="C7663" s="95" t="s">
        <v>37</v>
      </c>
      <c r="D7663" s="83" t="s">
        <v>38</v>
      </c>
      <c r="E7663" s="95" t="s">
        <v>40</v>
      </c>
      <c r="F7663" s="116">
        <v>7875000</v>
      </c>
    </row>
    <row r="7664" spans="1:6" ht="27" customHeight="1" x14ac:dyDescent="0.2">
      <c r="A7664" s="90" t="s">
        <v>20</v>
      </c>
      <c r="B7664" s="161">
        <v>45618</v>
      </c>
      <c r="C7664" s="95" t="s">
        <v>37</v>
      </c>
      <c r="D7664" s="83" t="s">
        <v>38</v>
      </c>
      <c r="E7664" s="95" t="s">
        <v>40</v>
      </c>
      <c r="F7664" s="116">
        <v>3375000</v>
      </c>
    </row>
    <row r="7665" spans="1:6" ht="27" customHeight="1" x14ac:dyDescent="0.2">
      <c r="A7665" s="90" t="s">
        <v>20</v>
      </c>
      <c r="B7665" s="161">
        <v>45618</v>
      </c>
      <c r="C7665" s="95" t="s">
        <v>37</v>
      </c>
      <c r="D7665" s="83" t="s">
        <v>38</v>
      </c>
      <c r="E7665" s="95" t="s">
        <v>40</v>
      </c>
      <c r="F7665" s="116">
        <v>60712070</v>
      </c>
    </row>
    <row r="7666" spans="1:6" ht="27" customHeight="1" x14ac:dyDescent="0.2">
      <c r="A7666" s="90" t="s">
        <v>20</v>
      </c>
      <c r="B7666" s="161">
        <v>45618</v>
      </c>
      <c r="C7666" s="95" t="s">
        <v>37</v>
      </c>
      <c r="D7666" s="83" t="s">
        <v>38</v>
      </c>
      <c r="E7666" s="95" t="s">
        <v>40</v>
      </c>
      <c r="F7666" s="116">
        <v>13260890</v>
      </c>
    </row>
    <row r="7667" spans="1:6" ht="27" customHeight="1" x14ac:dyDescent="0.2">
      <c r="A7667" s="90" t="s">
        <v>20</v>
      </c>
      <c r="B7667" s="161">
        <v>45618</v>
      </c>
      <c r="C7667" s="95" t="s">
        <v>37</v>
      </c>
      <c r="D7667" s="83" t="s">
        <v>38</v>
      </c>
      <c r="E7667" s="95" t="s">
        <v>40</v>
      </c>
      <c r="F7667" s="116">
        <v>4912710</v>
      </c>
    </row>
    <row r="7668" spans="1:6" ht="27" customHeight="1" x14ac:dyDescent="0.2">
      <c r="A7668" s="90" t="s">
        <v>20</v>
      </c>
      <c r="B7668" s="161">
        <v>45618</v>
      </c>
      <c r="C7668" s="95" t="s">
        <v>37</v>
      </c>
      <c r="D7668" s="83" t="s">
        <v>38</v>
      </c>
      <c r="E7668" s="95" t="s">
        <v>40</v>
      </c>
      <c r="F7668" s="116">
        <v>331850</v>
      </c>
    </row>
    <row r="7669" spans="1:6" ht="27" customHeight="1" x14ac:dyDescent="0.2">
      <c r="A7669" s="90" t="s">
        <v>20</v>
      </c>
      <c r="B7669" s="161">
        <v>45618</v>
      </c>
      <c r="C7669" s="95" t="s">
        <v>37</v>
      </c>
      <c r="D7669" s="83" t="s">
        <v>38</v>
      </c>
      <c r="E7669" s="95" t="s">
        <v>40</v>
      </c>
      <c r="F7669" s="116">
        <v>14709100</v>
      </c>
    </row>
    <row r="7670" spans="1:6" ht="27" customHeight="1" x14ac:dyDescent="0.2">
      <c r="A7670" s="90" t="s">
        <v>20</v>
      </c>
      <c r="B7670" s="161">
        <v>45618</v>
      </c>
      <c r="C7670" s="95" t="s">
        <v>37</v>
      </c>
      <c r="D7670" s="83" t="s">
        <v>38</v>
      </c>
      <c r="E7670" s="95" t="s">
        <v>40</v>
      </c>
      <c r="F7670" s="116">
        <v>17958150</v>
      </c>
    </row>
    <row r="7671" spans="1:6" ht="27" customHeight="1" x14ac:dyDescent="0.2">
      <c r="A7671" s="90" t="s">
        <v>20</v>
      </c>
      <c r="B7671" s="161">
        <v>45618</v>
      </c>
      <c r="C7671" s="95" t="s">
        <v>37</v>
      </c>
      <c r="D7671" s="83" t="s">
        <v>38</v>
      </c>
      <c r="E7671" s="95" t="s">
        <v>40</v>
      </c>
      <c r="F7671" s="116">
        <v>5702718</v>
      </c>
    </row>
    <row r="7672" spans="1:6" ht="27" customHeight="1" x14ac:dyDescent="0.2">
      <c r="A7672" s="90" t="s">
        <v>20</v>
      </c>
      <c r="B7672" s="161">
        <v>45618</v>
      </c>
      <c r="C7672" s="95" t="s">
        <v>37</v>
      </c>
      <c r="D7672" s="83" t="s">
        <v>38</v>
      </c>
      <c r="E7672" s="95" t="s">
        <v>40</v>
      </c>
      <c r="F7672" s="116">
        <v>200229</v>
      </c>
    </row>
    <row r="7673" spans="1:6" ht="27" customHeight="1" x14ac:dyDescent="0.2">
      <c r="A7673" s="90" t="s">
        <v>20</v>
      </c>
      <c r="B7673" s="161">
        <v>45618</v>
      </c>
      <c r="C7673" s="95" t="s">
        <v>37</v>
      </c>
      <c r="D7673" s="83" t="s">
        <v>38</v>
      </c>
      <c r="E7673" s="95" t="s">
        <v>40</v>
      </c>
      <c r="F7673" s="116">
        <v>1027589</v>
      </c>
    </row>
    <row r="7674" spans="1:6" ht="27" customHeight="1" x14ac:dyDescent="0.2">
      <c r="A7674" s="90" t="s">
        <v>20</v>
      </c>
      <c r="B7674" s="161">
        <v>45618</v>
      </c>
      <c r="C7674" s="95" t="s">
        <v>37</v>
      </c>
      <c r="D7674" s="83" t="s">
        <v>38</v>
      </c>
      <c r="E7674" s="95" t="s">
        <v>40</v>
      </c>
      <c r="F7674" s="116">
        <v>569742</v>
      </c>
    </row>
    <row r="7675" spans="1:6" ht="27" customHeight="1" x14ac:dyDescent="0.2">
      <c r="A7675" s="90" t="s">
        <v>20</v>
      </c>
      <c r="B7675" s="161">
        <v>45618</v>
      </c>
      <c r="C7675" s="95" t="s">
        <v>37</v>
      </c>
      <c r="D7675" s="83" t="s">
        <v>38</v>
      </c>
      <c r="E7675" s="95" t="s">
        <v>40</v>
      </c>
      <c r="F7675" s="116">
        <v>849530</v>
      </c>
    </row>
    <row r="7676" spans="1:6" ht="27" customHeight="1" x14ac:dyDescent="0.2">
      <c r="A7676" s="90" t="s">
        <v>20</v>
      </c>
      <c r="B7676" s="161">
        <v>45621</v>
      </c>
      <c r="C7676" s="95" t="s">
        <v>37</v>
      </c>
      <c r="D7676" s="83" t="s">
        <v>38</v>
      </c>
      <c r="E7676" s="95" t="s">
        <v>40</v>
      </c>
      <c r="F7676" s="116">
        <v>11250000</v>
      </c>
    </row>
    <row r="7677" spans="1:6" ht="27" customHeight="1" x14ac:dyDescent="0.2">
      <c r="A7677" s="90" t="s">
        <v>20</v>
      </c>
      <c r="B7677" s="161">
        <v>45621</v>
      </c>
      <c r="C7677" s="95" t="s">
        <v>37</v>
      </c>
      <c r="D7677" s="83" t="s">
        <v>38</v>
      </c>
      <c r="E7677" s="95" t="s">
        <v>40</v>
      </c>
      <c r="F7677" s="116">
        <v>8625000</v>
      </c>
    </row>
    <row r="7678" spans="1:6" ht="27" customHeight="1" x14ac:dyDescent="0.2">
      <c r="A7678" s="90" t="s">
        <v>20</v>
      </c>
      <c r="B7678" s="161">
        <v>45621</v>
      </c>
      <c r="C7678" s="95" t="s">
        <v>37</v>
      </c>
      <c r="D7678" s="83" t="s">
        <v>38</v>
      </c>
      <c r="E7678" s="95" t="s">
        <v>40</v>
      </c>
      <c r="F7678" s="116">
        <v>6750000</v>
      </c>
    </row>
    <row r="7679" spans="1:6" ht="27" customHeight="1" x14ac:dyDescent="0.2">
      <c r="A7679" s="90" t="s">
        <v>20</v>
      </c>
      <c r="B7679" s="161">
        <v>45621</v>
      </c>
      <c r="C7679" s="95" t="s">
        <v>37</v>
      </c>
      <c r="D7679" s="83" t="s">
        <v>38</v>
      </c>
      <c r="E7679" s="95" t="s">
        <v>40</v>
      </c>
      <c r="F7679" s="116">
        <v>562500</v>
      </c>
    </row>
    <row r="7680" spans="1:6" ht="27" customHeight="1" x14ac:dyDescent="0.2">
      <c r="A7680" s="90" t="s">
        <v>20</v>
      </c>
      <c r="B7680" s="161">
        <v>45621</v>
      </c>
      <c r="C7680" s="95" t="s">
        <v>37</v>
      </c>
      <c r="D7680" s="83" t="s">
        <v>38</v>
      </c>
      <c r="E7680" s="95" t="s">
        <v>40</v>
      </c>
      <c r="F7680" s="116">
        <v>2250000</v>
      </c>
    </row>
    <row r="7681" spans="1:6" ht="27" customHeight="1" x14ac:dyDescent="0.2">
      <c r="A7681" s="90" t="s">
        <v>20</v>
      </c>
      <c r="B7681" s="161">
        <v>45621</v>
      </c>
      <c r="C7681" s="95" t="s">
        <v>37</v>
      </c>
      <c r="D7681" s="83" t="s">
        <v>38</v>
      </c>
      <c r="E7681" s="95" t="s">
        <v>40</v>
      </c>
      <c r="F7681" s="116">
        <v>562500</v>
      </c>
    </row>
    <row r="7682" spans="1:6" ht="27" customHeight="1" x14ac:dyDescent="0.2">
      <c r="A7682" s="90" t="s">
        <v>20</v>
      </c>
      <c r="B7682" s="161">
        <v>45621</v>
      </c>
      <c r="C7682" s="95" t="s">
        <v>37</v>
      </c>
      <c r="D7682" s="83" t="s">
        <v>38</v>
      </c>
      <c r="E7682" s="95" t="s">
        <v>40</v>
      </c>
      <c r="F7682" s="116">
        <v>1125000</v>
      </c>
    </row>
    <row r="7683" spans="1:6" ht="27" customHeight="1" x14ac:dyDescent="0.2">
      <c r="A7683" s="90" t="s">
        <v>20</v>
      </c>
      <c r="B7683" s="161">
        <v>45621</v>
      </c>
      <c r="C7683" s="95" t="s">
        <v>37</v>
      </c>
      <c r="D7683" s="83" t="s">
        <v>38</v>
      </c>
      <c r="E7683" s="95" t="s">
        <v>40</v>
      </c>
      <c r="F7683" s="116">
        <v>225998</v>
      </c>
    </row>
    <row r="7684" spans="1:6" ht="27" customHeight="1" x14ac:dyDescent="0.2">
      <c r="A7684" s="90" t="s">
        <v>20</v>
      </c>
      <c r="B7684" s="161">
        <v>45621</v>
      </c>
      <c r="C7684" s="95" t="s">
        <v>37</v>
      </c>
      <c r="D7684" s="83" t="s">
        <v>38</v>
      </c>
      <c r="E7684" s="95" t="s">
        <v>40</v>
      </c>
      <c r="F7684" s="116">
        <v>692037</v>
      </c>
    </row>
    <row r="7685" spans="1:6" ht="27" customHeight="1" x14ac:dyDescent="0.2">
      <c r="A7685" s="90" t="s">
        <v>20</v>
      </c>
      <c r="B7685" s="161">
        <v>45621</v>
      </c>
      <c r="C7685" s="95" t="s">
        <v>37</v>
      </c>
      <c r="D7685" s="83" t="s">
        <v>38</v>
      </c>
      <c r="E7685" s="95" t="s">
        <v>40</v>
      </c>
      <c r="F7685" s="116">
        <v>2548589</v>
      </c>
    </row>
    <row r="7686" spans="1:6" ht="27" customHeight="1" x14ac:dyDescent="0.2">
      <c r="A7686" s="90" t="s">
        <v>20</v>
      </c>
      <c r="B7686" s="161">
        <v>45621</v>
      </c>
      <c r="C7686" s="95" t="s">
        <v>37</v>
      </c>
      <c r="D7686" s="83" t="s">
        <v>38</v>
      </c>
      <c r="E7686" s="95" t="s">
        <v>40</v>
      </c>
      <c r="F7686" s="116">
        <v>146528</v>
      </c>
    </row>
    <row r="7687" spans="1:6" ht="27" customHeight="1" x14ac:dyDescent="0.2">
      <c r="A7687" s="90" t="s">
        <v>20</v>
      </c>
      <c r="B7687" s="161">
        <v>45622</v>
      </c>
      <c r="C7687" s="95" t="s">
        <v>37</v>
      </c>
      <c r="D7687" s="83" t="s">
        <v>38</v>
      </c>
      <c r="E7687" s="95" t="s">
        <v>40</v>
      </c>
      <c r="F7687" s="116">
        <v>3000000</v>
      </c>
    </row>
    <row r="7688" spans="1:6" ht="27" customHeight="1" x14ac:dyDescent="0.2">
      <c r="A7688" s="90" t="s">
        <v>20</v>
      </c>
      <c r="B7688" s="161">
        <v>45622</v>
      </c>
      <c r="C7688" s="95" t="s">
        <v>37</v>
      </c>
      <c r="D7688" s="83" t="s">
        <v>38</v>
      </c>
      <c r="E7688" s="95" t="s">
        <v>40</v>
      </c>
      <c r="F7688" s="116">
        <v>1386667</v>
      </c>
    </row>
    <row r="7689" spans="1:6" ht="27" customHeight="1" x14ac:dyDescent="0.2">
      <c r="A7689" s="90" t="s">
        <v>20</v>
      </c>
      <c r="B7689" s="161">
        <v>45626</v>
      </c>
      <c r="C7689" s="95" t="s">
        <v>29</v>
      </c>
      <c r="D7689" s="83" t="s">
        <v>16</v>
      </c>
      <c r="E7689" s="95" t="s">
        <v>27</v>
      </c>
      <c r="F7689" s="116">
        <v>8931430645</v>
      </c>
    </row>
    <row r="7690" spans="1:6" ht="27" customHeight="1" x14ac:dyDescent="0.2">
      <c r="A7690" s="90" t="s">
        <v>20</v>
      </c>
      <c r="B7690" s="161">
        <v>45626</v>
      </c>
      <c r="C7690" s="95" t="s">
        <v>29</v>
      </c>
      <c r="D7690" s="83" t="s">
        <v>16</v>
      </c>
      <c r="E7690" s="95" t="s">
        <v>27</v>
      </c>
      <c r="F7690" s="116">
        <v>4558838652</v>
      </c>
    </row>
    <row r="7691" spans="1:6" ht="27" customHeight="1" x14ac:dyDescent="0.2">
      <c r="A7691" s="90" t="s">
        <v>20</v>
      </c>
      <c r="B7691" s="161">
        <v>45626</v>
      </c>
      <c r="C7691" s="95" t="s">
        <v>29</v>
      </c>
      <c r="D7691" s="83" t="s">
        <v>16</v>
      </c>
      <c r="E7691" s="95" t="s">
        <v>27</v>
      </c>
      <c r="F7691" s="116">
        <v>360</v>
      </c>
    </row>
    <row r="7692" spans="1:6" ht="27" customHeight="1" x14ac:dyDescent="0.2">
      <c r="A7692" s="90" t="s">
        <v>20</v>
      </c>
      <c r="B7692" s="161">
        <v>45626</v>
      </c>
      <c r="C7692" s="95" t="s">
        <v>28</v>
      </c>
      <c r="D7692" s="83" t="s">
        <v>16</v>
      </c>
      <c r="E7692" s="95" t="s">
        <v>27</v>
      </c>
      <c r="F7692" s="116">
        <v>1367911741</v>
      </c>
    </row>
    <row r="7693" spans="1:6" ht="27" customHeight="1" x14ac:dyDescent="0.2">
      <c r="A7693" s="90" t="s">
        <v>20</v>
      </c>
      <c r="B7693" s="161">
        <v>45626</v>
      </c>
      <c r="C7693" s="95" t="s">
        <v>44</v>
      </c>
      <c r="D7693" s="83" t="s">
        <v>16</v>
      </c>
      <c r="E7693" s="95" t="s">
        <v>27</v>
      </c>
      <c r="F7693" s="116">
        <v>36449706.340000004</v>
      </c>
    </row>
    <row r="7694" spans="1:6" ht="27" customHeight="1" x14ac:dyDescent="0.2">
      <c r="A7694" s="90" t="s">
        <v>20</v>
      </c>
      <c r="B7694" s="161">
        <v>45626</v>
      </c>
      <c r="C7694" s="95" t="s">
        <v>44</v>
      </c>
      <c r="D7694" s="83" t="s">
        <v>16</v>
      </c>
      <c r="E7694" s="95" t="s">
        <v>27</v>
      </c>
      <c r="F7694" s="116">
        <v>569714.66</v>
      </c>
    </row>
    <row r="7695" spans="1:6" ht="27" customHeight="1" x14ac:dyDescent="0.2">
      <c r="A7695" s="90" t="s">
        <v>20</v>
      </c>
      <c r="B7695" s="161">
        <v>45626</v>
      </c>
      <c r="C7695" s="95" t="s">
        <v>33</v>
      </c>
      <c r="D7695" s="83" t="s">
        <v>16</v>
      </c>
      <c r="E7695" s="95" t="s">
        <v>27</v>
      </c>
      <c r="F7695" s="116">
        <v>3292606.33</v>
      </c>
    </row>
    <row r="7696" spans="1:6" ht="27" customHeight="1" x14ac:dyDescent="0.2">
      <c r="A7696" s="90" t="s">
        <v>20</v>
      </c>
      <c r="B7696" s="161">
        <v>45626</v>
      </c>
      <c r="C7696" s="95" t="s">
        <v>33</v>
      </c>
      <c r="D7696" s="83" t="s">
        <v>16</v>
      </c>
      <c r="E7696" s="95" t="s">
        <v>27</v>
      </c>
      <c r="F7696" s="116">
        <v>29586680.579999998</v>
      </c>
    </row>
    <row r="7697" spans="1:6" ht="27" customHeight="1" x14ac:dyDescent="0.2">
      <c r="A7697" s="90" t="s">
        <v>20</v>
      </c>
      <c r="B7697" s="161">
        <v>45626</v>
      </c>
      <c r="C7697" s="95" t="s">
        <v>33</v>
      </c>
      <c r="D7697" s="83" t="s">
        <v>16</v>
      </c>
      <c r="E7697" s="95" t="s">
        <v>27</v>
      </c>
      <c r="F7697" s="116">
        <v>9462560.4600000009</v>
      </c>
    </row>
    <row r="7698" spans="1:6" ht="27" customHeight="1" x14ac:dyDescent="0.2">
      <c r="A7698" s="90" t="s">
        <v>20</v>
      </c>
      <c r="B7698" s="161">
        <v>45626</v>
      </c>
      <c r="C7698" s="95" t="s">
        <v>26</v>
      </c>
      <c r="D7698" s="83" t="s">
        <v>16</v>
      </c>
      <c r="E7698" s="95" t="s">
        <v>27</v>
      </c>
      <c r="F7698" s="116">
        <v>40327195.200000003</v>
      </c>
    </row>
    <row r="7699" spans="1:6" ht="27" customHeight="1" x14ac:dyDescent="0.2">
      <c r="A7699" s="90" t="s">
        <v>20</v>
      </c>
      <c r="B7699" s="161">
        <v>45626</v>
      </c>
      <c r="C7699" s="95" t="s">
        <v>26</v>
      </c>
      <c r="D7699" s="83" t="s">
        <v>16</v>
      </c>
      <c r="E7699" s="95" t="s">
        <v>27</v>
      </c>
      <c r="F7699" s="116">
        <v>44158645.359999999</v>
      </c>
    </row>
    <row r="7700" spans="1:6" ht="27" customHeight="1" x14ac:dyDescent="0.2">
      <c r="A7700" s="90" t="s">
        <v>20</v>
      </c>
      <c r="B7700" s="161">
        <v>45626</v>
      </c>
      <c r="C7700" s="95" t="s">
        <v>26</v>
      </c>
      <c r="D7700" s="83" t="s">
        <v>16</v>
      </c>
      <c r="E7700" s="95" t="s">
        <v>27</v>
      </c>
      <c r="F7700" s="116">
        <v>11611665.73</v>
      </c>
    </row>
    <row r="7701" spans="1:6" ht="27" customHeight="1" x14ac:dyDescent="0.2">
      <c r="A7701" s="90" t="s">
        <v>20</v>
      </c>
      <c r="B7701" s="161">
        <v>45626</v>
      </c>
      <c r="C7701" s="95" t="s">
        <v>81</v>
      </c>
      <c r="D7701" s="83" t="s">
        <v>16</v>
      </c>
      <c r="E7701" s="95" t="s">
        <v>27</v>
      </c>
      <c r="F7701" s="116">
        <v>7210859941.8599997</v>
      </c>
    </row>
    <row r="7702" spans="1:6" ht="27" customHeight="1" x14ac:dyDescent="0.2">
      <c r="A7702" s="90" t="s">
        <v>20</v>
      </c>
      <c r="B7702" s="161">
        <v>45626</v>
      </c>
      <c r="C7702" s="95" t="s">
        <v>75</v>
      </c>
      <c r="D7702" s="83" t="s">
        <v>16</v>
      </c>
      <c r="E7702" s="95" t="s">
        <v>76</v>
      </c>
      <c r="F7702" s="116">
        <v>3241648285.3000002</v>
      </c>
    </row>
    <row r="7703" spans="1:6" ht="27" customHeight="1" x14ac:dyDescent="0.2">
      <c r="A7703" s="90" t="s">
        <v>20</v>
      </c>
      <c r="B7703" s="161">
        <v>45626</v>
      </c>
      <c r="C7703" s="95" t="s">
        <v>77</v>
      </c>
      <c r="D7703" s="83" t="s">
        <v>16</v>
      </c>
      <c r="E7703" s="95" t="s">
        <v>76</v>
      </c>
      <c r="F7703" s="116">
        <v>103488000</v>
      </c>
    </row>
    <row r="7704" spans="1:6" ht="27" customHeight="1" x14ac:dyDescent="0.2">
      <c r="A7704" s="90" t="s">
        <v>20</v>
      </c>
      <c r="B7704" s="161">
        <v>45626</v>
      </c>
      <c r="C7704" s="95" t="s">
        <v>77</v>
      </c>
      <c r="D7704" s="83" t="s">
        <v>16</v>
      </c>
      <c r="E7704" s="95" t="s">
        <v>76</v>
      </c>
      <c r="F7704" s="116">
        <v>241472000</v>
      </c>
    </row>
    <row r="7705" spans="1:6" ht="27" customHeight="1" x14ac:dyDescent="0.2">
      <c r="A7705" s="90" t="s">
        <v>20</v>
      </c>
      <c r="B7705" s="161">
        <v>45626</v>
      </c>
      <c r="C7705" s="95" t="s">
        <v>77</v>
      </c>
      <c r="D7705" s="83" t="s">
        <v>16</v>
      </c>
      <c r="E7705" s="95" t="s">
        <v>76</v>
      </c>
      <c r="F7705" s="116">
        <v>1044688660.51</v>
      </c>
    </row>
    <row r="7706" spans="1:6" ht="27" customHeight="1" x14ac:dyDescent="0.2">
      <c r="A7706" s="90" t="s">
        <v>20</v>
      </c>
      <c r="B7706" s="161">
        <v>45626</v>
      </c>
      <c r="C7706" s="95" t="s">
        <v>33</v>
      </c>
      <c r="D7706" s="83" t="s">
        <v>16</v>
      </c>
      <c r="E7706" s="95" t="s">
        <v>34</v>
      </c>
      <c r="F7706" s="116">
        <v>18100581.280000001</v>
      </c>
    </row>
    <row r="7707" spans="1:6" ht="27" customHeight="1" x14ac:dyDescent="0.2">
      <c r="A7707" s="90" t="s">
        <v>20</v>
      </c>
      <c r="B7707" s="161">
        <v>45626</v>
      </c>
      <c r="C7707" s="95" t="s">
        <v>33</v>
      </c>
      <c r="D7707" s="83" t="s">
        <v>16</v>
      </c>
      <c r="E7707" s="95" t="s">
        <v>34</v>
      </c>
      <c r="F7707" s="116">
        <v>2005325.57</v>
      </c>
    </row>
    <row r="7708" spans="1:6" ht="27" customHeight="1" x14ac:dyDescent="0.2">
      <c r="A7708" s="90" t="s">
        <v>20</v>
      </c>
      <c r="B7708" s="161">
        <v>45626</v>
      </c>
      <c r="C7708" s="95" t="s">
        <v>26</v>
      </c>
      <c r="D7708" s="83" t="s">
        <v>16</v>
      </c>
      <c r="E7708" s="95" t="s">
        <v>34</v>
      </c>
      <c r="F7708" s="116">
        <v>57905132.039999999</v>
      </c>
    </row>
    <row r="7709" spans="1:6" ht="27" customHeight="1" x14ac:dyDescent="0.2">
      <c r="A7709" s="90" t="s">
        <v>20</v>
      </c>
      <c r="B7709" s="161">
        <v>45626</v>
      </c>
      <c r="C7709" s="95" t="s">
        <v>26</v>
      </c>
      <c r="D7709" s="83" t="s">
        <v>16</v>
      </c>
      <c r="E7709" s="95" t="s">
        <v>34</v>
      </c>
      <c r="F7709" s="116">
        <v>15844298.560000001</v>
      </c>
    </row>
    <row r="7710" spans="1:6" ht="27" customHeight="1" x14ac:dyDescent="0.2">
      <c r="A7710" s="90" t="s">
        <v>20</v>
      </c>
      <c r="B7710" s="161">
        <v>45626</v>
      </c>
      <c r="C7710" s="95" t="s">
        <v>26</v>
      </c>
      <c r="D7710" s="83" t="s">
        <v>16</v>
      </c>
      <c r="E7710" s="95" t="s">
        <v>34</v>
      </c>
      <c r="F7710" s="116">
        <v>86678811.060000002</v>
      </c>
    </row>
    <row r="7711" spans="1:6" ht="27" customHeight="1" x14ac:dyDescent="0.2">
      <c r="A7711" s="90" t="s">
        <v>20</v>
      </c>
      <c r="B7711" s="161">
        <v>45626</v>
      </c>
      <c r="C7711" s="95" t="s">
        <v>26</v>
      </c>
      <c r="D7711" s="83" t="s">
        <v>16</v>
      </c>
      <c r="E7711" s="95" t="s">
        <v>34</v>
      </c>
      <c r="F7711" s="116">
        <v>32857073.940000001</v>
      </c>
    </row>
    <row r="7712" spans="1:6" ht="27" customHeight="1" x14ac:dyDescent="0.2">
      <c r="A7712" s="90" t="s">
        <v>20</v>
      </c>
      <c r="B7712" s="161">
        <v>45597</v>
      </c>
      <c r="C7712" s="95" t="s">
        <v>24</v>
      </c>
      <c r="D7712" s="83" t="s">
        <v>16</v>
      </c>
      <c r="E7712" s="95" t="s">
        <v>25</v>
      </c>
      <c r="F7712" s="116">
        <v>130695.37</v>
      </c>
    </row>
    <row r="7713" spans="1:6" ht="27" customHeight="1" x14ac:dyDescent="0.2">
      <c r="A7713" s="90" t="s">
        <v>20</v>
      </c>
      <c r="B7713" s="161">
        <v>45598</v>
      </c>
      <c r="C7713" s="95" t="s">
        <v>24</v>
      </c>
      <c r="D7713" s="83" t="s">
        <v>16</v>
      </c>
      <c r="E7713" s="95" t="s">
        <v>25</v>
      </c>
      <c r="F7713" s="116">
        <v>130698.93</v>
      </c>
    </row>
    <row r="7714" spans="1:6" ht="27" customHeight="1" x14ac:dyDescent="0.2">
      <c r="A7714" s="90" t="s">
        <v>20</v>
      </c>
      <c r="B7714" s="161">
        <v>45599</v>
      </c>
      <c r="C7714" s="95" t="s">
        <v>24</v>
      </c>
      <c r="D7714" s="83" t="s">
        <v>16</v>
      </c>
      <c r="E7714" s="95" t="s">
        <v>25</v>
      </c>
      <c r="F7714" s="116">
        <v>130702.49</v>
      </c>
    </row>
    <row r="7715" spans="1:6" ht="27" customHeight="1" x14ac:dyDescent="0.2">
      <c r="A7715" s="90" t="s">
        <v>20</v>
      </c>
      <c r="B7715" s="161">
        <v>45600</v>
      </c>
      <c r="C7715" s="95" t="s">
        <v>24</v>
      </c>
      <c r="D7715" s="83" t="s">
        <v>16</v>
      </c>
      <c r="E7715" s="95" t="s">
        <v>25</v>
      </c>
      <c r="F7715" s="116">
        <v>130706.06</v>
      </c>
    </row>
    <row r="7716" spans="1:6" ht="27" customHeight="1" x14ac:dyDescent="0.2">
      <c r="A7716" s="90" t="s">
        <v>20</v>
      </c>
      <c r="B7716" s="161">
        <v>45601</v>
      </c>
      <c r="C7716" s="95" t="s">
        <v>24</v>
      </c>
      <c r="D7716" s="83" t="s">
        <v>16</v>
      </c>
      <c r="E7716" s="95" t="s">
        <v>25</v>
      </c>
      <c r="F7716" s="116">
        <v>293744.67</v>
      </c>
    </row>
    <row r="7717" spans="1:6" ht="27" customHeight="1" x14ac:dyDescent="0.2">
      <c r="A7717" s="90" t="s">
        <v>20</v>
      </c>
      <c r="B7717" s="161">
        <v>45601</v>
      </c>
      <c r="C7717" s="95" t="s">
        <v>24</v>
      </c>
      <c r="D7717" s="83" t="s">
        <v>16</v>
      </c>
      <c r="E7717" s="95" t="s">
        <v>25</v>
      </c>
      <c r="F7717" s="116">
        <v>293752.68</v>
      </c>
    </row>
    <row r="7718" spans="1:6" ht="27" customHeight="1" x14ac:dyDescent="0.2">
      <c r="A7718" s="90" t="s">
        <v>20</v>
      </c>
      <c r="B7718" s="161">
        <v>45603</v>
      </c>
      <c r="C7718" s="95" t="s">
        <v>24</v>
      </c>
      <c r="D7718" s="83" t="s">
        <v>16</v>
      </c>
      <c r="E7718" s="95" t="s">
        <v>25</v>
      </c>
      <c r="F7718" s="116">
        <v>7527.81</v>
      </c>
    </row>
    <row r="7719" spans="1:6" ht="27" customHeight="1" x14ac:dyDescent="0.2">
      <c r="A7719" s="90" t="s">
        <v>20</v>
      </c>
      <c r="B7719" s="161">
        <v>45604</v>
      </c>
      <c r="C7719" s="95" t="s">
        <v>24</v>
      </c>
      <c r="D7719" s="83" t="s">
        <v>16</v>
      </c>
      <c r="E7719" s="95" t="s">
        <v>25</v>
      </c>
      <c r="F7719" s="116">
        <v>7791.35</v>
      </c>
    </row>
    <row r="7720" spans="1:6" ht="27" customHeight="1" x14ac:dyDescent="0.2">
      <c r="A7720" s="90" t="s">
        <v>20</v>
      </c>
      <c r="B7720" s="161">
        <v>45605</v>
      </c>
      <c r="C7720" s="95" t="s">
        <v>24</v>
      </c>
      <c r="D7720" s="83" t="s">
        <v>16</v>
      </c>
      <c r="E7720" s="95" t="s">
        <v>25</v>
      </c>
      <c r="F7720" s="116">
        <v>7791.56</v>
      </c>
    </row>
    <row r="7721" spans="1:6" ht="27" customHeight="1" x14ac:dyDescent="0.2">
      <c r="A7721" s="90" t="s">
        <v>20</v>
      </c>
      <c r="B7721" s="161">
        <v>45606</v>
      </c>
      <c r="C7721" s="95" t="s">
        <v>24</v>
      </c>
      <c r="D7721" s="83" t="s">
        <v>16</v>
      </c>
      <c r="E7721" s="95" t="s">
        <v>25</v>
      </c>
      <c r="F7721" s="116">
        <v>7791.77</v>
      </c>
    </row>
    <row r="7722" spans="1:6" ht="27" customHeight="1" x14ac:dyDescent="0.2">
      <c r="A7722" s="90" t="s">
        <v>20</v>
      </c>
      <c r="B7722" s="161">
        <v>45607</v>
      </c>
      <c r="C7722" s="95" t="s">
        <v>24</v>
      </c>
      <c r="D7722" s="83" t="s">
        <v>16</v>
      </c>
      <c r="E7722" s="95" t="s">
        <v>25</v>
      </c>
      <c r="F7722" s="116">
        <v>7791.98</v>
      </c>
    </row>
    <row r="7723" spans="1:6" ht="27" customHeight="1" x14ac:dyDescent="0.2">
      <c r="A7723" s="90" t="s">
        <v>20</v>
      </c>
      <c r="B7723" s="161">
        <v>45608</v>
      </c>
      <c r="C7723" s="95" t="s">
        <v>24</v>
      </c>
      <c r="D7723" s="83" t="s">
        <v>16</v>
      </c>
      <c r="E7723" s="95" t="s">
        <v>25</v>
      </c>
      <c r="F7723" s="116">
        <v>299257.76</v>
      </c>
    </row>
    <row r="7724" spans="1:6" ht="27" customHeight="1" x14ac:dyDescent="0.2">
      <c r="A7724" s="90" t="s">
        <v>20</v>
      </c>
      <c r="B7724" s="161">
        <v>45609</v>
      </c>
      <c r="C7724" s="95" t="s">
        <v>24</v>
      </c>
      <c r="D7724" s="83" t="s">
        <v>16</v>
      </c>
      <c r="E7724" s="95" t="s">
        <v>25</v>
      </c>
      <c r="F7724" s="116">
        <v>300546.63</v>
      </c>
    </row>
    <row r="7725" spans="1:6" ht="27" customHeight="1" x14ac:dyDescent="0.2">
      <c r="A7725" s="90" t="s">
        <v>20</v>
      </c>
      <c r="B7725" s="161">
        <v>45610</v>
      </c>
      <c r="C7725" s="95" t="s">
        <v>24</v>
      </c>
      <c r="D7725" s="83" t="s">
        <v>16</v>
      </c>
      <c r="E7725" s="95" t="s">
        <v>25</v>
      </c>
      <c r="F7725" s="116">
        <v>329040.56</v>
      </c>
    </row>
    <row r="7726" spans="1:6" ht="27" customHeight="1" x14ac:dyDescent="0.2">
      <c r="A7726" s="90" t="s">
        <v>20</v>
      </c>
      <c r="B7726" s="161">
        <v>45611</v>
      </c>
      <c r="C7726" s="95" t="s">
        <v>24</v>
      </c>
      <c r="D7726" s="83" t="s">
        <v>16</v>
      </c>
      <c r="E7726" s="95" t="s">
        <v>25</v>
      </c>
      <c r="F7726" s="116">
        <v>329051.53000000003</v>
      </c>
    </row>
    <row r="7727" spans="1:6" ht="27" customHeight="1" x14ac:dyDescent="0.2">
      <c r="A7727" s="90" t="s">
        <v>20</v>
      </c>
      <c r="B7727" s="161">
        <v>45612</v>
      </c>
      <c r="C7727" s="95" t="s">
        <v>24</v>
      </c>
      <c r="D7727" s="83" t="s">
        <v>16</v>
      </c>
      <c r="E7727" s="95" t="s">
        <v>25</v>
      </c>
      <c r="F7727" s="116">
        <v>329060.5</v>
      </c>
    </row>
    <row r="7728" spans="1:6" ht="27" customHeight="1" x14ac:dyDescent="0.2">
      <c r="A7728" s="90" t="s">
        <v>20</v>
      </c>
      <c r="B7728" s="161">
        <v>45613</v>
      </c>
      <c r="C7728" s="95" t="s">
        <v>24</v>
      </c>
      <c r="D7728" s="83" t="s">
        <v>16</v>
      </c>
      <c r="E7728" s="95" t="s">
        <v>25</v>
      </c>
      <c r="F7728" s="116">
        <v>329069.46999999997</v>
      </c>
    </row>
    <row r="7729" spans="1:6" ht="27" customHeight="1" x14ac:dyDescent="0.2">
      <c r="A7729" s="90" t="s">
        <v>20</v>
      </c>
      <c r="B7729" s="161">
        <v>45614</v>
      </c>
      <c r="C7729" s="95" t="s">
        <v>24</v>
      </c>
      <c r="D7729" s="83" t="s">
        <v>16</v>
      </c>
      <c r="E7729" s="95" t="s">
        <v>25</v>
      </c>
      <c r="F7729" s="116">
        <v>329078.44</v>
      </c>
    </row>
    <row r="7730" spans="1:6" ht="27" customHeight="1" x14ac:dyDescent="0.2">
      <c r="A7730" s="90" t="s">
        <v>20</v>
      </c>
      <c r="B7730" s="161">
        <v>45615</v>
      </c>
      <c r="C7730" s="95" t="s">
        <v>24</v>
      </c>
      <c r="D7730" s="83" t="s">
        <v>16</v>
      </c>
      <c r="E7730" s="95" t="s">
        <v>25</v>
      </c>
      <c r="F7730" s="116">
        <v>329087.40999999997</v>
      </c>
    </row>
    <row r="7731" spans="1:6" ht="27" customHeight="1" x14ac:dyDescent="0.2">
      <c r="A7731" s="90" t="s">
        <v>20</v>
      </c>
      <c r="B7731" s="161">
        <v>45616</v>
      </c>
      <c r="C7731" s="95" t="s">
        <v>24</v>
      </c>
      <c r="D7731" s="83" t="s">
        <v>16</v>
      </c>
      <c r="E7731" s="95" t="s">
        <v>25</v>
      </c>
      <c r="F7731" s="116">
        <v>572569.63</v>
      </c>
    </row>
    <row r="7732" spans="1:6" ht="27" customHeight="1" x14ac:dyDescent="0.2">
      <c r="A7732" s="90" t="s">
        <v>20</v>
      </c>
      <c r="B7732" s="161">
        <v>45617</v>
      </c>
      <c r="C7732" s="95" t="s">
        <v>24</v>
      </c>
      <c r="D7732" s="83" t="s">
        <v>16</v>
      </c>
      <c r="E7732" s="95" t="s">
        <v>25</v>
      </c>
      <c r="F7732" s="116">
        <v>572585.24</v>
      </c>
    </row>
    <row r="7733" spans="1:6" ht="27" customHeight="1" x14ac:dyDescent="0.2">
      <c r="A7733" s="90" t="s">
        <v>20</v>
      </c>
      <c r="B7733" s="161">
        <v>45618</v>
      </c>
      <c r="C7733" s="95" t="s">
        <v>24</v>
      </c>
      <c r="D7733" s="83" t="s">
        <v>16</v>
      </c>
      <c r="E7733" s="95" t="s">
        <v>25</v>
      </c>
      <c r="F7733" s="116">
        <v>57381.67</v>
      </c>
    </row>
    <row r="7734" spans="1:6" ht="27" customHeight="1" x14ac:dyDescent="0.2">
      <c r="A7734" s="90" t="s">
        <v>20</v>
      </c>
      <c r="B7734" s="161">
        <v>45619</v>
      </c>
      <c r="C7734" s="95" t="s">
        <v>24</v>
      </c>
      <c r="D7734" s="83" t="s">
        <v>16</v>
      </c>
      <c r="E7734" s="95" t="s">
        <v>25</v>
      </c>
      <c r="F7734" s="116">
        <v>57383.24</v>
      </c>
    </row>
    <row r="7735" spans="1:6" ht="27" customHeight="1" x14ac:dyDescent="0.2">
      <c r="A7735" s="90" t="s">
        <v>20</v>
      </c>
      <c r="B7735" s="161">
        <v>45620</v>
      </c>
      <c r="C7735" s="95" t="s">
        <v>24</v>
      </c>
      <c r="D7735" s="83" t="s">
        <v>16</v>
      </c>
      <c r="E7735" s="95" t="s">
        <v>25</v>
      </c>
      <c r="F7735" s="116">
        <v>57384.800000000003</v>
      </c>
    </row>
    <row r="7736" spans="1:6" ht="27" customHeight="1" x14ac:dyDescent="0.2">
      <c r="A7736" s="90" t="s">
        <v>20</v>
      </c>
      <c r="B7736" s="161">
        <v>45621</v>
      </c>
      <c r="C7736" s="95" t="s">
        <v>24</v>
      </c>
      <c r="D7736" s="83" t="s">
        <v>16</v>
      </c>
      <c r="E7736" s="95" t="s">
        <v>25</v>
      </c>
      <c r="F7736" s="116">
        <v>57386.36</v>
      </c>
    </row>
    <row r="7737" spans="1:6" ht="27" customHeight="1" x14ac:dyDescent="0.2">
      <c r="A7737" s="90" t="s">
        <v>20</v>
      </c>
      <c r="B7737" s="161">
        <v>45622</v>
      </c>
      <c r="C7737" s="95" t="s">
        <v>24</v>
      </c>
      <c r="D7737" s="83" t="s">
        <v>16</v>
      </c>
      <c r="E7737" s="95" t="s">
        <v>25</v>
      </c>
      <c r="F7737" s="116">
        <v>58252.2</v>
      </c>
    </row>
    <row r="7738" spans="1:6" ht="27" customHeight="1" x14ac:dyDescent="0.2">
      <c r="A7738" s="90" t="s">
        <v>20</v>
      </c>
      <c r="B7738" s="161">
        <v>45623</v>
      </c>
      <c r="C7738" s="95" t="s">
        <v>24</v>
      </c>
      <c r="D7738" s="83" t="s">
        <v>16</v>
      </c>
      <c r="E7738" s="95" t="s">
        <v>25</v>
      </c>
      <c r="F7738" s="116">
        <v>61944.29</v>
      </c>
    </row>
    <row r="7739" spans="1:6" ht="27" customHeight="1" x14ac:dyDescent="0.2">
      <c r="A7739" s="90" t="s">
        <v>20</v>
      </c>
      <c r="B7739" s="161">
        <v>45624</v>
      </c>
      <c r="C7739" s="95" t="s">
        <v>24</v>
      </c>
      <c r="D7739" s="83" t="s">
        <v>16</v>
      </c>
      <c r="E7739" s="95" t="s">
        <v>25</v>
      </c>
      <c r="F7739" s="116">
        <v>7558.09</v>
      </c>
    </row>
    <row r="7740" spans="1:6" ht="27" customHeight="1" x14ac:dyDescent="0.2">
      <c r="A7740" s="90" t="s">
        <v>20</v>
      </c>
      <c r="B7740" s="161">
        <v>45625</v>
      </c>
      <c r="C7740" s="95" t="s">
        <v>24</v>
      </c>
      <c r="D7740" s="83" t="s">
        <v>16</v>
      </c>
      <c r="E7740" s="95" t="s">
        <v>25</v>
      </c>
      <c r="F7740" s="116">
        <v>6677.08</v>
      </c>
    </row>
    <row r="7741" spans="1:6" ht="27" customHeight="1" x14ac:dyDescent="0.2">
      <c r="A7741" s="90" t="s">
        <v>20</v>
      </c>
      <c r="B7741" s="161">
        <v>45626</v>
      </c>
      <c r="C7741" s="95" t="s">
        <v>24</v>
      </c>
      <c r="D7741" s="83" t="s">
        <v>16</v>
      </c>
      <c r="E7741" s="95" t="s">
        <v>25</v>
      </c>
      <c r="F7741" s="116">
        <v>6677.26</v>
      </c>
    </row>
    <row r="7742" spans="1:6" ht="27" customHeight="1" x14ac:dyDescent="0.2">
      <c r="A7742" s="90" t="s">
        <v>20</v>
      </c>
      <c r="B7742" s="161">
        <v>45626</v>
      </c>
      <c r="C7742" s="95" t="s">
        <v>24</v>
      </c>
      <c r="D7742" s="83" t="s">
        <v>16</v>
      </c>
      <c r="E7742" s="95" t="s">
        <v>25</v>
      </c>
      <c r="F7742" s="116">
        <v>167.92</v>
      </c>
    </row>
    <row r="7743" spans="1:6" ht="27" customHeight="1" x14ac:dyDescent="0.2">
      <c r="A7743" s="90" t="s">
        <v>20</v>
      </c>
      <c r="B7743" s="161">
        <v>45626</v>
      </c>
      <c r="C7743" s="95" t="s">
        <v>24</v>
      </c>
      <c r="D7743" s="83" t="s">
        <v>16</v>
      </c>
      <c r="E7743" s="95" t="s">
        <v>25</v>
      </c>
      <c r="F7743" s="116">
        <v>35.01</v>
      </c>
    </row>
    <row r="7744" spans="1:6" ht="27" customHeight="1" x14ac:dyDescent="0.2">
      <c r="A7744" s="90" t="s">
        <v>20</v>
      </c>
      <c r="B7744" s="161">
        <v>45626</v>
      </c>
      <c r="C7744" s="95" t="s">
        <v>24</v>
      </c>
      <c r="D7744" s="83" t="s">
        <v>16</v>
      </c>
      <c r="E7744" s="95" t="s">
        <v>25</v>
      </c>
      <c r="F7744" s="116">
        <v>9.1999999999999993</v>
      </c>
    </row>
    <row r="7745" spans="1:6" ht="27" customHeight="1" x14ac:dyDescent="0.2">
      <c r="A7745" s="90" t="s">
        <v>20</v>
      </c>
      <c r="B7745" s="161">
        <v>45626</v>
      </c>
      <c r="C7745" s="95" t="s">
        <v>24</v>
      </c>
      <c r="D7745" s="83" t="s">
        <v>16</v>
      </c>
      <c r="E7745" s="95" t="s">
        <v>25</v>
      </c>
      <c r="F7745" s="116">
        <v>5</v>
      </c>
    </row>
    <row r="7746" spans="1:6" ht="27" customHeight="1" x14ac:dyDescent="0.2">
      <c r="A7746" s="90" t="s">
        <v>20</v>
      </c>
      <c r="B7746" s="161">
        <v>45626</v>
      </c>
      <c r="C7746" s="95" t="s">
        <v>24</v>
      </c>
      <c r="D7746" s="83" t="s">
        <v>16</v>
      </c>
      <c r="E7746" s="95" t="s">
        <v>25</v>
      </c>
      <c r="F7746" s="116">
        <v>19.79</v>
      </c>
    </row>
    <row r="7747" spans="1:6" ht="27" customHeight="1" x14ac:dyDescent="0.2">
      <c r="A7747" s="90" t="s">
        <v>20</v>
      </c>
      <c r="B7747" s="161">
        <v>45626</v>
      </c>
      <c r="C7747" s="95" t="s">
        <v>23</v>
      </c>
      <c r="D7747" s="83" t="s">
        <v>16</v>
      </c>
      <c r="E7747" s="95" t="s">
        <v>22</v>
      </c>
      <c r="F7747" s="116">
        <v>144811.38</v>
      </c>
    </row>
    <row r="7748" spans="1:6" ht="27" customHeight="1" x14ac:dyDescent="0.2">
      <c r="A7748" s="90" t="s">
        <v>20</v>
      </c>
      <c r="B7748" s="161">
        <v>45626</v>
      </c>
      <c r="C7748" s="95" t="s">
        <v>23</v>
      </c>
      <c r="D7748" s="83" t="s">
        <v>16</v>
      </c>
      <c r="E7748" s="95" t="s">
        <v>22</v>
      </c>
      <c r="F7748" s="116">
        <v>891.62</v>
      </c>
    </row>
    <row r="7749" spans="1:6" ht="27" customHeight="1" x14ac:dyDescent="0.2">
      <c r="A7749" s="90" t="s">
        <v>20</v>
      </c>
      <c r="B7749" s="161">
        <v>45626</v>
      </c>
      <c r="C7749" s="95" t="s">
        <v>23</v>
      </c>
      <c r="D7749" s="83" t="s">
        <v>16</v>
      </c>
      <c r="E7749" s="95" t="s">
        <v>22</v>
      </c>
      <c r="F7749" s="116">
        <v>184019920.59999999</v>
      </c>
    </row>
    <row r="7750" spans="1:6" ht="27" customHeight="1" x14ac:dyDescent="0.2">
      <c r="A7750" s="90" t="s">
        <v>20</v>
      </c>
      <c r="B7750" s="161">
        <v>45626</v>
      </c>
      <c r="C7750" s="95" t="s">
        <v>23</v>
      </c>
      <c r="D7750" s="83" t="s">
        <v>16</v>
      </c>
      <c r="E7750" s="95" t="s">
        <v>22</v>
      </c>
      <c r="F7750" s="116">
        <v>45872478.409999996</v>
      </c>
    </row>
    <row r="7751" spans="1:6" ht="27" customHeight="1" x14ac:dyDescent="0.2">
      <c r="A7751" s="90" t="s">
        <v>20</v>
      </c>
      <c r="B7751" s="161">
        <v>45626</v>
      </c>
      <c r="C7751" s="95" t="s">
        <v>23</v>
      </c>
      <c r="D7751" s="83" t="s">
        <v>16</v>
      </c>
      <c r="E7751" s="95" t="s">
        <v>22</v>
      </c>
      <c r="F7751" s="116">
        <v>6773717.8600000003</v>
      </c>
    </row>
    <row r="7752" spans="1:6" ht="27" customHeight="1" x14ac:dyDescent="0.2">
      <c r="A7752" s="90" t="s">
        <v>20</v>
      </c>
      <c r="B7752" s="161">
        <v>45626</v>
      </c>
      <c r="C7752" s="95" t="s">
        <v>23</v>
      </c>
      <c r="D7752" s="83" t="s">
        <v>16</v>
      </c>
      <c r="E7752" s="95" t="s">
        <v>22</v>
      </c>
      <c r="F7752" s="116">
        <v>1108677.81</v>
      </c>
    </row>
    <row r="7753" spans="1:6" ht="27" customHeight="1" x14ac:dyDescent="0.2">
      <c r="A7753" s="90" t="s">
        <v>20</v>
      </c>
      <c r="B7753" s="161">
        <v>45626</v>
      </c>
      <c r="C7753" s="95" t="s">
        <v>21</v>
      </c>
      <c r="D7753" s="83" t="s">
        <v>16</v>
      </c>
      <c r="E7753" s="95" t="s">
        <v>22</v>
      </c>
      <c r="F7753" s="116">
        <v>73353.100000000006</v>
      </c>
    </row>
    <row r="7754" spans="1:6" ht="27" customHeight="1" x14ac:dyDescent="0.2">
      <c r="A7754" s="90" t="s">
        <v>20</v>
      </c>
      <c r="B7754" s="161">
        <v>45626</v>
      </c>
      <c r="C7754" s="95" t="s">
        <v>18</v>
      </c>
      <c r="D7754" s="83" t="s">
        <v>16</v>
      </c>
      <c r="E7754" s="95" t="s">
        <v>17</v>
      </c>
      <c r="F7754" s="116">
        <v>196880.25</v>
      </c>
    </row>
    <row r="7755" spans="1:6" ht="27" customHeight="1" x14ac:dyDescent="0.2">
      <c r="A7755" s="90" t="s">
        <v>20</v>
      </c>
      <c r="B7755" s="161">
        <v>45626</v>
      </c>
      <c r="C7755" s="95" t="s">
        <v>68</v>
      </c>
      <c r="D7755" s="83" t="s">
        <v>16</v>
      </c>
      <c r="E7755" s="95" t="s">
        <v>17</v>
      </c>
      <c r="F7755" s="116">
        <v>16512661.039999999</v>
      </c>
    </row>
    <row r="7756" spans="1:6" ht="27" customHeight="1" x14ac:dyDescent="0.2">
      <c r="A7756" s="90" t="s">
        <v>20</v>
      </c>
      <c r="B7756" s="161">
        <v>45626</v>
      </c>
      <c r="C7756" s="95" t="s">
        <v>45</v>
      </c>
      <c r="D7756" s="83" t="s">
        <v>16</v>
      </c>
      <c r="E7756" s="95" t="s">
        <v>36</v>
      </c>
      <c r="F7756" s="116">
        <v>61455319</v>
      </c>
    </row>
    <row r="7757" spans="1:6" ht="27" customHeight="1" x14ac:dyDescent="0.25">
      <c r="A7757" s="90" t="s">
        <v>20</v>
      </c>
      <c r="B7757" s="91">
        <v>45626</v>
      </c>
      <c r="C7757" s="95" t="s">
        <v>23</v>
      </c>
      <c r="D7757" s="83" t="s">
        <v>16</v>
      </c>
      <c r="E7757" s="95" t="s">
        <v>69</v>
      </c>
      <c r="F7757" s="116">
        <v>55582039.810000002</v>
      </c>
    </row>
    <row r="7758" spans="1:6" ht="21.75" customHeight="1" x14ac:dyDescent="0.25">
      <c r="A7758" s="90" t="s">
        <v>20</v>
      </c>
      <c r="B7758" s="91">
        <v>45632</v>
      </c>
      <c r="C7758" s="95" t="s">
        <v>37</v>
      </c>
      <c r="D7758" s="83" t="s">
        <v>38</v>
      </c>
      <c r="E7758" s="95" t="s">
        <v>39</v>
      </c>
      <c r="F7758" s="116">
        <v>3954352.96</v>
      </c>
    </row>
    <row r="7759" spans="1:6" ht="21.75" customHeight="1" x14ac:dyDescent="0.25">
      <c r="A7759" s="90" t="s">
        <v>20</v>
      </c>
      <c r="B7759" s="91">
        <v>45652</v>
      </c>
      <c r="C7759" s="95" t="s">
        <v>37</v>
      </c>
      <c r="D7759" s="83" t="s">
        <v>38</v>
      </c>
      <c r="E7759" s="95" t="s">
        <v>39</v>
      </c>
      <c r="F7759" s="116">
        <v>2262077931</v>
      </c>
    </row>
    <row r="7760" spans="1:6" ht="21.75" customHeight="1" x14ac:dyDescent="0.25">
      <c r="A7760" s="90" t="s">
        <v>20</v>
      </c>
      <c r="B7760" s="91">
        <v>45628</v>
      </c>
      <c r="C7760" s="95" t="s">
        <v>37</v>
      </c>
      <c r="D7760" s="83" t="s">
        <v>38</v>
      </c>
      <c r="E7760" s="95" t="s">
        <v>40</v>
      </c>
      <c r="F7760" s="116">
        <v>10886667</v>
      </c>
    </row>
    <row r="7761" spans="1:6" ht="21.75" customHeight="1" x14ac:dyDescent="0.25">
      <c r="A7761" s="90" t="s">
        <v>20</v>
      </c>
      <c r="B7761" s="91">
        <v>45628</v>
      </c>
      <c r="C7761" s="95" t="s">
        <v>37</v>
      </c>
      <c r="D7761" s="83" t="s">
        <v>38</v>
      </c>
      <c r="E7761" s="95" t="s">
        <v>40</v>
      </c>
      <c r="F7761" s="116">
        <v>5355000</v>
      </c>
    </row>
    <row r="7762" spans="1:6" ht="21.75" customHeight="1" x14ac:dyDescent="0.25">
      <c r="A7762" s="90" t="s">
        <v>20</v>
      </c>
      <c r="B7762" s="91">
        <v>45628</v>
      </c>
      <c r="C7762" s="95" t="s">
        <v>37</v>
      </c>
      <c r="D7762" s="83" t="s">
        <v>38</v>
      </c>
      <c r="E7762" s="95" t="s">
        <v>40</v>
      </c>
      <c r="F7762" s="116">
        <v>334687</v>
      </c>
    </row>
    <row r="7763" spans="1:6" ht="21.75" customHeight="1" x14ac:dyDescent="0.25">
      <c r="A7763" s="90" t="s">
        <v>20</v>
      </c>
      <c r="B7763" s="91">
        <v>45628</v>
      </c>
      <c r="C7763" s="95" t="s">
        <v>37</v>
      </c>
      <c r="D7763" s="83" t="s">
        <v>38</v>
      </c>
      <c r="E7763" s="95" t="s">
        <v>40</v>
      </c>
      <c r="F7763" s="116">
        <v>334688</v>
      </c>
    </row>
    <row r="7764" spans="1:6" ht="21.75" customHeight="1" x14ac:dyDescent="0.25">
      <c r="A7764" s="90" t="s">
        <v>20</v>
      </c>
      <c r="B7764" s="91">
        <v>45628</v>
      </c>
      <c r="C7764" s="95" t="s">
        <v>37</v>
      </c>
      <c r="D7764" s="83" t="s">
        <v>38</v>
      </c>
      <c r="E7764" s="95" t="s">
        <v>40</v>
      </c>
      <c r="F7764" s="116">
        <v>334687</v>
      </c>
    </row>
    <row r="7765" spans="1:6" ht="21.75" customHeight="1" x14ac:dyDescent="0.25">
      <c r="A7765" s="90" t="s">
        <v>20</v>
      </c>
      <c r="B7765" s="91">
        <v>45628</v>
      </c>
      <c r="C7765" s="95" t="s">
        <v>37</v>
      </c>
      <c r="D7765" s="83" t="s">
        <v>38</v>
      </c>
      <c r="E7765" s="95" t="s">
        <v>40</v>
      </c>
      <c r="F7765" s="116">
        <v>334688</v>
      </c>
    </row>
    <row r="7766" spans="1:6" ht="21.75" customHeight="1" x14ac:dyDescent="0.25">
      <c r="A7766" s="90" t="s">
        <v>20</v>
      </c>
      <c r="B7766" s="91">
        <v>45628</v>
      </c>
      <c r="C7766" s="95" t="s">
        <v>37</v>
      </c>
      <c r="D7766" s="83" t="s">
        <v>38</v>
      </c>
      <c r="E7766" s="95" t="s">
        <v>40</v>
      </c>
      <c r="F7766" s="116">
        <v>11250000</v>
      </c>
    </row>
    <row r="7767" spans="1:6" ht="21.75" customHeight="1" x14ac:dyDescent="0.25">
      <c r="A7767" s="90" t="s">
        <v>20</v>
      </c>
      <c r="B7767" s="91">
        <v>45628</v>
      </c>
      <c r="C7767" s="95" t="s">
        <v>37</v>
      </c>
      <c r="D7767" s="83" t="s">
        <v>38</v>
      </c>
      <c r="E7767" s="95" t="s">
        <v>40</v>
      </c>
      <c r="F7767" s="116">
        <v>9100000</v>
      </c>
    </row>
    <row r="7768" spans="1:6" ht="21.75" customHeight="1" x14ac:dyDescent="0.25">
      <c r="A7768" s="90" t="s">
        <v>20</v>
      </c>
      <c r="B7768" s="91">
        <v>45628</v>
      </c>
      <c r="C7768" s="95" t="s">
        <v>37</v>
      </c>
      <c r="D7768" s="83" t="s">
        <v>38</v>
      </c>
      <c r="E7768" s="95" t="s">
        <v>40</v>
      </c>
      <c r="F7768" s="116">
        <v>16898000</v>
      </c>
    </row>
    <row r="7769" spans="1:6" ht="21.75" customHeight="1" x14ac:dyDescent="0.25">
      <c r="A7769" s="90" t="s">
        <v>20</v>
      </c>
      <c r="B7769" s="91">
        <v>45628</v>
      </c>
      <c r="C7769" s="95" t="s">
        <v>37</v>
      </c>
      <c r="D7769" s="83" t="s">
        <v>38</v>
      </c>
      <c r="E7769" s="95" t="s">
        <v>40</v>
      </c>
      <c r="F7769" s="116">
        <v>12500000</v>
      </c>
    </row>
    <row r="7770" spans="1:6" ht="21.75" customHeight="1" x14ac:dyDescent="0.25">
      <c r="A7770" s="90" t="s">
        <v>20</v>
      </c>
      <c r="B7770" s="91">
        <v>45628</v>
      </c>
      <c r="C7770" s="95" t="s">
        <v>37</v>
      </c>
      <c r="D7770" s="83" t="s">
        <v>38</v>
      </c>
      <c r="E7770" s="95" t="s">
        <v>40</v>
      </c>
      <c r="F7770" s="116">
        <v>8333333</v>
      </c>
    </row>
    <row r="7771" spans="1:6" ht="21.75" customHeight="1" x14ac:dyDescent="0.25">
      <c r="A7771" s="90" t="s">
        <v>20</v>
      </c>
      <c r="B7771" s="91">
        <v>45628</v>
      </c>
      <c r="C7771" s="95" t="s">
        <v>37</v>
      </c>
      <c r="D7771" s="83" t="s">
        <v>38</v>
      </c>
      <c r="E7771" s="95" t="s">
        <v>40</v>
      </c>
      <c r="F7771" s="116">
        <v>25020940</v>
      </c>
    </row>
    <row r="7772" spans="1:6" ht="21.75" customHeight="1" x14ac:dyDescent="0.25">
      <c r="A7772" s="90" t="s">
        <v>20</v>
      </c>
      <c r="B7772" s="91">
        <v>45628</v>
      </c>
      <c r="C7772" s="95" t="s">
        <v>37</v>
      </c>
      <c r="D7772" s="83" t="s">
        <v>38</v>
      </c>
      <c r="E7772" s="95" t="s">
        <v>40</v>
      </c>
      <c r="F7772" s="116">
        <v>13387500</v>
      </c>
    </row>
    <row r="7773" spans="1:6" ht="21.75" customHeight="1" x14ac:dyDescent="0.25">
      <c r="A7773" s="90" t="s">
        <v>20</v>
      </c>
      <c r="B7773" s="91">
        <v>45628</v>
      </c>
      <c r="C7773" s="95" t="s">
        <v>37</v>
      </c>
      <c r="D7773" s="83" t="s">
        <v>38</v>
      </c>
      <c r="E7773" s="95" t="s">
        <v>40</v>
      </c>
      <c r="F7773" s="116">
        <v>52000</v>
      </c>
    </row>
    <row r="7774" spans="1:6" ht="21.75" customHeight="1" x14ac:dyDescent="0.25">
      <c r="A7774" s="90" t="s">
        <v>20</v>
      </c>
      <c r="B7774" s="91">
        <v>45628</v>
      </c>
      <c r="C7774" s="95" t="s">
        <v>37</v>
      </c>
      <c r="D7774" s="83" t="s">
        <v>38</v>
      </c>
      <c r="E7774" s="95" t="s">
        <v>40</v>
      </c>
      <c r="F7774" s="116">
        <v>5044000</v>
      </c>
    </row>
    <row r="7775" spans="1:6" ht="21.75" customHeight="1" x14ac:dyDescent="0.25">
      <c r="A7775" s="90" t="s">
        <v>20</v>
      </c>
      <c r="B7775" s="91">
        <v>45628</v>
      </c>
      <c r="C7775" s="95" t="s">
        <v>37</v>
      </c>
      <c r="D7775" s="83" t="s">
        <v>38</v>
      </c>
      <c r="E7775" s="95" t="s">
        <v>40</v>
      </c>
      <c r="F7775" s="116">
        <v>52000</v>
      </c>
    </row>
    <row r="7776" spans="1:6" ht="21.75" customHeight="1" x14ac:dyDescent="0.25">
      <c r="A7776" s="90" t="s">
        <v>20</v>
      </c>
      <c r="B7776" s="91">
        <v>45628</v>
      </c>
      <c r="C7776" s="95" t="s">
        <v>37</v>
      </c>
      <c r="D7776" s="83" t="s">
        <v>38</v>
      </c>
      <c r="E7776" s="95" t="s">
        <v>40</v>
      </c>
      <c r="F7776" s="116">
        <v>52000</v>
      </c>
    </row>
    <row r="7777" spans="1:6" ht="21.75" customHeight="1" x14ac:dyDescent="0.25">
      <c r="A7777" s="90" t="s">
        <v>20</v>
      </c>
      <c r="B7777" s="91">
        <v>45628</v>
      </c>
      <c r="C7777" s="95" t="s">
        <v>37</v>
      </c>
      <c r="D7777" s="83" t="s">
        <v>38</v>
      </c>
      <c r="E7777" s="95" t="s">
        <v>40</v>
      </c>
      <c r="F7777" s="116">
        <v>250000</v>
      </c>
    </row>
    <row r="7778" spans="1:6" ht="21.75" customHeight="1" x14ac:dyDescent="0.25">
      <c r="A7778" s="90" t="s">
        <v>20</v>
      </c>
      <c r="B7778" s="91">
        <v>45628</v>
      </c>
      <c r="C7778" s="95" t="s">
        <v>37</v>
      </c>
      <c r="D7778" s="83" t="s">
        <v>38</v>
      </c>
      <c r="E7778" s="95" t="s">
        <v>40</v>
      </c>
      <c r="F7778" s="116">
        <v>250000</v>
      </c>
    </row>
    <row r="7779" spans="1:6" ht="21.75" customHeight="1" x14ac:dyDescent="0.25">
      <c r="A7779" s="90" t="s">
        <v>20</v>
      </c>
      <c r="B7779" s="91">
        <v>45628</v>
      </c>
      <c r="C7779" s="95" t="s">
        <v>37</v>
      </c>
      <c r="D7779" s="83" t="s">
        <v>38</v>
      </c>
      <c r="E7779" s="95" t="s">
        <v>40</v>
      </c>
      <c r="F7779" s="116">
        <v>250000</v>
      </c>
    </row>
    <row r="7780" spans="1:6" ht="21.75" customHeight="1" x14ac:dyDescent="0.25">
      <c r="A7780" s="90" t="s">
        <v>20</v>
      </c>
      <c r="B7780" s="91">
        <v>45628</v>
      </c>
      <c r="C7780" s="95" t="s">
        <v>37</v>
      </c>
      <c r="D7780" s="83" t="s">
        <v>38</v>
      </c>
      <c r="E7780" s="95" t="s">
        <v>40</v>
      </c>
      <c r="F7780" s="116">
        <v>250000</v>
      </c>
    </row>
    <row r="7781" spans="1:6" ht="21.75" customHeight="1" x14ac:dyDescent="0.25">
      <c r="A7781" s="90" t="s">
        <v>20</v>
      </c>
      <c r="B7781" s="91">
        <v>45628</v>
      </c>
      <c r="C7781" s="95" t="s">
        <v>37</v>
      </c>
      <c r="D7781" s="83" t="s">
        <v>38</v>
      </c>
      <c r="E7781" s="95" t="s">
        <v>40</v>
      </c>
      <c r="F7781" s="116">
        <v>11500000</v>
      </c>
    </row>
    <row r="7782" spans="1:6" ht="21.75" customHeight="1" x14ac:dyDescent="0.25">
      <c r="A7782" s="90" t="s">
        <v>20</v>
      </c>
      <c r="B7782" s="91">
        <v>45628</v>
      </c>
      <c r="C7782" s="95" t="s">
        <v>37</v>
      </c>
      <c r="D7782" s="83" t="s">
        <v>38</v>
      </c>
      <c r="E7782" s="95" t="s">
        <v>40</v>
      </c>
      <c r="F7782" s="116">
        <v>6160000</v>
      </c>
    </row>
    <row r="7783" spans="1:6" ht="21.75" customHeight="1" x14ac:dyDescent="0.25">
      <c r="A7783" s="90" t="s">
        <v>20</v>
      </c>
      <c r="B7783" s="91">
        <v>45628</v>
      </c>
      <c r="C7783" s="95" t="s">
        <v>37</v>
      </c>
      <c r="D7783" s="83" t="s">
        <v>38</v>
      </c>
      <c r="E7783" s="95" t="s">
        <v>40</v>
      </c>
      <c r="F7783" s="116">
        <v>11250000</v>
      </c>
    </row>
    <row r="7784" spans="1:6" ht="21.75" customHeight="1" x14ac:dyDescent="0.25">
      <c r="A7784" s="90" t="s">
        <v>20</v>
      </c>
      <c r="B7784" s="91">
        <v>45628</v>
      </c>
      <c r="C7784" s="95" t="s">
        <v>37</v>
      </c>
      <c r="D7784" s="83" t="s">
        <v>38</v>
      </c>
      <c r="E7784" s="95" t="s">
        <v>40</v>
      </c>
      <c r="F7784" s="116">
        <v>318000</v>
      </c>
    </row>
    <row r="7785" spans="1:6" ht="21.75" customHeight="1" x14ac:dyDescent="0.25">
      <c r="A7785" s="90" t="s">
        <v>20</v>
      </c>
      <c r="B7785" s="91">
        <v>45628</v>
      </c>
      <c r="C7785" s="95" t="s">
        <v>37</v>
      </c>
      <c r="D7785" s="83" t="s">
        <v>38</v>
      </c>
      <c r="E7785" s="95" t="s">
        <v>40</v>
      </c>
      <c r="F7785" s="116">
        <v>14628000</v>
      </c>
    </row>
    <row r="7786" spans="1:6" ht="21.75" customHeight="1" x14ac:dyDescent="0.25">
      <c r="A7786" s="90" t="s">
        <v>20</v>
      </c>
      <c r="B7786" s="91">
        <v>45628</v>
      </c>
      <c r="C7786" s="95" t="s">
        <v>37</v>
      </c>
      <c r="D7786" s="83" t="s">
        <v>38</v>
      </c>
      <c r="E7786" s="95" t="s">
        <v>40</v>
      </c>
      <c r="F7786" s="116">
        <v>318000</v>
      </c>
    </row>
    <row r="7787" spans="1:6" ht="21.75" customHeight="1" x14ac:dyDescent="0.25">
      <c r="A7787" s="90" t="s">
        <v>20</v>
      </c>
      <c r="B7787" s="91">
        <v>45628</v>
      </c>
      <c r="C7787" s="95" t="s">
        <v>37</v>
      </c>
      <c r="D7787" s="83" t="s">
        <v>38</v>
      </c>
      <c r="E7787" s="95" t="s">
        <v>40</v>
      </c>
      <c r="F7787" s="116">
        <v>318000</v>
      </c>
    </row>
    <row r="7788" spans="1:6" ht="21.75" customHeight="1" x14ac:dyDescent="0.25">
      <c r="A7788" s="90" t="s">
        <v>20</v>
      </c>
      <c r="B7788" s="91">
        <v>45628</v>
      </c>
      <c r="C7788" s="95" t="s">
        <v>37</v>
      </c>
      <c r="D7788" s="83" t="s">
        <v>38</v>
      </c>
      <c r="E7788" s="95" t="s">
        <v>40</v>
      </c>
      <c r="F7788" s="116">
        <v>318000</v>
      </c>
    </row>
    <row r="7789" spans="1:6" ht="21.75" customHeight="1" x14ac:dyDescent="0.25">
      <c r="A7789" s="90" t="s">
        <v>20</v>
      </c>
      <c r="B7789" s="91">
        <v>45628</v>
      </c>
      <c r="C7789" s="95" t="s">
        <v>37</v>
      </c>
      <c r="D7789" s="83" t="s">
        <v>38</v>
      </c>
      <c r="E7789" s="95" t="s">
        <v>40</v>
      </c>
      <c r="F7789" s="116">
        <v>5900000</v>
      </c>
    </row>
    <row r="7790" spans="1:6" ht="21.75" customHeight="1" x14ac:dyDescent="0.25">
      <c r="A7790" s="90" t="s">
        <v>20</v>
      </c>
      <c r="B7790" s="91">
        <v>45628</v>
      </c>
      <c r="C7790" s="95" t="s">
        <v>37</v>
      </c>
      <c r="D7790" s="83" t="s">
        <v>38</v>
      </c>
      <c r="E7790" s="95" t="s">
        <v>40</v>
      </c>
      <c r="F7790" s="116">
        <v>4500000</v>
      </c>
    </row>
    <row r="7791" spans="1:6" ht="21.75" customHeight="1" x14ac:dyDescent="0.25">
      <c r="A7791" s="90" t="s">
        <v>20</v>
      </c>
      <c r="B7791" s="91">
        <v>45628</v>
      </c>
      <c r="C7791" s="95" t="s">
        <v>37</v>
      </c>
      <c r="D7791" s="83" t="s">
        <v>38</v>
      </c>
      <c r="E7791" s="95" t="s">
        <v>40</v>
      </c>
      <c r="F7791" s="116">
        <v>10000000</v>
      </c>
    </row>
    <row r="7792" spans="1:6" ht="21.75" customHeight="1" x14ac:dyDescent="0.25">
      <c r="A7792" s="90" t="s">
        <v>20</v>
      </c>
      <c r="B7792" s="91">
        <v>45628</v>
      </c>
      <c r="C7792" s="95" t="s">
        <v>37</v>
      </c>
      <c r="D7792" s="83" t="s">
        <v>38</v>
      </c>
      <c r="E7792" s="95" t="s">
        <v>40</v>
      </c>
      <c r="F7792" s="116">
        <v>11250000</v>
      </c>
    </row>
    <row r="7793" spans="1:6" ht="21.75" customHeight="1" x14ac:dyDescent="0.25">
      <c r="A7793" s="90" t="s">
        <v>20</v>
      </c>
      <c r="B7793" s="91">
        <v>45628</v>
      </c>
      <c r="C7793" s="95" t="s">
        <v>37</v>
      </c>
      <c r="D7793" s="83" t="s">
        <v>38</v>
      </c>
      <c r="E7793" s="95" t="s">
        <v>40</v>
      </c>
      <c r="F7793" s="116">
        <v>9100000</v>
      </c>
    </row>
    <row r="7794" spans="1:6" ht="21.75" customHeight="1" x14ac:dyDescent="0.25">
      <c r="A7794" s="90" t="s">
        <v>20</v>
      </c>
      <c r="B7794" s="91">
        <v>45628</v>
      </c>
      <c r="C7794" s="95" t="s">
        <v>37</v>
      </c>
      <c r="D7794" s="83" t="s">
        <v>38</v>
      </c>
      <c r="E7794" s="95" t="s">
        <v>40</v>
      </c>
      <c r="F7794" s="116">
        <v>6693750</v>
      </c>
    </row>
    <row r="7795" spans="1:6" ht="21.75" customHeight="1" x14ac:dyDescent="0.25">
      <c r="A7795" s="90" t="s">
        <v>20</v>
      </c>
      <c r="B7795" s="91">
        <v>45628</v>
      </c>
      <c r="C7795" s="95" t="s">
        <v>37</v>
      </c>
      <c r="D7795" s="83" t="s">
        <v>38</v>
      </c>
      <c r="E7795" s="95" t="s">
        <v>40</v>
      </c>
      <c r="F7795" s="116">
        <v>11250000</v>
      </c>
    </row>
    <row r="7796" spans="1:6" ht="21.75" customHeight="1" x14ac:dyDescent="0.25">
      <c r="A7796" s="90" t="s">
        <v>20</v>
      </c>
      <c r="B7796" s="91">
        <v>45628</v>
      </c>
      <c r="C7796" s="95" t="s">
        <v>37</v>
      </c>
      <c r="D7796" s="83" t="s">
        <v>38</v>
      </c>
      <c r="E7796" s="95" t="s">
        <v>40</v>
      </c>
      <c r="F7796" s="116">
        <v>11250000</v>
      </c>
    </row>
    <row r="7797" spans="1:6" ht="21.75" customHeight="1" x14ac:dyDescent="0.25">
      <c r="A7797" s="90" t="s">
        <v>20</v>
      </c>
      <c r="B7797" s="91">
        <v>45628</v>
      </c>
      <c r="C7797" s="95" t="s">
        <v>37</v>
      </c>
      <c r="D7797" s="83" t="s">
        <v>38</v>
      </c>
      <c r="E7797" s="95" t="s">
        <v>40</v>
      </c>
      <c r="F7797" s="116">
        <v>910000</v>
      </c>
    </row>
    <row r="7798" spans="1:6" ht="21.75" customHeight="1" x14ac:dyDescent="0.25">
      <c r="A7798" s="90" t="s">
        <v>20</v>
      </c>
      <c r="B7798" s="91">
        <v>45628</v>
      </c>
      <c r="C7798" s="95" t="s">
        <v>37</v>
      </c>
      <c r="D7798" s="83" t="s">
        <v>38</v>
      </c>
      <c r="E7798" s="95" t="s">
        <v>40</v>
      </c>
      <c r="F7798" s="116">
        <v>2250000</v>
      </c>
    </row>
    <row r="7799" spans="1:6" ht="21.75" customHeight="1" x14ac:dyDescent="0.25">
      <c r="A7799" s="90" t="s">
        <v>20</v>
      </c>
      <c r="B7799" s="91">
        <v>45628</v>
      </c>
      <c r="C7799" s="95" t="s">
        <v>37</v>
      </c>
      <c r="D7799" s="83" t="s">
        <v>38</v>
      </c>
      <c r="E7799" s="95" t="s">
        <v>40</v>
      </c>
      <c r="F7799" s="116">
        <v>2812500</v>
      </c>
    </row>
    <row r="7800" spans="1:6" ht="21.75" customHeight="1" x14ac:dyDescent="0.25">
      <c r="A7800" s="90" t="s">
        <v>20</v>
      </c>
      <c r="B7800" s="91">
        <v>45628</v>
      </c>
      <c r="C7800" s="95" t="s">
        <v>37</v>
      </c>
      <c r="D7800" s="83" t="s">
        <v>38</v>
      </c>
      <c r="E7800" s="95" t="s">
        <v>40</v>
      </c>
      <c r="F7800" s="116">
        <v>562500</v>
      </c>
    </row>
    <row r="7801" spans="1:6" ht="21.75" customHeight="1" x14ac:dyDescent="0.25">
      <c r="A7801" s="90" t="s">
        <v>20</v>
      </c>
      <c r="B7801" s="91">
        <v>45628</v>
      </c>
      <c r="C7801" s="95" t="s">
        <v>37</v>
      </c>
      <c r="D7801" s="83" t="s">
        <v>38</v>
      </c>
      <c r="E7801" s="95" t="s">
        <v>40</v>
      </c>
      <c r="F7801" s="116">
        <v>3937500</v>
      </c>
    </row>
    <row r="7802" spans="1:6" ht="21.75" customHeight="1" x14ac:dyDescent="0.25">
      <c r="A7802" s="90" t="s">
        <v>20</v>
      </c>
      <c r="B7802" s="91">
        <v>45628</v>
      </c>
      <c r="C7802" s="95" t="s">
        <v>37</v>
      </c>
      <c r="D7802" s="83" t="s">
        <v>38</v>
      </c>
      <c r="E7802" s="95" t="s">
        <v>40</v>
      </c>
      <c r="F7802" s="116">
        <v>1687500</v>
      </c>
    </row>
    <row r="7803" spans="1:6" ht="21.75" customHeight="1" x14ac:dyDescent="0.25">
      <c r="A7803" s="90" t="s">
        <v>20</v>
      </c>
      <c r="B7803" s="91">
        <v>45628</v>
      </c>
      <c r="C7803" s="95" t="s">
        <v>37</v>
      </c>
      <c r="D7803" s="83" t="s">
        <v>38</v>
      </c>
      <c r="E7803" s="95" t="s">
        <v>40</v>
      </c>
      <c r="F7803" s="116">
        <v>11250000</v>
      </c>
    </row>
    <row r="7804" spans="1:6" ht="21.75" customHeight="1" x14ac:dyDescent="0.25">
      <c r="A7804" s="90" t="s">
        <v>20</v>
      </c>
      <c r="B7804" s="91">
        <v>45628</v>
      </c>
      <c r="C7804" s="95" t="s">
        <v>37</v>
      </c>
      <c r="D7804" s="83" t="s">
        <v>38</v>
      </c>
      <c r="E7804" s="95" t="s">
        <v>40</v>
      </c>
      <c r="F7804" s="116">
        <v>10000000</v>
      </c>
    </row>
    <row r="7805" spans="1:6" ht="21.75" customHeight="1" x14ac:dyDescent="0.25">
      <c r="A7805" s="90" t="s">
        <v>20</v>
      </c>
      <c r="B7805" s="91">
        <v>45628</v>
      </c>
      <c r="C7805" s="95" t="s">
        <v>37</v>
      </c>
      <c r="D7805" s="83" t="s">
        <v>38</v>
      </c>
      <c r="E7805" s="95" t="s">
        <v>40</v>
      </c>
      <c r="F7805" s="116">
        <v>5200000</v>
      </c>
    </row>
    <row r="7806" spans="1:6" ht="21.75" customHeight="1" x14ac:dyDescent="0.25">
      <c r="A7806" s="90" t="s">
        <v>20</v>
      </c>
      <c r="B7806" s="91">
        <v>45628</v>
      </c>
      <c r="C7806" s="95" t="s">
        <v>37</v>
      </c>
      <c r="D7806" s="83" t="s">
        <v>38</v>
      </c>
      <c r="E7806" s="95" t="s">
        <v>40</v>
      </c>
      <c r="F7806" s="116">
        <v>14200000</v>
      </c>
    </row>
    <row r="7807" spans="1:6" ht="21.75" customHeight="1" x14ac:dyDescent="0.25">
      <c r="A7807" s="90" t="s">
        <v>20</v>
      </c>
      <c r="B7807" s="91">
        <v>45628</v>
      </c>
      <c r="C7807" s="95" t="s">
        <v>37</v>
      </c>
      <c r="D7807" s="83" t="s">
        <v>38</v>
      </c>
      <c r="E7807" s="95" t="s">
        <v>40</v>
      </c>
      <c r="F7807" s="116">
        <v>2900000</v>
      </c>
    </row>
    <row r="7808" spans="1:6" ht="21.75" customHeight="1" x14ac:dyDescent="0.25">
      <c r="A7808" s="90" t="s">
        <v>20</v>
      </c>
      <c r="B7808" s="91">
        <v>45628</v>
      </c>
      <c r="C7808" s="95" t="s">
        <v>37</v>
      </c>
      <c r="D7808" s="83" t="s">
        <v>38</v>
      </c>
      <c r="E7808" s="95" t="s">
        <v>40</v>
      </c>
      <c r="F7808" s="116">
        <v>569742</v>
      </c>
    </row>
    <row r="7809" spans="1:6" ht="21.75" customHeight="1" x14ac:dyDescent="0.25">
      <c r="A7809" s="90" t="s">
        <v>20</v>
      </c>
      <c r="B7809" s="91">
        <v>45628</v>
      </c>
      <c r="C7809" s="95" t="s">
        <v>37</v>
      </c>
      <c r="D7809" s="83" t="s">
        <v>38</v>
      </c>
      <c r="E7809" s="95" t="s">
        <v>40</v>
      </c>
      <c r="F7809" s="116">
        <v>1027589</v>
      </c>
    </row>
    <row r="7810" spans="1:6" ht="21.75" customHeight="1" x14ac:dyDescent="0.25">
      <c r="A7810" s="90" t="s">
        <v>20</v>
      </c>
      <c r="B7810" s="91">
        <v>45628</v>
      </c>
      <c r="C7810" s="95" t="s">
        <v>37</v>
      </c>
      <c r="D7810" s="83" t="s">
        <v>38</v>
      </c>
      <c r="E7810" s="95" t="s">
        <v>40</v>
      </c>
      <c r="F7810" s="116">
        <v>1027589</v>
      </c>
    </row>
    <row r="7811" spans="1:6" ht="21.75" customHeight="1" x14ac:dyDescent="0.25">
      <c r="A7811" s="90" t="s">
        <v>20</v>
      </c>
      <c r="B7811" s="91">
        <v>45628</v>
      </c>
      <c r="C7811" s="95" t="s">
        <v>37</v>
      </c>
      <c r="D7811" s="83" t="s">
        <v>38</v>
      </c>
      <c r="E7811" s="95" t="s">
        <v>40</v>
      </c>
      <c r="F7811" s="116">
        <v>949570</v>
      </c>
    </row>
    <row r="7812" spans="1:6" ht="21.75" customHeight="1" x14ac:dyDescent="0.25">
      <c r="A7812" s="90" t="s">
        <v>20</v>
      </c>
      <c r="B7812" s="91">
        <v>45628</v>
      </c>
      <c r="C7812" s="95" t="s">
        <v>37</v>
      </c>
      <c r="D7812" s="83" t="s">
        <v>38</v>
      </c>
      <c r="E7812" s="95" t="s">
        <v>40</v>
      </c>
      <c r="F7812" s="116">
        <v>1210142</v>
      </c>
    </row>
    <row r="7813" spans="1:6" ht="21.75" customHeight="1" x14ac:dyDescent="0.25">
      <c r="A7813" s="90" t="s">
        <v>20</v>
      </c>
      <c r="B7813" s="91">
        <v>45628</v>
      </c>
      <c r="C7813" s="95" t="s">
        <v>37</v>
      </c>
      <c r="D7813" s="83" t="s">
        <v>38</v>
      </c>
      <c r="E7813" s="95" t="s">
        <v>40</v>
      </c>
      <c r="F7813" s="116">
        <v>1329398</v>
      </c>
    </row>
    <row r="7814" spans="1:6" ht="21.75" customHeight="1" x14ac:dyDescent="0.25">
      <c r="A7814" s="90" t="s">
        <v>20</v>
      </c>
      <c r="B7814" s="91">
        <v>45628</v>
      </c>
      <c r="C7814" s="95" t="s">
        <v>37</v>
      </c>
      <c r="D7814" s="83" t="s">
        <v>38</v>
      </c>
      <c r="E7814" s="95" t="s">
        <v>40</v>
      </c>
      <c r="F7814" s="116">
        <v>161815</v>
      </c>
    </row>
    <row r="7815" spans="1:6" ht="21.75" customHeight="1" x14ac:dyDescent="0.25">
      <c r="A7815" s="90" t="s">
        <v>20</v>
      </c>
      <c r="B7815" s="91">
        <v>45628</v>
      </c>
      <c r="C7815" s="95" t="s">
        <v>37</v>
      </c>
      <c r="D7815" s="83" t="s">
        <v>38</v>
      </c>
      <c r="E7815" s="95" t="s">
        <v>40</v>
      </c>
      <c r="F7815" s="116">
        <v>849530</v>
      </c>
    </row>
    <row r="7816" spans="1:6" ht="21.75" customHeight="1" x14ac:dyDescent="0.25">
      <c r="A7816" s="90" t="s">
        <v>20</v>
      </c>
      <c r="B7816" s="91">
        <v>45628</v>
      </c>
      <c r="C7816" s="95" t="s">
        <v>37</v>
      </c>
      <c r="D7816" s="83" t="s">
        <v>38</v>
      </c>
      <c r="E7816" s="95" t="s">
        <v>40</v>
      </c>
      <c r="F7816" s="116">
        <v>1415883</v>
      </c>
    </row>
    <row r="7817" spans="1:6" ht="21.75" customHeight="1" x14ac:dyDescent="0.25">
      <c r="A7817" s="90" t="s">
        <v>20</v>
      </c>
      <c r="B7817" s="91">
        <v>45628</v>
      </c>
      <c r="C7817" s="95" t="s">
        <v>37</v>
      </c>
      <c r="D7817" s="83" t="s">
        <v>38</v>
      </c>
      <c r="E7817" s="95" t="s">
        <v>40</v>
      </c>
      <c r="F7817" s="116">
        <v>849530</v>
      </c>
    </row>
    <row r="7818" spans="1:6" ht="21.75" customHeight="1" x14ac:dyDescent="0.25">
      <c r="A7818" s="90" t="s">
        <v>20</v>
      </c>
      <c r="B7818" s="91">
        <v>45628</v>
      </c>
      <c r="C7818" s="95" t="s">
        <v>37</v>
      </c>
      <c r="D7818" s="83" t="s">
        <v>38</v>
      </c>
      <c r="E7818" s="95" t="s">
        <v>40</v>
      </c>
      <c r="F7818" s="116">
        <v>692037</v>
      </c>
    </row>
    <row r="7819" spans="1:6" ht="21.75" customHeight="1" x14ac:dyDescent="0.25">
      <c r="A7819" s="90" t="s">
        <v>20</v>
      </c>
      <c r="B7819" s="91">
        <v>45628</v>
      </c>
      <c r="C7819" s="95" t="s">
        <v>37</v>
      </c>
      <c r="D7819" s="83" t="s">
        <v>38</v>
      </c>
      <c r="E7819" s="95" t="s">
        <v>40</v>
      </c>
      <c r="F7819" s="116">
        <v>311354</v>
      </c>
    </row>
    <row r="7820" spans="1:6" ht="21.75" customHeight="1" x14ac:dyDescent="0.25">
      <c r="A7820" s="90" t="s">
        <v>20</v>
      </c>
      <c r="B7820" s="91">
        <v>45628</v>
      </c>
      <c r="C7820" s="95" t="s">
        <v>37</v>
      </c>
      <c r="D7820" s="83" t="s">
        <v>38</v>
      </c>
      <c r="E7820" s="95" t="s">
        <v>40</v>
      </c>
      <c r="F7820" s="116">
        <v>195731</v>
      </c>
    </row>
    <row r="7821" spans="1:6" ht="21.75" customHeight="1" x14ac:dyDescent="0.25">
      <c r="A7821" s="90" t="s">
        <v>20</v>
      </c>
      <c r="B7821" s="91">
        <v>45628</v>
      </c>
      <c r="C7821" s="95" t="s">
        <v>37</v>
      </c>
      <c r="D7821" s="83" t="s">
        <v>38</v>
      </c>
      <c r="E7821" s="95" t="s">
        <v>40</v>
      </c>
      <c r="F7821" s="116">
        <v>25000000</v>
      </c>
    </row>
    <row r="7822" spans="1:6" ht="21.75" customHeight="1" x14ac:dyDescent="0.25">
      <c r="A7822" s="90" t="s">
        <v>20</v>
      </c>
      <c r="B7822" s="91">
        <v>45628</v>
      </c>
      <c r="C7822" s="95" t="s">
        <v>37</v>
      </c>
      <c r="D7822" s="83" t="s">
        <v>38</v>
      </c>
      <c r="E7822" s="95" t="s">
        <v>40</v>
      </c>
      <c r="F7822" s="116">
        <v>25020940</v>
      </c>
    </row>
    <row r="7823" spans="1:6" ht="21.75" customHeight="1" x14ac:dyDescent="0.25">
      <c r="A7823" s="90" t="s">
        <v>20</v>
      </c>
      <c r="B7823" s="91">
        <v>45628</v>
      </c>
      <c r="C7823" s="95" t="s">
        <v>37</v>
      </c>
      <c r="D7823" s="83" t="s">
        <v>38</v>
      </c>
      <c r="E7823" s="95" t="s">
        <v>40</v>
      </c>
      <c r="F7823" s="116">
        <v>14875000</v>
      </c>
    </row>
    <row r="7824" spans="1:6" ht="21.75" customHeight="1" x14ac:dyDescent="0.25">
      <c r="A7824" s="90" t="s">
        <v>20</v>
      </c>
      <c r="B7824" s="91">
        <v>45628</v>
      </c>
      <c r="C7824" s="95" t="s">
        <v>37</v>
      </c>
      <c r="D7824" s="83" t="s">
        <v>38</v>
      </c>
      <c r="E7824" s="95" t="s">
        <v>40</v>
      </c>
      <c r="F7824" s="116">
        <v>3200000</v>
      </c>
    </row>
    <row r="7825" spans="1:6" ht="21.75" customHeight="1" x14ac:dyDescent="0.25">
      <c r="A7825" s="90" t="s">
        <v>20</v>
      </c>
      <c r="B7825" s="91">
        <v>45628</v>
      </c>
      <c r="C7825" s="95" t="s">
        <v>37</v>
      </c>
      <c r="D7825" s="83" t="s">
        <v>38</v>
      </c>
      <c r="E7825" s="95" t="s">
        <v>40</v>
      </c>
      <c r="F7825" s="116">
        <v>4500000</v>
      </c>
    </row>
    <row r="7826" spans="1:6" ht="21.75" customHeight="1" x14ac:dyDescent="0.25">
      <c r="A7826" s="90" t="s">
        <v>20</v>
      </c>
      <c r="B7826" s="91">
        <v>45628</v>
      </c>
      <c r="C7826" s="95" t="s">
        <v>37</v>
      </c>
      <c r="D7826" s="83" t="s">
        <v>38</v>
      </c>
      <c r="E7826" s="95" t="s">
        <v>40</v>
      </c>
      <c r="F7826" s="116">
        <v>4500000</v>
      </c>
    </row>
    <row r="7827" spans="1:6" ht="21.75" customHeight="1" x14ac:dyDescent="0.25">
      <c r="A7827" s="90" t="s">
        <v>20</v>
      </c>
      <c r="B7827" s="91">
        <v>45628</v>
      </c>
      <c r="C7827" s="95" t="s">
        <v>37</v>
      </c>
      <c r="D7827" s="83" t="s">
        <v>38</v>
      </c>
      <c r="E7827" s="95" t="s">
        <v>40</v>
      </c>
      <c r="F7827" s="116">
        <v>4500000</v>
      </c>
    </row>
    <row r="7828" spans="1:6" ht="21.75" customHeight="1" x14ac:dyDescent="0.25">
      <c r="A7828" s="90" t="s">
        <v>20</v>
      </c>
      <c r="B7828" s="91">
        <v>45628</v>
      </c>
      <c r="C7828" s="95" t="s">
        <v>37</v>
      </c>
      <c r="D7828" s="83" t="s">
        <v>38</v>
      </c>
      <c r="E7828" s="95" t="s">
        <v>40</v>
      </c>
      <c r="F7828" s="116">
        <v>4500000</v>
      </c>
    </row>
    <row r="7829" spans="1:6" ht="21.75" customHeight="1" x14ac:dyDescent="0.25">
      <c r="A7829" s="90" t="s">
        <v>20</v>
      </c>
      <c r="B7829" s="91">
        <v>45628</v>
      </c>
      <c r="C7829" s="95" t="s">
        <v>37</v>
      </c>
      <c r="D7829" s="83" t="s">
        <v>38</v>
      </c>
      <c r="E7829" s="95" t="s">
        <v>40</v>
      </c>
      <c r="F7829" s="116">
        <v>3000000</v>
      </c>
    </row>
    <row r="7830" spans="1:6" ht="21.75" customHeight="1" x14ac:dyDescent="0.25">
      <c r="A7830" s="90" t="s">
        <v>20</v>
      </c>
      <c r="B7830" s="91">
        <v>45628</v>
      </c>
      <c r="C7830" s="95" t="s">
        <v>37</v>
      </c>
      <c r="D7830" s="83" t="s">
        <v>38</v>
      </c>
      <c r="E7830" s="95" t="s">
        <v>40</v>
      </c>
      <c r="F7830" s="116">
        <v>2500000</v>
      </c>
    </row>
    <row r="7831" spans="1:6" ht="21.75" customHeight="1" x14ac:dyDescent="0.25">
      <c r="A7831" s="90" t="s">
        <v>20</v>
      </c>
      <c r="B7831" s="91">
        <v>45628</v>
      </c>
      <c r="C7831" s="95" t="s">
        <v>37</v>
      </c>
      <c r="D7831" s="83" t="s">
        <v>38</v>
      </c>
      <c r="E7831" s="95" t="s">
        <v>40</v>
      </c>
      <c r="F7831" s="116">
        <v>7365000</v>
      </c>
    </row>
    <row r="7832" spans="1:6" ht="21.75" customHeight="1" x14ac:dyDescent="0.25">
      <c r="A7832" s="90" t="s">
        <v>20</v>
      </c>
      <c r="B7832" s="91">
        <v>45628</v>
      </c>
      <c r="C7832" s="95" t="s">
        <v>37</v>
      </c>
      <c r="D7832" s="83" t="s">
        <v>38</v>
      </c>
      <c r="E7832" s="95" t="s">
        <v>40</v>
      </c>
      <c r="F7832" s="116">
        <v>41667</v>
      </c>
    </row>
    <row r="7833" spans="1:6" ht="21.75" customHeight="1" x14ac:dyDescent="0.25">
      <c r="A7833" s="90" t="s">
        <v>20</v>
      </c>
      <c r="B7833" s="91">
        <v>45628</v>
      </c>
      <c r="C7833" s="95" t="s">
        <v>37</v>
      </c>
      <c r="D7833" s="83" t="s">
        <v>38</v>
      </c>
      <c r="E7833" s="95" t="s">
        <v>40</v>
      </c>
      <c r="F7833" s="116">
        <v>2085000</v>
      </c>
    </row>
    <row r="7834" spans="1:6" ht="21.75" customHeight="1" x14ac:dyDescent="0.25">
      <c r="A7834" s="90" t="s">
        <v>20</v>
      </c>
      <c r="B7834" s="91">
        <v>45628</v>
      </c>
      <c r="C7834" s="95" t="s">
        <v>37</v>
      </c>
      <c r="D7834" s="83" t="s">
        <v>38</v>
      </c>
      <c r="E7834" s="95" t="s">
        <v>40</v>
      </c>
      <c r="F7834" s="116">
        <v>3008333</v>
      </c>
    </row>
    <row r="7835" spans="1:6" ht="21.75" customHeight="1" x14ac:dyDescent="0.25">
      <c r="A7835" s="90" t="s">
        <v>20</v>
      </c>
      <c r="B7835" s="91">
        <v>45628</v>
      </c>
      <c r="C7835" s="95" t="s">
        <v>37</v>
      </c>
      <c r="D7835" s="83" t="s">
        <v>38</v>
      </c>
      <c r="E7835" s="95" t="s">
        <v>40</v>
      </c>
      <c r="F7835" s="116">
        <v>7860000</v>
      </c>
    </row>
    <row r="7836" spans="1:6" ht="21.75" customHeight="1" x14ac:dyDescent="0.25">
      <c r="A7836" s="90" t="s">
        <v>20</v>
      </c>
      <c r="B7836" s="91">
        <v>45628</v>
      </c>
      <c r="C7836" s="95" t="s">
        <v>37</v>
      </c>
      <c r="D7836" s="83" t="s">
        <v>38</v>
      </c>
      <c r="E7836" s="95" t="s">
        <v>40</v>
      </c>
      <c r="F7836" s="116">
        <v>2077500</v>
      </c>
    </row>
    <row r="7837" spans="1:6" ht="21.75" customHeight="1" x14ac:dyDescent="0.25">
      <c r="A7837" s="90" t="s">
        <v>20</v>
      </c>
      <c r="B7837" s="91">
        <v>45628</v>
      </c>
      <c r="C7837" s="95" t="s">
        <v>37</v>
      </c>
      <c r="D7837" s="83" t="s">
        <v>38</v>
      </c>
      <c r="E7837" s="95" t="s">
        <v>40</v>
      </c>
      <c r="F7837" s="116">
        <v>2500000</v>
      </c>
    </row>
    <row r="7838" spans="1:6" ht="21.75" customHeight="1" x14ac:dyDescent="0.25">
      <c r="A7838" s="90" t="s">
        <v>20</v>
      </c>
      <c r="B7838" s="91">
        <v>45628</v>
      </c>
      <c r="C7838" s="95" t="s">
        <v>37</v>
      </c>
      <c r="D7838" s="83" t="s">
        <v>38</v>
      </c>
      <c r="E7838" s="95" t="s">
        <v>40</v>
      </c>
      <c r="F7838" s="116">
        <v>62500</v>
      </c>
    </row>
    <row r="7839" spans="1:6" ht="21.75" customHeight="1" x14ac:dyDescent="0.25">
      <c r="A7839" s="90" t="s">
        <v>20</v>
      </c>
      <c r="B7839" s="91">
        <v>45628</v>
      </c>
      <c r="C7839" s="95" t="s">
        <v>37</v>
      </c>
      <c r="D7839" s="83" t="s">
        <v>38</v>
      </c>
      <c r="E7839" s="95" t="s">
        <v>40</v>
      </c>
      <c r="F7839" s="116">
        <v>2354167</v>
      </c>
    </row>
    <row r="7840" spans="1:6" ht="21.75" customHeight="1" x14ac:dyDescent="0.25">
      <c r="A7840" s="90" t="s">
        <v>20</v>
      </c>
      <c r="B7840" s="91">
        <v>45628</v>
      </c>
      <c r="C7840" s="95" t="s">
        <v>37</v>
      </c>
      <c r="D7840" s="83" t="s">
        <v>38</v>
      </c>
      <c r="E7840" s="95" t="s">
        <v>40</v>
      </c>
      <c r="F7840" s="116">
        <v>41666</v>
      </c>
    </row>
    <row r="7841" spans="1:6" ht="21.75" customHeight="1" x14ac:dyDescent="0.25">
      <c r="A7841" s="90" t="s">
        <v>20</v>
      </c>
      <c r="B7841" s="91">
        <v>45628</v>
      </c>
      <c r="C7841" s="95" t="s">
        <v>37</v>
      </c>
      <c r="D7841" s="83" t="s">
        <v>38</v>
      </c>
      <c r="E7841" s="95" t="s">
        <v>40</v>
      </c>
      <c r="F7841" s="116">
        <v>2137500</v>
      </c>
    </row>
    <row r="7842" spans="1:6" ht="21.75" customHeight="1" x14ac:dyDescent="0.25">
      <c r="A7842" s="90" t="s">
        <v>20</v>
      </c>
      <c r="B7842" s="91">
        <v>45628</v>
      </c>
      <c r="C7842" s="95" t="s">
        <v>37</v>
      </c>
      <c r="D7842" s="83" t="s">
        <v>38</v>
      </c>
      <c r="E7842" s="95" t="s">
        <v>40</v>
      </c>
      <c r="F7842" s="116">
        <v>7966667</v>
      </c>
    </row>
    <row r="7843" spans="1:6" ht="21.75" customHeight="1" x14ac:dyDescent="0.25">
      <c r="A7843" s="90" t="s">
        <v>20</v>
      </c>
      <c r="B7843" s="91">
        <v>45628</v>
      </c>
      <c r="C7843" s="95" t="s">
        <v>37</v>
      </c>
      <c r="D7843" s="83" t="s">
        <v>38</v>
      </c>
      <c r="E7843" s="95" t="s">
        <v>40</v>
      </c>
      <c r="F7843" s="116">
        <v>1250000</v>
      </c>
    </row>
    <row r="7844" spans="1:6" ht="21.75" customHeight="1" x14ac:dyDescent="0.25">
      <c r="A7844" s="90" t="s">
        <v>20</v>
      </c>
      <c r="B7844" s="91">
        <v>45628</v>
      </c>
      <c r="C7844" s="95" t="s">
        <v>37</v>
      </c>
      <c r="D7844" s="83" t="s">
        <v>38</v>
      </c>
      <c r="E7844" s="95" t="s">
        <v>40</v>
      </c>
      <c r="F7844" s="116">
        <v>1250000</v>
      </c>
    </row>
    <row r="7845" spans="1:6" ht="21.75" customHeight="1" x14ac:dyDescent="0.25">
      <c r="A7845" s="90" t="s">
        <v>20</v>
      </c>
      <c r="B7845" s="91">
        <v>45628</v>
      </c>
      <c r="C7845" s="95" t="s">
        <v>37</v>
      </c>
      <c r="D7845" s="83" t="s">
        <v>38</v>
      </c>
      <c r="E7845" s="95" t="s">
        <v>40</v>
      </c>
      <c r="F7845" s="116">
        <v>2500000</v>
      </c>
    </row>
    <row r="7846" spans="1:6" ht="21.75" customHeight="1" x14ac:dyDescent="0.25">
      <c r="A7846" s="90" t="s">
        <v>20</v>
      </c>
      <c r="B7846" s="91">
        <v>45628</v>
      </c>
      <c r="C7846" s="95" t="s">
        <v>37</v>
      </c>
      <c r="D7846" s="83" t="s">
        <v>38</v>
      </c>
      <c r="E7846" s="95" t="s">
        <v>40</v>
      </c>
      <c r="F7846" s="116">
        <v>7500000</v>
      </c>
    </row>
    <row r="7847" spans="1:6" ht="21.75" customHeight="1" x14ac:dyDescent="0.25">
      <c r="A7847" s="90" t="s">
        <v>20</v>
      </c>
      <c r="B7847" s="91">
        <v>45628</v>
      </c>
      <c r="C7847" s="95" t="s">
        <v>37</v>
      </c>
      <c r="D7847" s="83" t="s">
        <v>38</v>
      </c>
      <c r="E7847" s="95" t="s">
        <v>40</v>
      </c>
      <c r="F7847" s="116">
        <v>2000000</v>
      </c>
    </row>
    <row r="7848" spans="1:6" ht="21.75" customHeight="1" x14ac:dyDescent="0.25">
      <c r="A7848" s="90" t="s">
        <v>20</v>
      </c>
      <c r="B7848" s="91">
        <v>45628</v>
      </c>
      <c r="C7848" s="95" t="s">
        <v>37</v>
      </c>
      <c r="D7848" s="83" t="s">
        <v>38</v>
      </c>
      <c r="E7848" s="95" t="s">
        <v>40</v>
      </c>
      <c r="F7848" s="116">
        <v>1000000</v>
      </c>
    </row>
    <row r="7849" spans="1:6" ht="21.75" customHeight="1" x14ac:dyDescent="0.25">
      <c r="A7849" s="90" t="s">
        <v>20</v>
      </c>
      <c r="B7849" s="91">
        <v>45628</v>
      </c>
      <c r="C7849" s="95" t="s">
        <v>37</v>
      </c>
      <c r="D7849" s="83" t="s">
        <v>38</v>
      </c>
      <c r="E7849" s="95" t="s">
        <v>40</v>
      </c>
      <c r="F7849" s="116">
        <v>1000000</v>
      </c>
    </row>
    <row r="7850" spans="1:6" ht="21.75" customHeight="1" x14ac:dyDescent="0.25">
      <c r="A7850" s="90" t="s">
        <v>20</v>
      </c>
      <c r="B7850" s="91">
        <v>45628</v>
      </c>
      <c r="C7850" s="95" t="s">
        <v>37</v>
      </c>
      <c r="D7850" s="83" t="s">
        <v>38</v>
      </c>
      <c r="E7850" s="95" t="s">
        <v>40</v>
      </c>
      <c r="F7850" s="116">
        <v>6000000</v>
      </c>
    </row>
    <row r="7851" spans="1:6" ht="21.75" customHeight="1" x14ac:dyDescent="0.25">
      <c r="A7851" s="90" t="s">
        <v>20</v>
      </c>
      <c r="B7851" s="91">
        <v>45628</v>
      </c>
      <c r="C7851" s="95" t="s">
        <v>37</v>
      </c>
      <c r="D7851" s="83" t="s">
        <v>38</v>
      </c>
      <c r="E7851" s="95" t="s">
        <v>40</v>
      </c>
      <c r="F7851" s="116">
        <v>12500000</v>
      </c>
    </row>
    <row r="7852" spans="1:6" ht="21.75" customHeight="1" x14ac:dyDescent="0.25">
      <c r="A7852" s="90" t="s">
        <v>20</v>
      </c>
      <c r="B7852" s="91">
        <v>45628</v>
      </c>
      <c r="C7852" s="95" t="s">
        <v>37</v>
      </c>
      <c r="D7852" s="83" t="s">
        <v>38</v>
      </c>
      <c r="E7852" s="95" t="s">
        <v>40</v>
      </c>
      <c r="F7852" s="116">
        <v>4500000</v>
      </c>
    </row>
    <row r="7853" spans="1:6" ht="21.75" customHeight="1" x14ac:dyDescent="0.25">
      <c r="A7853" s="90" t="s">
        <v>20</v>
      </c>
      <c r="B7853" s="91">
        <v>45628</v>
      </c>
      <c r="C7853" s="95" t="s">
        <v>37</v>
      </c>
      <c r="D7853" s="83" t="s">
        <v>38</v>
      </c>
      <c r="E7853" s="95" t="s">
        <v>40</v>
      </c>
      <c r="F7853" s="116">
        <v>25020940</v>
      </c>
    </row>
    <row r="7854" spans="1:6" ht="21.75" customHeight="1" x14ac:dyDescent="0.25">
      <c r="A7854" s="90" t="s">
        <v>20</v>
      </c>
      <c r="B7854" s="91">
        <v>45628</v>
      </c>
      <c r="C7854" s="95" t="s">
        <v>37</v>
      </c>
      <c r="D7854" s="83" t="s">
        <v>38</v>
      </c>
      <c r="E7854" s="95" t="s">
        <v>40</v>
      </c>
      <c r="F7854" s="116">
        <v>1733334</v>
      </c>
    </row>
    <row r="7855" spans="1:6" ht="21.75" customHeight="1" x14ac:dyDescent="0.25">
      <c r="A7855" s="90" t="s">
        <v>20</v>
      </c>
      <c r="B7855" s="91">
        <v>45628</v>
      </c>
      <c r="C7855" s="95" t="s">
        <v>37</v>
      </c>
      <c r="D7855" s="83" t="s">
        <v>38</v>
      </c>
      <c r="E7855" s="95" t="s">
        <v>40</v>
      </c>
      <c r="F7855" s="116">
        <v>1733333</v>
      </c>
    </row>
    <row r="7856" spans="1:6" ht="21.75" customHeight="1" x14ac:dyDescent="0.25">
      <c r="A7856" s="90" t="s">
        <v>20</v>
      </c>
      <c r="B7856" s="91">
        <v>45628</v>
      </c>
      <c r="C7856" s="95" t="s">
        <v>37</v>
      </c>
      <c r="D7856" s="83" t="s">
        <v>38</v>
      </c>
      <c r="E7856" s="95" t="s">
        <v>40</v>
      </c>
      <c r="F7856" s="116">
        <v>11250000</v>
      </c>
    </row>
    <row r="7857" spans="1:6" ht="21.75" customHeight="1" x14ac:dyDescent="0.25">
      <c r="A7857" s="90" t="s">
        <v>20</v>
      </c>
      <c r="B7857" s="91">
        <v>45628</v>
      </c>
      <c r="C7857" s="95" t="s">
        <v>37</v>
      </c>
      <c r="D7857" s="83" t="s">
        <v>38</v>
      </c>
      <c r="E7857" s="95" t="s">
        <v>40</v>
      </c>
      <c r="F7857" s="116">
        <v>5900000</v>
      </c>
    </row>
    <row r="7858" spans="1:6" ht="21.75" customHeight="1" x14ac:dyDescent="0.25">
      <c r="A7858" s="90" t="s">
        <v>20</v>
      </c>
      <c r="B7858" s="91">
        <v>45629</v>
      </c>
      <c r="C7858" s="95" t="s">
        <v>37</v>
      </c>
      <c r="D7858" s="83" t="s">
        <v>38</v>
      </c>
      <c r="E7858" s="95" t="s">
        <v>40</v>
      </c>
      <c r="F7858" s="116">
        <v>50000000</v>
      </c>
    </row>
    <row r="7859" spans="1:6" ht="21.75" customHeight="1" x14ac:dyDescent="0.25">
      <c r="A7859" s="90" t="s">
        <v>20</v>
      </c>
      <c r="B7859" s="91">
        <v>45629</v>
      </c>
      <c r="C7859" s="95" t="s">
        <v>37</v>
      </c>
      <c r="D7859" s="83" t="s">
        <v>38</v>
      </c>
      <c r="E7859" s="95" t="s">
        <v>40</v>
      </c>
      <c r="F7859" s="116">
        <v>377780</v>
      </c>
    </row>
    <row r="7860" spans="1:6" ht="21.75" customHeight="1" x14ac:dyDescent="0.25">
      <c r="A7860" s="90" t="s">
        <v>20</v>
      </c>
      <c r="B7860" s="91">
        <v>45629</v>
      </c>
      <c r="C7860" s="95" t="s">
        <v>37</v>
      </c>
      <c r="D7860" s="83" t="s">
        <v>38</v>
      </c>
      <c r="E7860" s="95" t="s">
        <v>40</v>
      </c>
      <c r="F7860" s="116">
        <v>1027589</v>
      </c>
    </row>
    <row r="7861" spans="1:6" ht="21.75" customHeight="1" x14ac:dyDescent="0.25">
      <c r="A7861" s="90" t="s">
        <v>20</v>
      </c>
      <c r="B7861" s="91">
        <v>45629</v>
      </c>
      <c r="C7861" s="95" t="s">
        <v>37</v>
      </c>
      <c r="D7861" s="83" t="s">
        <v>38</v>
      </c>
      <c r="E7861" s="95" t="s">
        <v>40</v>
      </c>
      <c r="F7861" s="116">
        <v>692037</v>
      </c>
    </row>
    <row r="7862" spans="1:6" ht="21.75" customHeight="1" x14ac:dyDescent="0.25">
      <c r="A7862" s="90" t="s">
        <v>20</v>
      </c>
      <c r="B7862" s="91">
        <v>45629</v>
      </c>
      <c r="C7862" s="95" t="s">
        <v>37</v>
      </c>
      <c r="D7862" s="83" t="s">
        <v>38</v>
      </c>
      <c r="E7862" s="95" t="s">
        <v>40</v>
      </c>
      <c r="F7862" s="116">
        <v>1027589</v>
      </c>
    </row>
    <row r="7863" spans="1:6" ht="21.75" customHeight="1" x14ac:dyDescent="0.25">
      <c r="A7863" s="90" t="s">
        <v>20</v>
      </c>
      <c r="B7863" s="91">
        <v>45629</v>
      </c>
      <c r="C7863" s="95" t="s">
        <v>37</v>
      </c>
      <c r="D7863" s="83" t="s">
        <v>38</v>
      </c>
      <c r="E7863" s="95" t="s">
        <v>40</v>
      </c>
      <c r="F7863" s="116">
        <v>849530</v>
      </c>
    </row>
    <row r="7864" spans="1:6" ht="21.75" customHeight="1" x14ac:dyDescent="0.25">
      <c r="A7864" s="90" t="s">
        <v>20</v>
      </c>
      <c r="B7864" s="91">
        <v>45629</v>
      </c>
      <c r="C7864" s="95" t="s">
        <v>37</v>
      </c>
      <c r="D7864" s="83" t="s">
        <v>38</v>
      </c>
      <c r="E7864" s="95" t="s">
        <v>40</v>
      </c>
      <c r="F7864" s="116">
        <v>146528</v>
      </c>
    </row>
    <row r="7865" spans="1:6" ht="21.75" customHeight="1" x14ac:dyDescent="0.25">
      <c r="A7865" s="90" t="s">
        <v>20</v>
      </c>
      <c r="B7865" s="91">
        <v>45629</v>
      </c>
      <c r="C7865" s="95" t="s">
        <v>37</v>
      </c>
      <c r="D7865" s="83" t="s">
        <v>38</v>
      </c>
      <c r="E7865" s="95" t="s">
        <v>40</v>
      </c>
      <c r="F7865" s="116">
        <v>161815</v>
      </c>
    </row>
    <row r="7866" spans="1:6" ht="21.75" customHeight="1" x14ac:dyDescent="0.25">
      <c r="A7866" s="90" t="s">
        <v>20</v>
      </c>
      <c r="B7866" s="91">
        <v>45629</v>
      </c>
      <c r="C7866" s="95" t="s">
        <v>37</v>
      </c>
      <c r="D7866" s="83" t="s">
        <v>38</v>
      </c>
      <c r="E7866" s="95" t="s">
        <v>40</v>
      </c>
      <c r="F7866" s="116">
        <v>569742</v>
      </c>
    </row>
    <row r="7867" spans="1:6" ht="21.75" customHeight="1" x14ac:dyDescent="0.25">
      <c r="A7867" s="90" t="s">
        <v>20</v>
      </c>
      <c r="B7867" s="91">
        <v>45629</v>
      </c>
      <c r="C7867" s="95" t="s">
        <v>37</v>
      </c>
      <c r="D7867" s="83" t="s">
        <v>38</v>
      </c>
      <c r="E7867" s="95" t="s">
        <v>40</v>
      </c>
      <c r="F7867" s="116">
        <v>1027589</v>
      </c>
    </row>
    <row r="7868" spans="1:6" ht="21.75" customHeight="1" x14ac:dyDescent="0.25">
      <c r="A7868" s="90" t="s">
        <v>20</v>
      </c>
      <c r="B7868" s="91">
        <v>45629</v>
      </c>
      <c r="C7868" s="95" t="s">
        <v>37</v>
      </c>
      <c r="D7868" s="83" t="s">
        <v>38</v>
      </c>
      <c r="E7868" s="95" t="s">
        <v>40</v>
      </c>
      <c r="F7868" s="116">
        <v>569742</v>
      </c>
    </row>
    <row r="7869" spans="1:6" ht="21.75" customHeight="1" x14ac:dyDescent="0.25">
      <c r="A7869" s="90" t="s">
        <v>20</v>
      </c>
      <c r="B7869" s="91">
        <v>45629</v>
      </c>
      <c r="C7869" s="95" t="s">
        <v>37</v>
      </c>
      <c r="D7869" s="83" t="s">
        <v>38</v>
      </c>
      <c r="E7869" s="95" t="s">
        <v>40</v>
      </c>
      <c r="F7869" s="116">
        <v>1210142</v>
      </c>
    </row>
    <row r="7870" spans="1:6" ht="21.75" customHeight="1" x14ac:dyDescent="0.25">
      <c r="A7870" s="90" t="s">
        <v>20</v>
      </c>
      <c r="B7870" s="91">
        <v>45629</v>
      </c>
      <c r="C7870" s="95" t="s">
        <v>37</v>
      </c>
      <c r="D7870" s="83" t="s">
        <v>38</v>
      </c>
      <c r="E7870" s="95" t="s">
        <v>40</v>
      </c>
      <c r="F7870" s="116">
        <v>230503</v>
      </c>
    </row>
    <row r="7871" spans="1:6" ht="21.75" customHeight="1" x14ac:dyDescent="0.25">
      <c r="A7871" s="90" t="s">
        <v>20</v>
      </c>
      <c r="B7871" s="91">
        <v>45629</v>
      </c>
      <c r="C7871" s="95" t="s">
        <v>37</v>
      </c>
      <c r="D7871" s="83" t="s">
        <v>38</v>
      </c>
      <c r="E7871" s="95" t="s">
        <v>40</v>
      </c>
      <c r="F7871" s="116">
        <v>2548589</v>
      </c>
    </row>
    <row r="7872" spans="1:6" ht="21.75" customHeight="1" x14ac:dyDescent="0.25">
      <c r="A7872" s="90" t="s">
        <v>20</v>
      </c>
      <c r="B7872" s="91">
        <v>45629</v>
      </c>
      <c r="C7872" s="95" t="s">
        <v>37</v>
      </c>
      <c r="D7872" s="83" t="s">
        <v>38</v>
      </c>
      <c r="E7872" s="95" t="s">
        <v>40</v>
      </c>
      <c r="F7872" s="116">
        <v>161815</v>
      </c>
    </row>
    <row r="7873" spans="1:6" ht="21.75" customHeight="1" x14ac:dyDescent="0.25">
      <c r="A7873" s="90" t="s">
        <v>20</v>
      </c>
      <c r="B7873" s="91">
        <v>45629</v>
      </c>
      <c r="C7873" s="95" t="s">
        <v>37</v>
      </c>
      <c r="D7873" s="83" t="s">
        <v>38</v>
      </c>
      <c r="E7873" s="95" t="s">
        <v>40</v>
      </c>
      <c r="F7873" s="116">
        <v>653493</v>
      </c>
    </row>
    <row r="7874" spans="1:6" ht="21.75" customHeight="1" x14ac:dyDescent="0.25">
      <c r="A7874" s="90" t="s">
        <v>20</v>
      </c>
      <c r="B7874" s="91">
        <v>45629</v>
      </c>
      <c r="C7874" s="95" t="s">
        <v>37</v>
      </c>
      <c r="D7874" s="83" t="s">
        <v>38</v>
      </c>
      <c r="E7874" s="95" t="s">
        <v>40</v>
      </c>
      <c r="F7874" s="116">
        <v>849530</v>
      </c>
    </row>
    <row r="7875" spans="1:6" ht="21.75" customHeight="1" x14ac:dyDescent="0.25">
      <c r="A7875" s="90" t="s">
        <v>20</v>
      </c>
      <c r="B7875" s="91">
        <v>45629</v>
      </c>
      <c r="C7875" s="95" t="s">
        <v>37</v>
      </c>
      <c r="D7875" s="83" t="s">
        <v>38</v>
      </c>
      <c r="E7875" s="95" t="s">
        <v>40</v>
      </c>
      <c r="F7875" s="116">
        <v>225998</v>
      </c>
    </row>
    <row r="7876" spans="1:6" ht="21.75" customHeight="1" x14ac:dyDescent="0.25">
      <c r="A7876" s="90" t="s">
        <v>20</v>
      </c>
      <c r="B7876" s="91">
        <v>45629</v>
      </c>
      <c r="C7876" s="95" t="s">
        <v>37</v>
      </c>
      <c r="D7876" s="83" t="s">
        <v>38</v>
      </c>
      <c r="E7876" s="95" t="s">
        <v>40</v>
      </c>
      <c r="F7876" s="116">
        <v>1027589</v>
      </c>
    </row>
    <row r="7877" spans="1:6" ht="21.75" customHeight="1" x14ac:dyDescent="0.25">
      <c r="A7877" s="90" t="s">
        <v>20</v>
      </c>
      <c r="B7877" s="91">
        <v>45629</v>
      </c>
      <c r="C7877" s="95" t="s">
        <v>37</v>
      </c>
      <c r="D7877" s="83" t="s">
        <v>38</v>
      </c>
      <c r="E7877" s="95" t="s">
        <v>40</v>
      </c>
      <c r="F7877" s="116">
        <v>849530</v>
      </c>
    </row>
    <row r="7878" spans="1:6" ht="21.75" customHeight="1" x14ac:dyDescent="0.25">
      <c r="A7878" s="90" t="s">
        <v>20</v>
      </c>
      <c r="B7878" s="91">
        <v>45629</v>
      </c>
      <c r="C7878" s="95" t="s">
        <v>37</v>
      </c>
      <c r="D7878" s="83" t="s">
        <v>38</v>
      </c>
      <c r="E7878" s="95" t="s">
        <v>40</v>
      </c>
      <c r="F7878" s="116">
        <v>195731</v>
      </c>
    </row>
    <row r="7879" spans="1:6" ht="21.75" customHeight="1" x14ac:dyDescent="0.25">
      <c r="A7879" s="90" t="s">
        <v>20</v>
      </c>
      <c r="B7879" s="91">
        <v>45629</v>
      </c>
      <c r="C7879" s="95" t="s">
        <v>37</v>
      </c>
      <c r="D7879" s="83" t="s">
        <v>38</v>
      </c>
      <c r="E7879" s="95" t="s">
        <v>40</v>
      </c>
      <c r="F7879" s="116">
        <v>12500000</v>
      </c>
    </row>
    <row r="7880" spans="1:6" ht="21.75" customHeight="1" x14ac:dyDescent="0.25">
      <c r="A7880" s="90" t="s">
        <v>20</v>
      </c>
      <c r="B7880" s="91">
        <v>45629</v>
      </c>
      <c r="C7880" s="95" t="s">
        <v>37</v>
      </c>
      <c r="D7880" s="83" t="s">
        <v>38</v>
      </c>
      <c r="E7880" s="95" t="s">
        <v>40</v>
      </c>
      <c r="F7880" s="116">
        <v>11250000</v>
      </c>
    </row>
    <row r="7881" spans="1:6" ht="21.75" customHeight="1" x14ac:dyDescent="0.25">
      <c r="A7881" s="90" t="s">
        <v>20</v>
      </c>
      <c r="B7881" s="91">
        <v>45629</v>
      </c>
      <c r="C7881" s="95" t="s">
        <v>37</v>
      </c>
      <c r="D7881" s="83" t="s">
        <v>38</v>
      </c>
      <c r="E7881" s="95" t="s">
        <v>40</v>
      </c>
      <c r="F7881" s="116">
        <v>11250000</v>
      </c>
    </row>
    <row r="7882" spans="1:6" ht="21.75" customHeight="1" x14ac:dyDescent="0.25">
      <c r="A7882" s="90" t="s">
        <v>20</v>
      </c>
      <c r="B7882" s="91">
        <v>45629</v>
      </c>
      <c r="C7882" s="95" t="s">
        <v>37</v>
      </c>
      <c r="D7882" s="83" t="s">
        <v>38</v>
      </c>
      <c r="E7882" s="95" t="s">
        <v>40</v>
      </c>
      <c r="F7882" s="116">
        <v>4500000</v>
      </c>
    </row>
    <row r="7883" spans="1:6" ht="21.75" customHeight="1" x14ac:dyDescent="0.25">
      <c r="A7883" s="90" t="s">
        <v>20</v>
      </c>
      <c r="B7883" s="91">
        <v>45629</v>
      </c>
      <c r="C7883" s="95" t="s">
        <v>37</v>
      </c>
      <c r="D7883" s="83" t="s">
        <v>38</v>
      </c>
      <c r="E7883" s="95" t="s">
        <v>40</v>
      </c>
      <c r="F7883" s="116">
        <v>450000</v>
      </c>
    </row>
    <row r="7884" spans="1:6" ht="21.75" customHeight="1" x14ac:dyDescent="0.25">
      <c r="A7884" s="90" t="s">
        <v>20</v>
      </c>
      <c r="B7884" s="91">
        <v>45629</v>
      </c>
      <c r="C7884" s="95" t="s">
        <v>37</v>
      </c>
      <c r="D7884" s="83" t="s">
        <v>38</v>
      </c>
      <c r="E7884" s="95" t="s">
        <v>40</v>
      </c>
      <c r="F7884" s="116">
        <v>675000</v>
      </c>
    </row>
    <row r="7885" spans="1:6" ht="21.75" customHeight="1" x14ac:dyDescent="0.25">
      <c r="A7885" s="90" t="s">
        <v>20</v>
      </c>
      <c r="B7885" s="91">
        <v>45629</v>
      </c>
      <c r="C7885" s="95" t="s">
        <v>37</v>
      </c>
      <c r="D7885" s="83" t="s">
        <v>38</v>
      </c>
      <c r="E7885" s="95" t="s">
        <v>40</v>
      </c>
      <c r="F7885" s="116">
        <v>10125000</v>
      </c>
    </row>
    <row r="7886" spans="1:6" ht="21.75" customHeight="1" x14ac:dyDescent="0.25">
      <c r="A7886" s="90" t="s">
        <v>20</v>
      </c>
      <c r="B7886" s="91">
        <v>45629</v>
      </c>
      <c r="C7886" s="95" t="s">
        <v>37</v>
      </c>
      <c r="D7886" s="83" t="s">
        <v>38</v>
      </c>
      <c r="E7886" s="95" t="s">
        <v>40</v>
      </c>
      <c r="F7886" s="116">
        <v>300000</v>
      </c>
    </row>
    <row r="7887" spans="1:6" ht="21.75" customHeight="1" x14ac:dyDescent="0.25">
      <c r="A7887" s="90" t="s">
        <v>20</v>
      </c>
      <c r="B7887" s="91">
        <v>45629</v>
      </c>
      <c r="C7887" s="95" t="s">
        <v>37</v>
      </c>
      <c r="D7887" s="83" t="s">
        <v>38</v>
      </c>
      <c r="E7887" s="95" t="s">
        <v>40</v>
      </c>
      <c r="F7887" s="116">
        <v>2700000</v>
      </c>
    </row>
    <row r="7888" spans="1:6" ht="21.75" customHeight="1" x14ac:dyDescent="0.25">
      <c r="A7888" s="90" t="s">
        <v>20</v>
      </c>
      <c r="B7888" s="91">
        <v>45629</v>
      </c>
      <c r="C7888" s="95" t="s">
        <v>37</v>
      </c>
      <c r="D7888" s="83" t="s">
        <v>38</v>
      </c>
      <c r="E7888" s="95" t="s">
        <v>40</v>
      </c>
      <c r="F7888" s="116">
        <v>262500</v>
      </c>
    </row>
    <row r="7889" spans="1:6" ht="21.75" customHeight="1" x14ac:dyDescent="0.25">
      <c r="A7889" s="90" t="s">
        <v>20</v>
      </c>
      <c r="B7889" s="91">
        <v>45629</v>
      </c>
      <c r="C7889" s="95" t="s">
        <v>37</v>
      </c>
      <c r="D7889" s="83" t="s">
        <v>38</v>
      </c>
      <c r="E7889" s="95" t="s">
        <v>40</v>
      </c>
      <c r="F7889" s="116">
        <v>2362500</v>
      </c>
    </row>
    <row r="7890" spans="1:6" ht="21.75" customHeight="1" x14ac:dyDescent="0.25">
      <c r="A7890" s="90" t="s">
        <v>20</v>
      </c>
      <c r="B7890" s="91">
        <v>45629</v>
      </c>
      <c r="C7890" s="95" t="s">
        <v>37</v>
      </c>
      <c r="D7890" s="83" t="s">
        <v>38</v>
      </c>
      <c r="E7890" s="95" t="s">
        <v>40</v>
      </c>
      <c r="F7890" s="116">
        <v>720000</v>
      </c>
    </row>
    <row r="7891" spans="1:6" ht="21.75" customHeight="1" x14ac:dyDescent="0.25">
      <c r="A7891" s="90" t="s">
        <v>20</v>
      </c>
      <c r="B7891" s="91">
        <v>45629</v>
      </c>
      <c r="C7891" s="95" t="s">
        <v>37</v>
      </c>
      <c r="D7891" s="83" t="s">
        <v>38</v>
      </c>
      <c r="E7891" s="95" t="s">
        <v>40</v>
      </c>
      <c r="F7891" s="116">
        <v>480000</v>
      </c>
    </row>
    <row r="7892" spans="1:6" ht="21.75" customHeight="1" x14ac:dyDescent="0.25">
      <c r="A7892" s="90" t="s">
        <v>20</v>
      </c>
      <c r="B7892" s="91">
        <v>45629</v>
      </c>
      <c r="C7892" s="95" t="s">
        <v>37</v>
      </c>
      <c r="D7892" s="83" t="s">
        <v>38</v>
      </c>
      <c r="E7892" s="95" t="s">
        <v>40</v>
      </c>
      <c r="F7892" s="116">
        <v>480000</v>
      </c>
    </row>
    <row r="7893" spans="1:6" ht="21.75" customHeight="1" x14ac:dyDescent="0.25">
      <c r="A7893" s="90" t="s">
        <v>20</v>
      </c>
      <c r="B7893" s="91">
        <v>45629</v>
      </c>
      <c r="C7893" s="95" t="s">
        <v>37</v>
      </c>
      <c r="D7893" s="83" t="s">
        <v>38</v>
      </c>
      <c r="E7893" s="95" t="s">
        <v>40</v>
      </c>
      <c r="F7893" s="116">
        <v>720000</v>
      </c>
    </row>
    <row r="7894" spans="1:6" ht="21.75" customHeight="1" x14ac:dyDescent="0.25">
      <c r="A7894" s="90" t="s">
        <v>20</v>
      </c>
      <c r="B7894" s="91">
        <v>45629</v>
      </c>
      <c r="C7894" s="95" t="s">
        <v>37</v>
      </c>
      <c r="D7894" s="83" t="s">
        <v>38</v>
      </c>
      <c r="E7894" s="95" t="s">
        <v>40</v>
      </c>
      <c r="F7894" s="116">
        <v>420000</v>
      </c>
    </row>
    <row r="7895" spans="1:6" ht="21.75" customHeight="1" x14ac:dyDescent="0.25">
      <c r="A7895" s="90" t="s">
        <v>20</v>
      </c>
      <c r="B7895" s="91">
        <v>45629</v>
      </c>
      <c r="C7895" s="95" t="s">
        <v>37</v>
      </c>
      <c r="D7895" s="83" t="s">
        <v>38</v>
      </c>
      <c r="E7895" s="95" t="s">
        <v>40</v>
      </c>
      <c r="F7895" s="116">
        <v>630000</v>
      </c>
    </row>
    <row r="7896" spans="1:6" ht="21.75" customHeight="1" x14ac:dyDescent="0.25">
      <c r="A7896" s="90" t="s">
        <v>20</v>
      </c>
      <c r="B7896" s="91">
        <v>45629</v>
      </c>
      <c r="C7896" s="95" t="s">
        <v>37</v>
      </c>
      <c r="D7896" s="83" t="s">
        <v>38</v>
      </c>
      <c r="E7896" s="95" t="s">
        <v>40</v>
      </c>
      <c r="F7896" s="116">
        <v>630000</v>
      </c>
    </row>
    <row r="7897" spans="1:6" ht="21.75" customHeight="1" x14ac:dyDescent="0.25">
      <c r="A7897" s="90" t="s">
        <v>20</v>
      </c>
      <c r="B7897" s="91">
        <v>45629</v>
      </c>
      <c r="C7897" s="95" t="s">
        <v>37</v>
      </c>
      <c r="D7897" s="83" t="s">
        <v>38</v>
      </c>
      <c r="E7897" s="95" t="s">
        <v>40</v>
      </c>
      <c r="F7897" s="116">
        <v>420000</v>
      </c>
    </row>
    <row r="7898" spans="1:6" ht="21.75" customHeight="1" x14ac:dyDescent="0.25">
      <c r="A7898" s="90" t="s">
        <v>20</v>
      </c>
      <c r="B7898" s="91">
        <v>45629</v>
      </c>
      <c r="C7898" s="95" t="s">
        <v>37</v>
      </c>
      <c r="D7898" s="83" t="s">
        <v>38</v>
      </c>
      <c r="E7898" s="95" t="s">
        <v>40</v>
      </c>
      <c r="F7898" s="116">
        <v>1125000</v>
      </c>
    </row>
    <row r="7899" spans="1:6" ht="21.75" customHeight="1" x14ac:dyDescent="0.25">
      <c r="A7899" s="90" t="s">
        <v>20</v>
      </c>
      <c r="B7899" s="91">
        <v>45629</v>
      </c>
      <c r="C7899" s="95" t="s">
        <v>37</v>
      </c>
      <c r="D7899" s="83" t="s">
        <v>38</v>
      </c>
      <c r="E7899" s="95" t="s">
        <v>40</v>
      </c>
      <c r="F7899" s="116">
        <v>318000</v>
      </c>
    </row>
    <row r="7900" spans="1:6" ht="21.75" customHeight="1" x14ac:dyDescent="0.25">
      <c r="A7900" s="90" t="s">
        <v>20</v>
      </c>
      <c r="B7900" s="91">
        <v>45629</v>
      </c>
      <c r="C7900" s="95" t="s">
        <v>37</v>
      </c>
      <c r="D7900" s="83" t="s">
        <v>38</v>
      </c>
      <c r="E7900" s="95" t="s">
        <v>40</v>
      </c>
      <c r="F7900" s="116">
        <v>318000</v>
      </c>
    </row>
    <row r="7901" spans="1:6" ht="21.75" customHeight="1" x14ac:dyDescent="0.25">
      <c r="A7901" s="90" t="s">
        <v>20</v>
      </c>
      <c r="B7901" s="91">
        <v>45629</v>
      </c>
      <c r="C7901" s="95" t="s">
        <v>37</v>
      </c>
      <c r="D7901" s="83" t="s">
        <v>38</v>
      </c>
      <c r="E7901" s="95" t="s">
        <v>40</v>
      </c>
      <c r="F7901" s="116">
        <v>14628000</v>
      </c>
    </row>
    <row r="7902" spans="1:6" ht="21.75" customHeight="1" x14ac:dyDescent="0.25">
      <c r="A7902" s="90" t="s">
        <v>20</v>
      </c>
      <c r="B7902" s="91">
        <v>45629</v>
      </c>
      <c r="C7902" s="95" t="s">
        <v>37</v>
      </c>
      <c r="D7902" s="83" t="s">
        <v>38</v>
      </c>
      <c r="E7902" s="95" t="s">
        <v>40</v>
      </c>
      <c r="F7902" s="116">
        <v>318000</v>
      </c>
    </row>
    <row r="7903" spans="1:6" ht="21.75" customHeight="1" x14ac:dyDescent="0.25">
      <c r="A7903" s="90" t="s">
        <v>20</v>
      </c>
      <c r="B7903" s="91">
        <v>45629</v>
      </c>
      <c r="C7903" s="95" t="s">
        <v>37</v>
      </c>
      <c r="D7903" s="83" t="s">
        <v>38</v>
      </c>
      <c r="E7903" s="95" t="s">
        <v>40</v>
      </c>
      <c r="F7903" s="116">
        <v>318000</v>
      </c>
    </row>
    <row r="7904" spans="1:6" ht="21.75" customHeight="1" x14ac:dyDescent="0.25">
      <c r="A7904" s="90" t="s">
        <v>20</v>
      </c>
      <c r="B7904" s="91">
        <v>45629</v>
      </c>
      <c r="C7904" s="95" t="s">
        <v>37</v>
      </c>
      <c r="D7904" s="83" t="s">
        <v>38</v>
      </c>
      <c r="E7904" s="95" t="s">
        <v>40</v>
      </c>
      <c r="F7904" s="116">
        <v>10000000</v>
      </c>
    </row>
    <row r="7905" spans="1:6" ht="21.75" customHeight="1" x14ac:dyDescent="0.25">
      <c r="A7905" s="90" t="s">
        <v>20</v>
      </c>
      <c r="B7905" s="91">
        <v>45629</v>
      </c>
      <c r="C7905" s="95" t="s">
        <v>37</v>
      </c>
      <c r="D7905" s="83" t="s">
        <v>38</v>
      </c>
      <c r="E7905" s="95" t="s">
        <v>40</v>
      </c>
      <c r="F7905" s="116">
        <v>12500000</v>
      </c>
    </row>
    <row r="7906" spans="1:6" ht="21.75" customHeight="1" x14ac:dyDescent="0.25">
      <c r="A7906" s="90" t="s">
        <v>20</v>
      </c>
      <c r="B7906" s="91">
        <v>45629</v>
      </c>
      <c r="C7906" s="95" t="s">
        <v>37</v>
      </c>
      <c r="D7906" s="83" t="s">
        <v>38</v>
      </c>
      <c r="E7906" s="95" t="s">
        <v>40</v>
      </c>
      <c r="F7906" s="116">
        <v>11250000</v>
      </c>
    </row>
    <row r="7907" spans="1:6" ht="21.75" customHeight="1" x14ac:dyDescent="0.25">
      <c r="A7907" s="90" t="s">
        <v>20</v>
      </c>
      <c r="B7907" s="91">
        <v>45629</v>
      </c>
      <c r="C7907" s="95" t="s">
        <v>37</v>
      </c>
      <c r="D7907" s="83" t="s">
        <v>38</v>
      </c>
      <c r="E7907" s="95" t="s">
        <v>40</v>
      </c>
      <c r="F7907" s="116">
        <v>5900000</v>
      </c>
    </row>
    <row r="7908" spans="1:6" ht="21.75" customHeight="1" x14ac:dyDescent="0.25">
      <c r="A7908" s="90" t="s">
        <v>20</v>
      </c>
      <c r="B7908" s="91">
        <v>45629</v>
      </c>
      <c r="C7908" s="95" t="s">
        <v>37</v>
      </c>
      <c r="D7908" s="83" t="s">
        <v>38</v>
      </c>
      <c r="E7908" s="95" t="s">
        <v>40</v>
      </c>
      <c r="F7908" s="116">
        <v>48000000</v>
      </c>
    </row>
    <row r="7909" spans="1:6" ht="21.75" customHeight="1" x14ac:dyDescent="0.25">
      <c r="A7909" s="90" t="s">
        <v>20</v>
      </c>
      <c r="B7909" s="91">
        <v>45629</v>
      </c>
      <c r="C7909" s="95" t="s">
        <v>37</v>
      </c>
      <c r="D7909" s="83" t="s">
        <v>38</v>
      </c>
      <c r="E7909" s="95" t="s">
        <v>40</v>
      </c>
      <c r="F7909" s="116">
        <v>50000000</v>
      </c>
    </row>
    <row r="7910" spans="1:6" ht="21.75" customHeight="1" x14ac:dyDescent="0.25">
      <c r="A7910" s="90" t="s">
        <v>20</v>
      </c>
      <c r="B7910" s="91">
        <v>45629</v>
      </c>
      <c r="C7910" s="95" t="s">
        <v>37</v>
      </c>
      <c r="D7910" s="83" t="s">
        <v>38</v>
      </c>
      <c r="E7910" s="95" t="s">
        <v>40</v>
      </c>
      <c r="F7910" s="116">
        <v>6600000</v>
      </c>
    </row>
    <row r="7911" spans="1:6" ht="21.75" customHeight="1" x14ac:dyDescent="0.25">
      <c r="A7911" s="90" t="s">
        <v>20</v>
      </c>
      <c r="B7911" s="91">
        <v>45629</v>
      </c>
      <c r="C7911" s="95" t="s">
        <v>37</v>
      </c>
      <c r="D7911" s="83" t="s">
        <v>38</v>
      </c>
      <c r="E7911" s="95" t="s">
        <v>40</v>
      </c>
      <c r="F7911" s="116">
        <v>1650000</v>
      </c>
    </row>
    <row r="7912" spans="1:6" ht="21.75" customHeight="1" x14ac:dyDescent="0.25">
      <c r="A7912" s="90" t="s">
        <v>20</v>
      </c>
      <c r="B7912" s="91">
        <v>45629</v>
      </c>
      <c r="C7912" s="95" t="s">
        <v>37</v>
      </c>
      <c r="D7912" s="83" t="s">
        <v>38</v>
      </c>
      <c r="E7912" s="95" t="s">
        <v>40</v>
      </c>
      <c r="F7912" s="116">
        <v>16898000</v>
      </c>
    </row>
    <row r="7913" spans="1:6" ht="21.75" customHeight="1" x14ac:dyDescent="0.25">
      <c r="A7913" s="90" t="s">
        <v>20</v>
      </c>
      <c r="B7913" s="91">
        <v>45629</v>
      </c>
      <c r="C7913" s="95" t="s">
        <v>37</v>
      </c>
      <c r="D7913" s="83" t="s">
        <v>38</v>
      </c>
      <c r="E7913" s="95" t="s">
        <v>40</v>
      </c>
      <c r="F7913" s="116">
        <v>4500000</v>
      </c>
    </row>
    <row r="7914" spans="1:6" ht="21.75" customHeight="1" x14ac:dyDescent="0.25">
      <c r="A7914" s="90" t="s">
        <v>20</v>
      </c>
      <c r="B7914" s="91">
        <v>45629</v>
      </c>
      <c r="C7914" s="95" t="s">
        <v>37</v>
      </c>
      <c r="D7914" s="83" t="s">
        <v>38</v>
      </c>
      <c r="E7914" s="95" t="s">
        <v>40</v>
      </c>
      <c r="F7914" s="116">
        <v>11250000</v>
      </c>
    </row>
    <row r="7915" spans="1:6" ht="21.75" customHeight="1" x14ac:dyDescent="0.25">
      <c r="A7915" s="90" t="s">
        <v>20</v>
      </c>
      <c r="B7915" s="91">
        <v>45629</v>
      </c>
      <c r="C7915" s="95" t="s">
        <v>37</v>
      </c>
      <c r="D7915" s="83" t="s">
        <v>38</v>
      </c>
      <c r="E7915" s="95" t="s">
        <v>40</v>
      </c>
      <c r="F7915" s="116">
        <v>9100000</v>
      </c>
    </row>
    <row r="7916" spans="1:6" ht="21.75" customHeight="1" x14ac:dyDescent="0.25">
      <c r="A7916" s="90" t="s">
        <v>20</v>
      </c>
      <c r="B7916" s="91">
        <v>45629</v>
      </c>
      <c r="C7916" s="95" t="s">
        <v>37</v>
      </c>
      <c r="D7916" s="83" t="s">
        <v>38</v>
      </c>
      <c r="E7916" s="95" t="s">
        <v>40</v>
      </c>
      <c r="F7916" s="116">
        <v>5625000</v>
      </c>
    </row>
    <row r="7917" spans="1:6" ht="21.75" customHeight="1" x14ac:dyDescent="0.25">
      <c r="A7917" s="90" t="s">
        <v>20</v>
      </c>
      <c r="B7917" s="91">
        <v>45629</v>
      </c>
      <c r="C7917" s="95" t="s">
        <v>37</v>
      </c>
      <c r="D7917" s="83" t="s">
        <v>38</v>
      </c>
      <c r="E7917" s="95" t="s">
        <v>40</v>
      </c>
      <c r="F7917" s="116">
        <v>2812500</v>
      </c>
    </row>
    <row r="7918" spans="1:6" ht="21.75" customHeight="1" x14ac:dyDescent="0.25">
      <c r="A7918" s="90" t="s">
        <v>20</v>
      </c>
      <c r="B7918" s="91">
        <v>45629</v>
      </c>
      <c r="C7918" s="95" t="s">
        <v>37</v>
      </c>
      <c r="D7918" s="83" t="s">
        <v>38</v>
      </c>
      <c r="E7918" s="95" t="s">
        <v>40</v>
      </c>
      <c r="F7918" s="116">
        <v>2812500</v>
      </c>
    </row>
    <row r="7919" spans="1:6" ht="21.75" customHeight="1" x14ac:dyDescent="0.25">
      <c r="A7919" s="90" t="s">
        <v>20</v>
      </c>
      <c r="B7919" s="91">
        <v>45629</v>
      </c>
      <c r="C7919" s="95" t="s">
        <v>37</v>
      </c>
      <c r="D7919" s="83" t="s">
        <v>38</v>
      </c>
      <c r="E7919" s="95" t="s">
        <v>40</v>
      </c>
      <c r="F7919" s="116">
        <v>4500000</v>
      </c>
    </row>
    <row r="7920" spans="1:6" ht="21.75" customHeight="1" x14ac:dyDescent="0.25">
      <c r="A7920" s="90" t="s">
        <v>20</v>
      </c>
      <c r="B7920" s="91">
        <v>45629</v>
      </c>
      <c r="C7920" s="95" t="s">
        <v>37</v>
      </c>
      <c r="D7920" s="83" t="s">
        <v>38</v>
      </c>
      <c r="E7920" s="95" t="s">
        <v>40</v>
      </c>
      <c r="F7920" s="116">
        <v>4500000</v>
      </c>
    </row>
    <row r="7921" spans="1:6" ht="21.75" customHeight="1" x14ac:dyDescent="0.25">
      <c r="A7921" s="90" t="s">
        <v>20</v>
      </c>
      <c r="B7921" s="91">
        <v>45629</v>
      </c>
      <c r="C7921" s="95" t="s">
        <v>37</v>
      </c>
      <c r="D7921" s="83" t="s">
        <v>38</v>
      </c>
      <c r="E7921" s="95" t="s">
        <v>40</v>
      </c>
      <c r="F7921" s="116">
        <v>562500</v>
      </c>
    </row>
    <row r="7922" spans="1:6" ht="21.75" customHeight="1" x14ac:dyDescent="0.25">
      <c r="A7922" s="90" t="s">
        <v>20</v>
      </c>
      <c r="B7922" s="91">
        <v>45629</v>
      </c>
      <c r="C7922" s="95" t="s">
        <v>37</v>
      </c>
      <c r="D7922" s="83" t="s">
        <v>38</v>
      </c>
      <c r="E7922" s="95" t="s">
        <v>40</v>
      </c>
      <c r="F7922" s="116">
        <v>10000000</v>
      </c>
    </row>
    <row r="7923" spans="1:6" ht="21.75" customHeight="1" x14ac:dyDescent="0.25">
      <c r="A7923" s="90" t="s">
        <v>20</v>
      </c>
      <c r="B7923" s="91">
        <v>45629</v>
      </c>
      <c r="C7923" s="95" t="s">
        <v>37</v>
      </c>
      <c r="D7923" s="83" t="s">
        <v>38</v>
      </c>
      <c r="E7923" s="95" t="s">
        <v>40</v>
      </c>
      <c r="F7923" s="116">
        <v>5200000</v>
      </c>
    </row>
    <row r="7924" spans="1:6" ht="21.75" customHeight="1" x14ac:dyDescent="0.25">
      <c r="A7924" s="90" t="s">
        <v>20</v>
      </c>
      <c r="B7924" s="91">
        <v>45629</v>
      </c>
      <c r="C7924" s="95" t="s">
        <v>37</v>
      </c>
      <c r="D7924" s="83" t="s">
        <v>38</v>
      </c>
      <c r="E7924" s="95" t="s">
        <v>40</v>
      </c>
      <c r="F7924" s="116">
        <v>8437500</v>
      </c>
    </row>
    <row r="7925" spans="1:6" ht="21.75" customHeight="1" x14ac:dyDescent="0.25">
      <c r="A7925" s="90" t="s">
        <v>20</v>
      </c>
      <c r="B7925" s="91">
        <v>45629</v>
      </c>
      <c r="C7925" s="95" t="s">
        <v>37</v>
      </c>
      <c r="D7925" s="83" t="s">
        <v>38</v>
      </c>
      <c r="E7925" s="95" t="s">
        <v>40</v>
      </c>
      <c r="F7925" s="116">
        <v>2812500</v>
      </c>
    </row>
    <row r="7926" spans="1:6" ht="21.75" customHeight="1" x14ac:dyDescent="0.25">
      <c r="A7926" s="90" t="s">
        <v>20</v>
      </c>
      <c r="B7926" s="91">
        <v>45629</v>
      </c>
      <c r="C7926" s="95" t="s">
        <v>37</v>
      </c>
      <c r="D7926" s="83" t="s">
        <v>38</v>
      </c>
      <c r="E7926" s="95" t="s">
        <v>40</v>
      </c>
      <c r="F7926" s="116">
        <v>5900000</v>
      </c>
    </row>
    <row r="7927" spans="1:6" ht="21.75" customHeight="1" x14ac:dyDescent="0.25">
      <c r="A7927" s="90" t="s">
        <v>20</v>
      </c>
      <c r="B7927" s="91">
        <v>45629</v>
      </c>
      <c r="C7927" s="95" t="s">
        <v>37</v>
      </c>
      <c r="D7927" s="83" t="s">
        <v>38</v>
      </c>
      <c r="E7927" s="95" t="s">
        <v>40</v>
      </c>
      <c r="F7927" s="116">
        <v>6600000</v>
      </c>
    </row>
    <row r="7928" spans="1:6" ht="21.75" customHeight="1" x14ac:dyDescent="0.25">
      <c r="A7928" s="90" t="s">
        <v>20</v>
      </c>
      <c r="B7928" s="91">
        <v>45629</v>
      </c>
      <c r="C7928" s="95" t="s">
        <v>37</v>
      </c>
      <c r="D7928" s="83" t="s">
        <v>38</v>
      </c>
      <c r="E7928" s="95" t="s">
        <v>40</v>
      </c>
      <c r="F7928" s="116">
        <v>15900000</v>
      </c>
    </row>
    <row r="7929" spans="1:6" ht="21.75" customHeight="1" x14ac:dyDescent="0.25">
      <c r="A7929" s="90" t="s">
        <v>20</v>
      </c>
      <c r="B7929" s="91">
        <v>45630</v>
      </c>
      <c r="C7929" s="95" t="s">
        <v>37</v>
      </c>
      <c r="D7929" s="83" t="s">
        <v>38</v>
      </c>
      <c r="E7929" s="95" t="s">
        <v>40</v>
      </c>
      <c r="F7929" s="116">
        <v>3200000</v>
      </c>
    </row>
    <row r="7930" spans="1:6" ht="21.75" customHeight="1" x14ac:dyDescent="0.25">
      <c r="A7930" s="90" t="s">
        <v>20</v>
      </c>
      <c r="B7930" s="91">
        <v>45630</v>
      </c>
      <c r="C7930" s="95" t="s">
        <v>37</v>
      </c>
      <c r="D7930" s="83" t="s">
        <v>38</v>
      </c>
      <c r="E7930" s="95" t="s">
        <v>40</v>
      </c>
      <c r="F7930" s="116">
        <v>3200000</v>
      </c>
    </row>
    <row r="7931" spans="1:6" ht="21.75" customHeight="1" x14ac:dyDescent="0.25">
      <c r="A7931" s="90" t="s">
        <v>20</v>
      </c>
      <c r="B7931" s="91">
        <v>45630</v>
      </c>
      <c r="C7931" s="95" t="s">
        <v>37</v>
      </c>
      <c r="D7931" s="83" t="s">
        <v>38</v>
      </c>
      <c r="E7931" s="95" t="s">
        <v>40</v>
      </c>
      <c r="F7931" s="116">
        <v>4500000</v>
      </c>
    </row>
    <row r="7932" spans="1:6" ht="21.75" customHeight="1" x14ac:dyDescent="0.25">
      <c r="A7932" s="90" t="s">
        <v>20</v>
      </c>
      <c r="B7932" s="91">
        <v>45630</v>
      </c>
      <c r="C7932" s="95" t="s">
        <v>37</v>
      </c>
      <c r="D7932" s="83" t="s">
        <v>38</v>
      </c>
      <c r="E7932" s="95" t="s">
        <v>40</v>
      </c>
      <c r="F7932" s="116">
        <v>4500000</v>
      </c>
    </row>
    <row r="7933" spans="1:6" ht="21.75" customHeight="1" x14ac:dyDescent="0.25">
      <c r="A7933" s="90" t="s">
        <v>20</v>
      </c>
      <c r="B7933" s="91">
        <v>45630</v>
      </c>
      <c r="C7933" s="95" t="s">
        <v>37</v>
      </c>
      <c r="D7933" s="83" t="s">
        <v>38</v>
      </c>
      <c r="E7933" s="95" t="s">
        <v>40</v>
      </c>
      <c r="F7933" s="116">
        <v>3200000</v>
      </c>
    </row>
    <row r="7934" spans="1:6" ht="21.75" customHeight="1" x14ac:dyDescent="0.25">
      <c r="A7934" s="90" t="s">
        <v>20</v>
      </c>
      <c r="B7934" s="91">
        <v>45630</v>
      </c>
      <c r="C7934" s="95" t="s">
        <v>37</v>
      </c>
      <c r="D7934" s="83" t="s">
        <v>38</v>
      </c>
      <c r="E7934" s="95" t="s">
        <v>40</v>
      </c>
      <c r="F7934" s="116">
        <v>337500</v>
      </c>
    </row>
    <row r="7935" spans="1:6" ht="21.75" customHeight="1" x14ac:dyDescent="0.25">
      <c r="A7935" s="90" t="s">
        <v>20</v>
      </c>
      <c r="B7935" s="91">
        <v>45630</v>
      </c>
      <c r="C7935" s="95" t="s">
        <v>37</v>
      </c>
      <c r="D7935" s="83" t="s">
        <v>38</v>
      </c>
      <c r="E7935" s="95" t="s">
        <v>40</v>
      </c>
      <c r="F7935" s="116">
        <v>225000</v>
      </c>
    </row>
    <row r="7936" spans="1:6" ht="21.75" customHeight="1" x14ac:dyDescent="0.25">
      <c r="A7936" s="90" t="s">
        <v>20</v>
      </c>
      <c r="B7936" s="91">
        <v>45630</v>
      </c>
      <c r="C7936" s="95" t="s">
        <v>37</v>
      </c>
      <c r="D7936" s="83" t="s">
        <v>38</v>
      </c>
      <c r="E7936" s="95" t="s">
        <v>40</v>
      </c>
      <c r="F7936" s="116">
        <v>225000</v>
      </c>
    </row>
    <row r="7937" spans="1:6" ht="21.75" customHeight="1" x14ac:dyDescent="0.25">
      <c r="A7937" s="90" t="s">
        <v>20</v>
      </c>
      <c r="B7937" s="91">
        <v>45630</v>
      </c>
      <c r="C7937" s="95" t="s">
        <v>37</v>
      </c>
      <c r="D7937" s="83" t="s">
        <v>38</v>
      </c>
      <c r="E7937" s="95" t="s">
        <v>40</v>
      </c>
      <c r="F7937" s="116">
        <v>10462500</v>
      </c>
    </row>
    <row r="7938" spans="1:6" ht="21.75" customHeight="1" x14ac:dyDescent="0.25">
      <c r="A7938" s="90" t="s">
        <v>20</v>
      </c>
      <c r="B7938" s="91">
        <v>45630</v>
      </c>
      <c r="C7938" s="95" t="s">
        <v>37</v>
      </c>
      <c r="D7938" s="83" t="s">
        <v>38</v>
      </c>
      <c r="E7938" s="95" t="s">
        <v>40</v>
      </c>
      <c r="F7938" s="116">
        <v>2900000</v>
      </c>
    </row>
    <row r="7939" spans="1:6" ht="21.75" customHeight="1" x14ac:dyDescent="0.25">
      <c r="A7939" s="90" t="s">
        <v>20</v>
      </c>
      <c r="B7939" s="91">
        <v>45630</v>
      </c>
      <c r="C7939" s="95" t="s">
        <v>37</v>
      </c>
      <c r="D7939" s="83" t="s">
        <v>38</v>
      </c>
      <c r="E7939" s="95" t="s">
        <v>40</v>
      </c>
      <c r="F7939" s="116">
        <v>14200000</v>
      </c>
    </row>
    <row r="7940" spans="1:6" ht="21.75" customHeight="1" x14ac:dyDescent="0.25">
      <c r="A7940" s="90" t="s">
        <v>20</v>
      </c>
      <c r="B7940" s="91">
        <v>45630</v>
      </c>
      <c r="C7940" s="95" t="s">
        <v>37</v>
      </c>
      <c r="D7940" s="83" t="s">
        <v>38</v>
      </c>
      <c r="E7940" s="95" t="s">
        <v>40</v>
      </c>
      <c r="F7940" s="116">
        <v>1848000</v>
      </c>
    </row>
    <row r="7941" spans="1:6" ht="21.75" customHeight="1" x14ac:dyDescent="0.25">
      <c r="A7941" s="90" t="s">
        <v>20</v>
      </c>
      <c r="B7941" s="91">
        <v>45630</v>
      </c>
      <c r="C7941" s="95" t="s">
        <v>37</v>
      </c>
      <c r="D7941" s="83" t="s">
        <v>38</v>
      </c>
      <c r="E7941" s="95" t="s">
        <v>40</v>
      </c>
      <c r="F7941" s="116">
        <v>492800</v>
      </c>
    </row>
    <row r="7942" spans="1:6" ht="21.75" customHeight="1" x14ac:dyDescent="0.25">
      <c r="A7942" s="90" t="s">
        <v>20</v>
      </c>
      <c r="B7942" s="91">
        <v>45630</v>
      </c>
      <c r="C7942" s="95" t="s">
        <v>37</v>
      </c>
      <c r="D7942" s="83" t="s">
        <v>38</v>
      </c>
      <c r="E7942" s="95" t="s">
        <v>40</v>
      </c>
      <c r="F7942" s="116">
        <v>1909600</v>
      </c>
    </row>
    <row r="7943" spans="1:6" ht="21.75" customHeight="1" x14ac:dyDescent="0.25">
      <c r="A7943" s="90" t="s">
        <v>20</v>
      </c>
      <c r="B7943" s="91">
        <v>45630</v>
      </c>
      <c r="C7943" s="95" t="s">
        <v>37</v>
      </c>
      <c r="D7943" s="83" t="s">
        <v>38</v>
      </c>
      <c r="E7943" s="95" t="s">
        <v>40</v>
      </c>
      <c r="F7943" s="116">
        <v>1909600</v>
      </c>
    </row>
    <row r="7944" spans="1:6" ht="21.75" customHeight="1" x14ac:dyDescent="0.25">
      <c r="A7944" s="90" t="s">
        <v>20</v>
      </c>
      <c r="B7944" s="91">
        <v>45630</v>
      </c>
      <c r="C7944" s="95" t="s">
        <v>37</v>
      </c>
      <c r="D7944" s="83" t="s">
        <v>38</v>
      </c>
      <c r="E7944" s="95" t="s">
        <v>40</v>
      </c>
      <c r="F7944" s="116">
        <v>132000</v>
      </c>
    </row>
    <row r="7945" spans="1:6" ht="21.75" customHeight="1" x14ac:dyDescent="0.25">
      <c r="A7945" s="90" t="s">
        <v>20</v>
      </c>
      <c r="B7945" s="91">
        <v>45630</v>
      </c>
      <c r="C7945" s="95" t="s">
        <v>37</v>
      </c>
      <c r="D7945" s="83" t="s">
        <v>38</v>
      </c>
      <c r="E7945" s="95" t="s">
        <v>40</v>
      </c>
      <c r="F7945" s="116">
        <v>136400</v>
      </c>
    </row>
    <row r="7946" spans="1:6" ht="21.75" customHeight="1" x14ac:dyDescent="0.25">
      <c r="A7946" s="90" t="s">
        <v>20</v>
      </c>
      <c r="B7946" s="91">
        <v>45630</v>
      </c>
      <c r="C7946" s="95" t="s">
        <v>37</v>
      </c>
      <c r="D7946" s="83" t="s">
        <v>38</v>
      </c>
      <c r="E7946" s="95" t="s">
        <v>40</v>
      </c>
      <c r="F7946" s="116">
        <v>136400</v>
      </c>
    </row>
    <row r="7947" spans="1:6" ht="21.75" customHeight="1" x14ac:dyDescent="0.25">
      <c r="A7947" s="90" t="s">
        <v>20</v>
      </c>
      <c r="B7947" s="91">
        <v>45630</v>
      </c>
      <c r="C7947" s="95" t="s">
        <v>37</v>
      </c>
      <c r="D7947" s="83" t="s">
        <v>38</v>
      </c>
      <c r="E7947" s="95" t="s">
        <v>40</v>
      </c>
      <c r="F7947" s="116">
        <v>35200</v>
      </c>
    </row>
    <row r="7948" spans="1:6" ht="21.75" customHeight="1" x14ac:dyDescent="0.25">
      <c r="A7948" s="90" t="s">
        <v>20</v>
      </c>
      <c r="B7948" s="91">
        <v>45630</v>
      </c>
      <c r="C7948" s="95" t="s">
        <v>37</v>
      </c>
      <c r="D7948" s="83" t="s">
        <v>38</v>
      </c>
      <c r="E7948" s="95" t="s">
        <v>40</v>
      </c>
      <c r="F7948" s="116">
        <v>2124000</v>
      </c>
    </row>
    <row r="7949" spans="1:6" ht="21.75" customHeight="1" x14ac:dyDescent="0.25">
      <c r="A7949" s="90" t="s">
        <v>20</v>
      </c>
      <c r="B7949" s="91">
        <v>45630</v>
      </c>
      <c r="C7949" s="95" t="s">
        <v>37</v>
      </c>
      <c r="D7949" s="83" t="s">
        <v>38</v>
      </c>
      <c r="E7949" s="95" t="s">
        <v>40</v>
      </c>
      <c r="F7949" s="116">
        <v>944000</v>
      </c>
    </row>
    <row r="7950" spans="1:6" ht="21.75" customHeight="1" x14ac:dyDescent="0.25">
      <c r="A7950" s="90" t="s">
        <v>20</v>
      </c>
      <c r="B7950" s="91">
        <v>45630</v>
      </c>
      <c r="C7950" s="95" t="s">
        <v>37</v>
      </c>
      <c r="D7950" s="83" t="s">
        <v>38</v>
      </c>
      <c r="E7950" s="95" t="s">
        <v>40</v>
      </c>
      <c r="F7950" s="116">
        <v>708000</v>
      </c>
    </row>
    <row r="7951" spans="1:6" ht="21.75" customHeight="1" x14ac:dyDescent="0.25">
      <c r="A7951" s="90" t="s">
        <v>20</v>
      </c>
      <c r="B7951" s="91">
        <v>45630</v>
      </c>
      <c r="C7951" s="95" t="s">
        <v>37</v>
      </c>
      <c r="D7951" s="83" t="s">
        <v>38</v>
      </c>
      <c r="E7951" s="95" t="s">
        <v>40</v>
      </c>
      <c r="F7951" s="116">
        <v>944000</v>
      </c>
    </row>
    <row r="7952" spans="1:6" ht="21.75" customHeight="1" x14ac:dyDescent="0.25">
      <c r="A7952" s="90" t="s">
        <v>20</v>
      </c>
      <c r="B7952" s="91">
        <v>45630</v>
      </c>
      <c r="C7952" s="95" t="s">
        <v>37</v>
      </c>
      <c r="D7952" s="83" t="s">
        <v>38</v>
      </c>
      <c r="E7952" s="95" t="s">
        <v>40</v>
      </c>
      <c r="F7952" s="116">
        <v>236000</v>
      </c>
    </row>
    <row r="7953" spans="1:6" ht="21.75" customHeight="1" x14ac:dyDescent="0.25">
      <c r="A7953" s="90" t="s">
        <v>20</v>
      </c>
      <c r="B7953" s="91">
        <v>45630</v>
      </c>
      <c r="C7953" s="95" t="s">
        <v>37</v>
      </c>
      <c r="D7953" s="83" t="s">
        <v>38</v>
      </c>
      <c r="E7953" s="95" t="s">
        <v>40</v>
      </c>
      <c r="F7953" s="116">
        <v>177000</v>
      </c>
    </row>
    <row r="7954" spans="1:6" ht="21.75" customHeight="1" x14ac:dyDescent="0.25">
      <c r="A7954" s="90" t="s">
        <v>20</v>
      </c>
      <c r="B7954" s="91">
        <v>45630</v>
      </c>
      <c r="C7954" s="95" t="s">
        <v>37</v>
      </c>
      <c r="D7954" s="83" t="s">
        <v>38</v>
      </c>
      <c r="E7954" s="95" t="s">
        <v>40</v>
      </c>
      <c r="F7954" s="116">
        <v>236000</v>
      </c>
    </row>
    <row r="7955" spans="1:6" ht="21.75" customHeight="1" x14ac:dyDescent="0.25">
      <c r="A7955" s="90" t="s">
        <v>20</v>
      </c>
      <c r="B7955" s="91">
        <v>45630</v>
      </c>
      <c r="C7955" s="95" t="s">
        <v>37</v>
      </c>
      <c r="D7955" s="83" t="s">
        <v>38</v>
      </c>
      <c r="E7955" s="95" t="s">
        <v>40</v>
      </c>
      <c r="F7955" s="116">
        <v>531000</v>
      </c>
    </row>
    <row r="7956" spans="1:6" ht="21.75" customHeight="1" x14ac:dyDescent="0.25">
      <c r="A7956" s="90" t="s">
        <v>20</v>
      </c>
      <c r="B7956" s="91">
        <v>45630</v>
      </c>
      <c r="C7956" s="95" t="s">
        <v>37</v>
      </c>
      <c r="D7956" s="83" t="s">
        <v>38</v>
      </c>
      <c r="E7956" s="95" t="s">
        <v>40</v>
      </c>
      <c r="F7956" s="116">
        <v>11250000</v>
      </c>
    </row>
    <row r="7957" spans="1:6" ht="21.75" customHeight="1" x14ac:dyDescent="0.25">
      <c r="A7957" s="90" t="s">
        <v>20</v>
      </c>
      <c r="B7957" s="91">
        <v>45630</v>
      </c>
      <c r="C7957" s="95" t="s">
        <v>37</v>
      </c>
      <c r="D7957" s="83" t="s">
        <v>38</v>
      </c>
      <c r="E7957" s="95" t="s">
        <v>40</v>
      </c>
      <c r="F7957" s="116">
        <v>11250000</v>
      </c>
    </row>
    <row r="7958" spans="1:6" ht="21.75" customHeight="1" x14ac:dyDescent="0.25">
      <c r="A7958" s="90" t="s">
        <v>20</v>
      </c>
      <c r="B7958" s="91">
        <v>45630</v>
      </c>
      <c r="C7958" s="95" t="s">
        <v>37</v>
      </c>
      <c r="D7958" s="83" t="s">
        <v>38</v>
      </c>
      <c r="E7958" s="95" t="s">
        <v>40</v>
      </c>
      <c r="F7958" s="116">
        <v>8437500</v>
      </c>
    </row>
    <row r="7959" spans="1:6" ht="21.75" customHeight="1" x14ac:dyDescent="0.25">
      <c r="A7959" s="90" t="s">
        <v>20</v>
      </c>
      <c r="B7959" s="91">
        <v>45630</v>
      </c>
      <c r="C7959" s="95" t="s">
        <v>37</v>
      </c>
      <c r="D7959" s="83" t="s">
        <v>38</v>
      </c>
      <c r="E7959" s="95" t="s">
        <v>40</v>
      </c>
      <c r="F7959" s="116">
        <v>3200000</v>
      </c>
    </row>
    <row r="7960" spans="1:6" ht="21.75" customHeight="1" x14ac:dyDescent="0.25">
      <c r="A7960" s="90" t="s">
        <v>20</v>
      </c>
      <c r="B7960" s="91">
        <v>45630</v>
      </c>
      <c r="C7960" s="95" t="s">
        <v>37</v>
      </c>
      <c r="D7960" s="83" t="s">
        <v>38</v>
      </c>
      <c r="E7960" s="95" t="s">
        <v>40</v>
      </c>
      <c r="F7960" s="116">
        <v>5625000</v>
      </c>
    </row>
    <row r="7961" spans="1:6" ht="21.75" customHeight="1" x14ac:dyDescent="0.25">
      <c r="A7961" s="90" t="s">
        <v>20</v>
      </c>
      <c r="B7961" s="91">
        <v>45630</v>
      </c>
      <c r="C7961" s="95" t="s">
        <v>37</v>
      </c>
      <c r="D7961" s="83" t="s">
        <v>38</v>
      </c>
      <c r="E7961" s="95" t="s">
        <v>40</v>
      </c>
      <c r="F7961" s="116">
        <v>5625000</v>
      </c>
    </row>
    <row r="7962" spans="1:6" ht="21.75" customHeight="1" x14ac:dyDescent="0.25">
      <c r="A7962" s="90" t="s">
        <v>20</v>
      </c>
      <c r="B7962" s="91">
        <v>45630</v>
      </c>
      <c r="C7962" s="95" t="s">
        <v>37</v>
      </c>
      <c r="D7962" s="83" t="s">
        <v>38</v>
      </c>
      <c r="E7962" s="95" t="s">
        <v>40</v>
      </c>
      <c r="F7962" s="116">
        <v>6600000</v>
      </c>
    </row>
    <row r="7963" spans="1:6" ht="21.75" customHeight="1" x14ac:dyDescent="0.25">
      <c r="A7963" s="90" t="s">
        <v>20</v>
      </c>
      <c r="B7963" s="91">
        <v>45630</v>
      </c>
      <c r="C7963" s="95" t="s">
        <v>37</v>
      </c>
      <c r="D7963" s="83" t="s">
        <v>38</v>
      </c>
      <c r="E7963" s="95" t="s">
        <v>40</v>
      </c>
      <c r="F7963" s="116">
        <v>9100000</v>
      </c>
    </row>
    <row r="7964" spans="1:6" ht="21.75" customHeight="1" x14ac:dyDescent="0.25">
      <c r="A7964" s="90" t="s">
        <v>20</v>
      </c>
      <c r="B7964" s="91">
        <v>45630</v>
      </c>
      <c r="C7964" s="95" t="s">
        <v>37</v>
      </c>
      <c r="D7964" s="83" t="s">
        <v>38</v>
      </c>
      <c r="E7964" s="95" t="s">
        <v>40</v>
      </c>
      <c r="F7964" s="116">
        <v>6750000</v>
      </c>
    </row>
    <row r="7965" spans="1:6" ht="21.75" customHeight="1" x14ac:dyDescent="0.25">
      <c r="A7965" s="90" t="s">
        <v>20</v>
      </c>
      <c r="B7965" s="91">
        <v>45630</v>
      </c>
      <c r="C7965" s="95" t="s">
        <v>37</v>
      </c>
      <c r="D7965" s="83" t="s">
        <v>38</v>
      </c>
      <c r="E7965" s="95" t="s">
        <v>40</v>
      </c>
      <c r="F7965" s="116">
        <v>2250000</v>
      </c>
    </row>
    <row r="7966" spans="1:6" ht="21.75" customHeight="1" x14ac:dyDescent="0.25">
      <c r="A7966" s="90" t="s">
        <v>20</v>
      </c>
      <c r="B7966" s="91">
        <v>45630</v>
      </c>
      <c r="C7966" s="95" t="s">
        <v>37</v>
      </c>
      <c r="D7966" s="83" t="s">
        <v>38</v>
      </c>
      <c r="E7966" s="95" t="s">
        <v>40</v>
      </c>
      <c r="F7966" s="116">
        <v>2250000</v>
      </c>
    </row>
    <row r="7967" spans="1:6" ht="21.75" customHeight="1" x14ac:dyDescent="0.25">
      <c r="A7967" s="90" t="s">
        <v>20</v>
      </c>
      <c r="B7967" s="91">
        <v>45630</v>
      </c>
      <c r="C7967" s="95" t="s">
        <v>37</v>
      </c>
      <c r="D7967" s="83" t="s">
        <v>38</v>
      </c>
      <c r="E7967" s="95" t="s">
        <v>40</v>
      </c>
      <c r="F7967" s="116">
        <v>17600000</v>
      </c>
    </row>
    <row r="7968" spans="1:6" ht="21.75" customHeight="1" x14ac:dyDescent="0.25">
      <c r="A7968" s="90" t="s">
        <v>20</v>
      </c>
      <c r="B7968" s="91">
        <v>45630</v>
      </c>
      <c r="C7968" s="95" t="s">
        <v>37</v>
      </c>
      <c r="D7968" s="83" t="s">
        <v>38</v>
      </c>
      <c r="E7968" s="95" t="s">
        <v>40</v>
      </c>
      <c r="F7968" s="116">
        <v>11250000</v>
      </c>
    </row>
    <row r="7969" spans="1:6" ht="21.75" customHeight="1" x14ac:dyDescent="0.25">
      <c r="A7969" s="90" t="s">
        <v>20</v>
      </c>
      <c r="B7969" s="91">
        <v>45630</v>
      </c>
      <c r="C7969" s="95" t="s">
        <v>37</v>
      </c>
      <c r="D7969" s="83" t="s">
        <v>38</v>
      </c>
      <c r="E7969" s="95" t="s">
        <v>40</v>
      </c>
      <c r="F7969" s="116">
        <v>10462500</v>
      </c>
    </row>
    <row r="7970" spans="1:6" ht="21.75" customHeight="1" x14ac:dyDescent="0.25">
      <c r="A7970" s="90" t="s">
        <v>20</v>
      </c>
      <c r="B7970" s="91">
        <v>45630</v>
      </c>
      <c r="C7970" s="95" t="s">
        <v>37</v>
      </c>
      <c r="D7970" s="83" t="s">
        <v>38</v>
      </c>
      <c r="E7970" s="95" t="s">
        <v>40</v>
      </c>
      <c r="F7970" s="116">
        <v>225000</v>
      </c>
    </row>
    <row r="7971" spans="1:6" ht="21.75" customHeight="1" x14ac:dyDescent="0.25">
      <c r="A7971" s="90" t="s">
        <v>20</v>
      </c>
      <c r="B7971" s="91">
        <v>45630</v>
      </c>
      <c r="C7971" s="95" t="s">
        <v>37</v>
      </c>
      <c r="D7971" s="83" t="s">
        <v>38</v>
      </c>
      <c r="E7971" s="95" t="s">
        <v>40</v>
      </c>
      <c r="F7971" s="116">
        <v>225000</v>
      </c>
    </row>
    <row r="7972" spans="1:6" ht="21.75" customHeight="1" x14ac:dyDescent="0.25">
      <c r="A7972" s="90" t="s">
        <v>20</v>
      </c>
      <c r="B7972" s="91">
        <v>45630</v>
      </c>
      <c r="C7972" s="95" t="s">
        <v>37</v>
      </c>
      <c r="D7972" s="83" t="s">
        <v>38</v>
      </c>
      <c r="E7972" s="95" t="s">
        <v>40</v>
      </c>
      <c r="F7972" s="116">
        <v>337500</v>
      </c>
    </row>
    <row r="7973" spans="1:6" ht="21.75" customHeight="1" x14ac:dyDescent="0.25">
      <c r="A7973" s="90" t="s">
        <v>20</v>
      </c>
      <c r="B7973" s="91">
        <v>45630</v>
      </c>
      <c r="C7973" s="95" t="s">
        <v>37</v>
      </c>
      <c r="D7973" s="83" t="s">
        <v>38</v>
      </c>
      <c r="E7973" s="95" t="s">
        <v>40</v>
      </c>
      <c r="F7973" s="116">
        <v>5355000</v>
      </c>
    </row>
    <row r="7974" spans="1:6" ht="21.75" customHeight="1" x14ac:dyDescent="0.25">
      <c r="A7974" s="90" t="s">
        <v>20</v>
      </c>
      <c r="B7974" s="91">
        <v>45630</v>
      </c>
      <c r="C7974" s="95" t="s">
        <v>37</v>
      </c>
      <c r="D7974" s="83" t="s">
        <v>38</v>
      </c>
      <c r="E7974" s="95" t="s">
        <v>40</v>
      </c>
      <c r="F7974" s="116">
        <v>1338750</v>
      </c>
    </row>
    <row r="7975" spans="1:6" ht="21.75" customHeight="1" x14ac:dyDescent="0.25">
      <c r="A7975" s="90" t="s">
        <v>20</v>
      </c>
      <c r="B7975" s="91">
        <v>45630</v>
      </c>
      <c r="C7975" s="95" t="s">
        <v>37</v>
      </c>
      <c r="D7975" s="83" t="s">
        <v>38</v>
      </c>
      <c r="E7975" s="95" t="s">
        <v>40</v>
      </c>
      <c r="F7975" s="116">
        <v>13387500</v>
      </c>
    </row>
    <row r="7976" spans="1:6" ht="21.75" customHeight="1" x14ac:dyDescent="0.25">
      <c r="A7976" s="90" t="s">
        <v>20</v>
      </c>
      <c r="B7976" s="91">
        <v>45630</v>
      </c>
      <c r="C7976" s="95" t="s">
        <v>37</v>
      </c>
      <c r="D7976" s="83" t="s">
        <v>38</v>
      </c>
      <c r="E7976" s="95" t="s">
        <v>40</v>
      </c>
      <c r="F7976" s="116">
        <v>11250000</v>
      </c>
    </row>
    <row r="7977" spans="1:6" ht="21.75" customHeight="1" x14ac:dyDescent="0.25">
      <c r="A7977" s="90" t="s">
        <v>20</v>
      </c>
      <c r="B7977" s="91">
        <v>45630</v>
      </c>
      <c r="C7977" s="95" t="s">
        <v>37</v>
      </c>
      <c r="D7977" s="83" t="s">
        <v>38</v>
      </c>
      <c r="E7977" s="95" t="s">
        <v>40</v>
      </c>
      <c r="F7977" s="116">
        <v>4500000</v>
      </c>
    </row>
    <row r="7978" spans="1:6" ht="21.75" customHeight="1" x14ac:dyDescent="0.25">
      <c r="A7978" s="90" t="s">
        <v>20</v>
      </c>
      <c r="B7978" s="91">
        <v>45630</v>
      </c>
      <c r="C7978" s="95" t="s">
        <v>37</v>
      </c>
      <c r="D7978" s="83" t="s">
        <v>38</v>
      </c>
      <c r="E7978" s="95" t="s">
        <v>40</v>
      </c>
      <c r="F7978" s="116">
        <v>9100000</v>
      </c>
    </row>
    <row r="7979" spans="1:6" ht="21.75" customHeight="1" x14ac:dyDescent="0.25">
      <c r="A7979" s="90" t="s">
        <v>20</v>
      </c>
      <c r="B7979" s="91">
        <v>45630</v>
      </c>
      <c r="C7979" s="95" t="s">
        <v>37</v>
      </c>
      <c r="D7979" s="83" t="s">
        <v>38</v>
      </c>
      <c r="E7979" s="95" t="s">
        <v>40</v>
      </c>
      <c r="F7979" s="116">
        <v>15900000</v>
      </c>
    </row>
    <row r="7980" spans="1:6" ht="21.75" customHeight="1" x14ac:dyDescent="0.25">
      <c r="A7980" s="90" t="s">
        <v>20</v>
      </c>
      <c r="B7980" s="91">
        <v>45630</v>
      </c>
      <c r="C7980" s="95" t="s">
        <v>37</v>
      </c>
      <c r="D7980" s="83" t="s">
        <v>38</v>
      </c>
      <c r="E7980" s="95" t="s">
        <v>40</v>
      </c>
      <c r="F7980" s="116">
        <v>11250000</v>
      </c>
    </row>
    <row r="7981" spans="1:6" ht="21.75" customHeight="1" x14ac:dyDescent="0.25">
      <c r="A7981" s="90" t="s">
        <v>20</v>
      </c>
      <c r="B7981" s="91">
        <v>45630</v>
      </c>
      <c r="C7981" s="95" t="s">
        <v>37</v>
      </c>
      <c r="D7981" s="83" t="s">
        <v>38</v>
      </c>
      <c r="E7981" s="95" t="s">
        <v>40</v>
      </c>
      <c r="F7981" s="116">
        <v>11250000</v>
      </c>
    </row>
    <row r="7982" spans="1:6" ht="21.75" customHeight="1" x14ac:dyDescent="0.25">
      <c r="A7982" s="90" t="s">
        <v>20</v>
      </c>
      <c r="B7982" s="91">
        <v>45630</v>
      </c>
      <c r="C7982" s="95" t="s">
        <v>37</v>
      </c>
      <c r="D7982" s="83" t="s">
        <v>38</v>
      </c>
      <c r="E7982" s="95" t="s">
        <v>40</v>
      </c>
      <c r="F7982" s="116">
        <v>14200000</v>
      </c>
    </row>
    <row r="7983" spans="1:6" ht="21.75" customHeight="1" x14ac:dyDescent="0.25">
      <c r="A7983" s="90" t="s">
        <v>20</v>
      </c>
      <c r="B7983" s="91">
        <v>45630</v>
      </c>
      <c r="C7983" s="95" t="s">
        <v>37</v>
      </c>
      <c r="D7983" s="83" t="s">
        <v>38</v>
      </c>
      <c r="E7983" s="95" t="s">
        <v>40</v>
      </c>
      <c r="F7983" s="116">
        <v>11025000</v>
      </c>
    </row>
    <row r="7984" spans="1:6" ht="21.75" customHeight="1" x14ac:dyDescent="0.25">
      <c r="A7984" s="90" t="s">
        <v>20</v>
      </c>
      <c r="B7984" s="91">
        <v>45630</v>
      </c>
      <c r="C7984" s="95" t="s">
        <v>37</v>
      </c>
      <c r="D7984" s="83" t="s">
        <v>38</v>
      </c>
      <c r="E7984" s="95" t="s">
        <v>40</v>
      </c>
      <c r="F7984" s="116">
        <v>225000</v>
      </c>
    </row>
    <row r="7985" spans="1:6" ht="21.75" customHeight="1" x14ac:dyDescent="0.25">
      <c r="A7985" s="90" t="s">
        <v>20</v>
      </c>
      <c r="B7985" s="91">
        <v>45630</v>
      </c>
      <c r="C7985" s="95" t="s">
        <v>37</v>
      </c>
      <c r="D7985" s="83" t="s">
        <v>38</v>
      </c>
      <c r="E7985" s="95" t="s">
        <v>40</v>
      </c>
      <c r="F7985" s="116">
        <v>10000000</v>
      </c>
    </row>
    <row r="7986" spans="1:6" ht="21.75" customHeight="1" x14ac:dyDescent="0.25">
      <c r="A7986" s="90" t="s">
        <v>20</v>
      </c>
      <c r="B7986" s="91">
        <v>45630</v>
      </c>
      <c r="C7986" s="95" t="s">
        <v>37</v>
      </c>
      <c r="D7986" s="83" t="s">
        <v>38</v>
      </c>
      <c r="E7986" s="95" t="s">
        <v>40</v>
      </c>
      <c r="F7986" s="116">
        <v>7500000</v>
      </c>
    </row>
    <row r="7987" spans="1:6" ht="21.75" customHeight="1" x14ac:dyDescent="0.25">
      <c r="A7987" s="90" t="s">
        <v>20</v>
      </c>
      <c r="B7987" s="91">
        <v>45630</v>
      </c>
      <c r="C7987" s="95" t="s">
        <v>37</v>
      </c>
      <c r="D7987" s="83" t="s">
        <v>38</v>
      </c>
      <c r="E7987" s="95" t="s">
        <v>40</v>
      </c>
      <c r="F7987" s="116">
        <v>11250000</v>
      </c>
    </row>
    <row r="7988" spans="1:6" ht="21.75" customHeight="1" x14ac:dyDescent="0.25">
      <c r="A7988" s="90" t="s">
        <v>20</v>
      </c>
      <c r="B7988" s="91">
        <v>45630</v>
      </c>
      <c r="C7988" s="95" t="s">
        <v>37</v>
      </c>
      <c r="D7988" s="83" t="s">
        <v>38</v>
      </c>
      <c r="E7988" s="95" t="s">
        <v>40</v>
      </c>
      <c r="F7988" s="116">
        <v>6600000</v>
      </c>
    </row>
    <row r="7989" spans="1:6" ht="21.75" customHeight="1" x14ac:dyDescent="0.25">
      <c r="A7989" s="90" t="s">
        <v>20</v>
      </c>
      <c r="B7989" s="91">
        <v>45630</v>
      </c>
      <c r="C7989" s="95" t="s">
        <v>37</v>
      </c>
      <c r="D7989" s="83" t="s">
        <v>38</v>
      </c>
      <c r="E7989" s="95" t="s">
        <v>40</v>
      </c>
      <c r="F7989" s="116">
        <v>5900000</v>
      </c>
    </row>
    <row r="7990" spans="1:6" ht="21.75" customHeight="1" x14ac:dyDescent="0.25">
      <c r="A7990" s="90" t="s">
        <v>20</v>
      </c>
      <c r="B7990" s="91">
        <v>45630</v>
      </c>
      <c r="C7990" s="95" t="s">
        <v>37</v>
      </c>
      <c r="D7990" s="83" t="s">
        <v>38</v>
      </c>
      <c r="E7990" s="95" t="s">
        <v>40</v>
      </c>
      <c r="F7990" s="116">
        <v>11250000</v>
      </c>
    </row>
    <row r="7991" spans="1:6" ht="21.75" customHeight="1" x14ac:dyDescent="0.25">
      <c r="A7991" s="90" t="s">
        <v>20</v>
      </c>
      <c r="B7991" s="91">
        <v>45630</v>
      </c>
      <c r="C7991" s="95" t="s">
        <v>37</v>
      </c>
      <c r="D7991" s="83" t="s">
        <v>38</v>
      </c>
      <c r="E7991" s="95" t="s">
        <v>40</v>
      </c>
      <c r="F7991" s="116">
        <v>14200000</v>
      </c>
    </row>
    <row r="7992" spans="1:6" ht="21.75" customHeight="1" x14ac:dyDescent="0.25">
      <c r="A7992" s="90" t="s">
        <v>20</v>
      </c>
      <c r="B7992" s="91">
        <v>45630</v>
      </c>
      <c r="C7992" s="95" t="s">
        <v>37</v>
      </c>
      <c r="D7992" s="83" t="s">
        <v>38</v>
      </c>
      <c r="E7992" s="95" t="s">
        <v>40</v>
      </c>
      <c r="F7992" s="116">
        <v>6600000</v>
      </c>
    </row>
    <row r="7993" spans="1:6" ht="21.75" customHeight="1" x14ac:dyDescent="0.25">
      <c r="A7993" s="90" t="s">
        <v>20</v>
      </c>
      <c r="B7993" s="91">
        <v>45630</v>
      </c>
      <c r="C7993" s="95" t="s">
        <v>37</v>
      </c>
      <c r="D7993" s="83" t="s">
        <v>38</v>
      </c>
      <c r="E7993" s="95" t="s">
        <v>40</v>
      </c>
      <c r="F7993" s="116">
        <v>151725</v>
      </c>
    </row>
    <row r="7994" spans="1:6" ht="21.75" customHeight="1" x14ac:dyDescent="0.25">
      <c r="A7994" s="90" t="s">
        <v>20</v>
      </c>
      <c r="B7994" s="91">
        <v>45630</v>
      </c>
      <c r="C7994" s="95" t="s">
        <v>37</v>
      </c>
      <c r="D7994" s="83" t="s">
        <v>38</v>
      </c>
      <c r="E7994" s="95" t="s">
        <v>40</v>
      </c>
      <c r="F7994" s="116">
        <v>986213</v>
      </c>
    </row>
    <row r="7995" spans="1:6" ht="21.75" customHeight="1" x14ac:dyDescent="0.25">
      <c r="A7995" s="90" t="s">
        <v>20</v>
      </c>
      <c r="B7995" s="91">
        <v>45630</v>
      </c>
      <c r="C7995" s="95" t="s">
        <v>37</v>
      </c>
      <c r="D7995" s="83" t="s">
        <v>38</v>
      </c>
      <c r="E7995" s="95" t="s">
        <v>40</v>
      </c>
      <c r="F7995" s="116">
        <v>2655187</v>
      </c>
    </row>
    <row r="7996" spans="1:6" ht="21.75" customHeight="1" x14ac:dyDescent="0.25">
      <c r="A7996" s="90" t="s">
        <v>20</v>
      </c>
      <c r="B7996" s="91">
        <v>45630</v>
      </c>
      <c r="C7996" s="95" t="s">
        <v>37</v>
      </c>
      <c r="D7996" s="83" t="s">
        <v>38</v>
      </c>
      <c r="E7996" s="95" t="s">
        <v>40</v>
      </c>
      <c r="F7996" s="116">
        <v>116025</v>
      </c>
    </row>
    <row r="7997" spans="1:6" ht="21.75" customHeight="1" x14ac:dyDescent="0.25">
      <c r="A7997" s="90" t="s">
        <v>20</v>
      </c>
      <c r="B7997" s="91">
        <v>45630</v>
      </c>
      <c r="C7997" s="95" t="s">
        <v>37</v>
      </c>
      <c r="D7997" s="83" t="s">
        <v>38</v>
      </c>
      <c r="E7997" s="95" t="s">
        <v>40</v>
      </c>
      <c r="F7997" s="116">
        <v>2030437.35</v>
      </c>
    </row>
    <row r="7998" spans="1:6" ht="21.75" customHeight="1" x14ac:dyDescent="0.25">
      <c r="A7998" s="90" t="s">
        <v>20</v>
      </c>
      <c r="B7998" s="91">
        <v>45630</v>
      </c>
      <c r="C7998" s="95" t="s">
        <v>37</v>
      </c>
      <c r="D7998" s="83" t="s">
        <v>38</v>
      </c>
      <c r="E7998" s="95" t="s">
        <v>40</v>
      </c>
      <c r="F7998" s="116">
        <v>754162.65</v>
      </c>
    </row>
    <row r="7999" spans="1:6" ht="21.75" customHeight="1" x14ac:dyDescent="0.25">
      <c r="A7999" s="90" t="s">
        <v>20</v>
      </c>
      <c r="B7999" s="91">
        <v>45630</v>
      </c>
      <c r="C7999" s="95" t="s">
        <v>37</v>
      </c>
      <c r="D7999" s="83" t="s">
        <v>38</v>
      </c>
      <c r="E7999" s="95" t="s">
        <v>40</v>
      </c>
      <c r="F7999" s="116">
        <v>11250000</v>
      </c>
    </row>
    <row r="8000" spans="1:6" ht="21.75" customHeight="1" x14ac:dyDescent="0.25">
      <c r="A8000" s="90" t="s">
        <v>20</v>
      </c>
      <c r="B8000" s="91">
        <v>45630</v>
      </c>
      <c r="C8000" s="95" t="s">
        <v>37</v>
      </c>
      <c r="D8000" s="83" t="s">
        <v>38</v>
      </c>
      <c r="E8000" s="95" t="s">
        <v>40</v>
      </c>
      <c r="F8000" s="116">
        <v>11250000</v>
      </c>
    </row>
    <row r="8001" spans="1:6" ht="21.75" customHeight="1" x14ac:dyDescent="0.25">
      <c r="A8001" s="90" t="s">
        <v>20</v>
      </c>
      <c r="B8001" s="91">
        <v>45630</v>
      </c>
      <c r="C8001" s="95" t="s">
        <v>37</v>
      </c>
      <c r="D8001" s="83" t="s">
        <v>38</v>
      </c>
      <c r="E8001" s="95" t="s">
        <v>40</v>
      </c>
      <c r="F8001" s="116">
        <v>11250000</v>
      </c>
    </row>
    <row r="8002" spans="1:6" ht="21.75" customHeight="1" x14ac:dyDescent="0.25">
      <c r="A8002" s="90" t="s">
        <v>20</v>
      </c>
      <c r="B8002" s="91">
        <v>45630</v>
      </c>
      <c r="C8002" s="95" t="s">
        <v>37</v>
      </c>
      <c r="D8002" s="83" t="s">
        <v>38</v>
      </c>
      <c r="E8002" s="95" t="s">
        <v>40</v>
      </c>
      <c r="F8002" s="116">
        <v>11250000</v>
      </c>
    </row>
    <row r="8003" spans="1:6" ht="21.75" customHeight="1" x14ac:dyDescent="0.25">
      <c r="A8003" s="90" t="s">
        <v>20</v>
      </c>
      <c r="B8003" s="91">
        <v>45630</v>
      </c>
      <c r="C8003" s="95" t="s">
        <v>37</v>
      </c>
      <c r="D8003" s="83" t="s">
        <v>38</v>
      </c>
      <c r="E8003" s="95" t="s">
        <v>40</v>
      </c>
      <c r="F8003" s="116">
        <v>7050000</v>
      </c>
    </row>
    <row r="8004" spans="1:6" ht="21.75" customHeight="1" x14ac:dyDescent="0.25">
      <c r="A8004" s="90" t="s">
        <v>20</v>
      </c>
      <c r="B8004" s="91">
        <v>45630</v>
      </c>
      <c r="C8004" s="95" t="s">
        <v>37</v>
      </c>
      <c r="D8004" s="83" t="s">
        <v>38</v>
      </c>
      <c r="E8004" s="95" t="s">
        <v>40</v>
      </c>
      <c r="F8004" s="116">
        <v>450000</v>
      </c>
    </row>
    <row r="8005" spans="1:6" ht="21.75" customHeight="1" x14ac:dyDescent="0.25">
      <c r="A8005" s="90" t="s">
        <v>20</v>
      </c>
      <c r="B8005" s="91">
        <v>45630</v>
      </c>
      <c r="C8005" s="95" t="s">
        <v>37</v>
      </c>
      <c r="D8005" s="83" t="s">
        <v>38</v>
      </c>
      <c r="E8005" s="95" t="s">
        <v>40</v>
      </c>
      <c r="F8005" s="116">
        <v>10000000</v>
      </c>
    </row>
    <row r="8006" spans="1:6" ht="21.75" customHeight="1" x14ac:dyDescent="0.25">
      <c r="A8006" s="90" t="s">
        <v>20</v>
      </c>
      <c r="B8006" s="91">
        <v>45630</v>
      </c>
      <c r="C8006" s="95" t="s">
        <v>37</v>
      </c>
      <c r="D8006" s="83" t="s">
        <v>38</v>
      </c>
      <c r="E8006" s="95" t="s">
        <v>40</v>
      </c>
      <c r="F8006" s="116">
        <v>5900000</v>
      </c>
    </row>
    <row r="8007" spans="1:6" ht="21.75" customHeight="1" x14ac:dyDescent="0.25">
      <c r="A8007" s="90" t="s">
        <v>20</v>
      </c>
      <c r="B8007" s="91">
        <v>45630</v>
      </c>
      <c r="C8007" s="95" t="s">
        <v>37</v>
      </c>
      <c r="D8007" s="83" t="s">
        <v>38</v>
      </c>
      <c r="E8007" s="95" t="s">
        <v>40</v>
      </c>
      <c r="F8007" s="116">
        <v>12500000</v>
      </c>
    </row>
    <row r="8008" spans="1:6" ht="21.75" customHeight="1" x14ac:dyDescent="0.25">
      <c r="A8008" s="90" t="s">
        <v>20</v>
      </c>
      <c r="B8008" s="91">
        <v>45630</v>
      </c>
      <c r="C8008" s="95" t="s">
        <v>37</v>
      </c>
      <c r="D8008" s="83" t="s">
        <v>38</v>
      </c>
      <c r="E8008" s="95" t="s">
        <v>40</v>
      </c>
      <c r="F8008" s="116">
        <v>1462500</v>
      </c>
    </row>
    <row r="8009" spans="1:6" ht="21.75" customHeight="1" x14ac:dyDescent="0.25">
      <c r="A8009" s="90" t="s">
        <v>20</v>
      </c>
      <c r="B8009" s="91">
        <v>45630</v>
      </c>
      <c r="C8009" s="95" t="s">
        <v>37</v>
      </c>
      <c r="D8009" s="83" t="s">
        <v>38</v>
      </c>
      <c r="E8009" s="95" t="s">
        <v>40</v>
      </c>
      <c r="F8009" s="116">
        <v>1237500</v>
      </c>
    </row>
    <row r="8010" spans="1:6" ht="21.75" customHeight="1" x14ac:dyDescent="0.25">
      <c r="A8010" s="90" t="s">
        <v>20</v>
      </c>
      <c r="B8010" s="91">
        <v>45630</v>
      </c>
      <c r="C8010" s="95" t="s">
        <v>37</v>
      </c>
      <c r="D8010" s="83" t="s">
        <v>38</v>
      </c>
      <c r="E8010" s="95" t="s">
        <v>40</v>
      </c>
      <c r="F8010" s="116">
        <v>2362500</v>
      </c>
    </row>
    <row r="8011" spans="1:6" ht="21.75" customHeight="1" x14ac:dyDescent="0.25">
      <c r="A8011" s="90" t="s">
        <v>20</v>
      </c>
      <c r="B8011" s="91">
        <v>45630</v>
      </c>
      <c r="C8011" s="95" t="s">
        <v>37</v>
      </c>
      <c r="D8011" s="83" t="s">
        <v>38</v>
      </c>
      <c r="E8011" s="95" t="s">
        <v>40</v>
      </c>
      <c r="F8011" s="116">
        <v>6187500</v>
      </c>
    </row>
    <row r="8012" spans="1:6" ht="21.75" customHeight="1" x14ac:dyDescent="0.25">
      <c r="A8012" s="90" t="s">
        <v>20</v>
      </c>
      <c r="B8012" s="91">
        <v>45630</v>
      </c>
      <c r="C8012" s="95" t="s">
        <v>37</v>
      </c>
      <c r="D8012" s="83" t="s">
        <v>38</v>
      </c>
      <c r="E8012" s="95" t="s">
        <v>40</v>
      </c>
      <c r="F8012" s="116">
        <v>856800</v>
      </c>
    </row>
    <row r="8013" spans="1:6" ht="21.75" customHeight="1" x14ac:dyDescent="0.25">
      <c r="A8013" s="90" t="s">
        <v>20</v>
      </c>
      <c r="B8013" s="91">
        <v>45630</v>
      </c>
      <c r="C8013" s="95" t="s">
        <v>37</v>
      </c>
      <c r="D8013" s="83" t="s">
        <v>38</v>
      </c>
      <c r="E8013" s="95" t="s">
        <v>40</v>
      </c>
      <c r="F8013" s="116">
        <v>856800</v>
      </c>
    </row>
    <row r="8014" spans="1:6" ht="21.75" customHeight="1" x14ac:dyDescent="0.25">
      <c r="A8014" s="90" t="s">
        <v>20</v>
      </c>
      <c r="B8014" s="91">
        <v>45630</v>
      </c>
      <c r="C8014" s="95" t="s">
        <v>37</v>
      </c>
      <c r="D8014" s="83" t="s">
        <v>38</v>
      </c>
      <c r="E8014" s="95" t="s">
        <v>40</v>
      </c>
      <c r="F8014" s="116">
        <v>2998800</v>
      </c>
    </row>
    <row r="8015" spans="1:6" ht="21.75" customHeight="1" x14ac:dyDescent="0.25">
      <c r="A8015" s="90" t="s">
        <v>20</v>
      </c>
      <c r="B8015" s="91">
        <v>45630</v>
      </c>
      <c r="C8015" s="95" t="s">
        <v>37</v>
      </c>
      <c r="D8015" s="83" t="s">
        <v>38</v>
      </c>
      <c r="E8015" s="95" t="s">
        <v>40</v>
      </c>
      <c r="F8015" s="116">
        <v>2427600</v>
      </c>
    </row>
    <row r="8016" spans="1:6" ht="21.75" customHeight="1" x14ac:dyDescent="0.25">
      <c r="A8016" s="90" t="s">
        <v>20</v>
      </c>
      <c r="B8016" s="91">
        <v>45630</v>
      </c>
      <c r="C8016" s="95" t="s">
        <v>37</v>
      </c>
      <c r="D8016" s="83" t="s">
        <v>38</v>
      </c>
      <c r="E8016" s="95" t="s">
        <v>40</v>
      </c>
      <c r="F8016" s="116">
        <v>2623950</v>
      </c>
    </row>
    <row r="8017" spans="1:6" ht="21.75" customHeight="1" x14ac:dyDescent="0.25">
      <c r="A8017" s="90" t="s">
        <v>20</v>
      </c>
      <c r="B8017" s="91">
        <v>45630</v>
      </c>
      <c r="C8017" s="95" t="s">
        <v>37</v>
      </c>
      <c r="D8017" s="83" t="s">
        <v>38</v>
      </c>
      <c r="E8017" s="95" t="s">
        <v>40</v>
      </c>
      <c r="F8017" s="116">
        <v>749700</v>
      </c>
    </row>
    <row r="8018" spans="1:6" ht="21.75" customHeight="1" x14ac:dyDescent="0.25">
      <c r="A8018" s="90" t="s">
        <v>20</v>
      </c>
      <c r="B8018" s="91">
        <v>45630</v>
      </c>
      <c r="C8018" s="95" t="s">
        <v>37</v>
      </c>
      <c r="D8018" s="83" t="s">
        <v>38</v>
      </c>
      <c r="E8018" s="95" t="s">
        <v>40</v>
      </c>
      <c r="F8018" s="116">
        <v>749700</v>
      </c>
    </row>
    <row r="8019" spans="1:6" ht="21.75" customHeight="1" x14ac:dyDescent="0.25">
      <c r="A8019" s="90" t="s">
        <v>20</v>
      </c>
      <c r="B8019" s="91">
        <v>45630</v>
      </c>
      <c r="C8019" s="95" t="s">
        <v>37</v>
      </c>
      <c r="D8019" s="83" t="s">
        <v>38</v>
      </c>
      <c r="E8019" s="95" t="s">
        <v>40</v>
      </c>
      <c r="F8019" s="116">
        <v>2124150</v>
      </c>
    </row>
    <row r="8020" spans="1:6" ht="21.75" customHeight="1" x14ac:dyDescent="0.25">
      <c r="A8020" s="90" t="s">
        <v>20</v>
      </c>
      <c r="B8020" s="91">
        <v>45630</v>
      </c>
      <c r="C8020" s="95" t="s">
        <v>37</v>
      </c>
      <c r="D8020" s="83" t="s">
        <v>38</v>
      </c>
      <c r="E8020" s="95" t="s">
        <v>40</v>
      </c>
      <c r="F8020" s="116">
        <v>11250000</v>
      </c>
    </row>
    <row r="8021" spans="1:6" ht="21.75" customHeight="1" x14ac:dyDescent="0.25">
      <c r="A8021" s="90" t="s">
        <v>20</v>
      </c>
      <c r="B8021" s="91">
        <v>45630</v>
      </c>
      <c r="C8021" s="95" t="s">
        <v>37</v>
      </c>
      <c r="D8021" s="83" t="s">
        <v>38</v>
      </c>
      <c r="E8021" s="95" t="s">
        <v>40</v>
      </c>
      <c r="F8021" s="116">
        <v>1500000</v>
      </c>
    </row>
    <row r="8022" spans="1:6" ht="21.75" customHeight="1" x14ac:dyDescent="0.25">
      <c r="A8022" s="90" t="s">
        <v>20</v>
      </c>
      <c r="B8022" s="91">
        <v>45630</v>
      </c>
      <c r="C8022" s="95" t="s">
        <v>37</v>
      </c>
      <c r="D8022" s="83" t="s">
        <v>38</v>
      </c>
      <c r="E8022" s="95" t="s">
        <v>40</v>
      </c>
      <c r="F8022" s="116">
        <v>1500000</v>
      </c>
    </row>
    <row r="8023" spans="1:6" ht="21.75" customHeight="1" x14ac:dyDescent="0.25">
      <c r="A8023" s="90" t="s">
        <v>20</v>
      </c>
      <c r="B8023" s="91">
        <v>45630</v>
      </c>
      <c r="C8023" s="95" t="s">
        <v>37</v>
      </c>
      <c r="D8023" s="83" t="s">
        <v>38</v>
      </c>
      <c r="E8023" s="95" t="s">
        <v>40</v>
      </c>
      <c r="F8023" s="116">
        <v>1312500</v>
      </c>
    </row>
    <row r="8024" spans="1:6" ht="21.75" customHeight="1" x14ac:dyDescent="0.25">
      <c r="A8024" s="90" t="s">
        <v>20</v>
      </c>
      <c r="B8024" s="91">
        <v>45630</v>
      </c>
      <c r="C8024" s="95" t="s">
        <v>37</v>
      </c>
      <c r="D8024" s="83" t="s">
        <v>38</v>
      </c>
      <c r="E8024" s="95" t="s">
        <v>40</v>
      </c>
      <c r="F8024" s="116">
        <v>1312500</v>
      </c>
    </row>
    <row r="8025" spans="1:6" ht="21.75" customHeight="1" x14ac:dyDescent="0.25">
      <c r="A8025" s="90" t="s">
        <v>20</v>
      </c>
      <c r="B8025" s="91">
        <v>45630</v>
      </c>
      <c r="C8025" s="95" t="s">
        <v>37</v>
      </c>
      <c r="D8025" s="83" t="s">
        <v>38</v>
      </c>
      <c r="E8025" s="95" t="s">
        <v>40</v>
      </c>
      <c r="F8025" s="116">
        <v>180000</v>
      </c>
    </row>
    <row r="8026" spans="1:6" ht="21.75" customHeight="1" x14ac:dyDescent="0.25">
      <c r="A8026" s="90" t="s">
        <v>20</v>
      </c>
      <c r="B8026" s="91">
        <v>45630</v>
      </c>
      <c r="C8026" s="95" t="s">
        <v>37</v>
      </c>
      <c r="D8026" s="83" t="s">
        <v>38</v>
      </c>
      <c r="E8026" s="95" t="s">
        <v>40</v>
      </c>
      <c r="F8026" s="116">
        <v>180000</v>
      </c>
    </row>
    <row r="8027" spans="1:6" ht="21.75" customHeight="1" x14ac:dyDescent="0.25">
      <c r="A8027" s="90" t="s">
        <v>20</v>
      </c>
      <c r="B8027" s="91">
        <v>45630</v>
      </c>
      <c r="C8027" s="95" t="s">
        <v>37</v>
      </c>
      <c r="D8027" s="83" t="s">
        <v>38</v>
      </c>
      <c r="E8027" s="95" t="s">
        <v>40</v>
      </c>
      <c r="F8027" s="116">
        <v>4860000</v>
      </c>
    </row>
    <row r="8028" spans="1:6" ht="21.75" customHeight="1" x14ac:dyDescent="0.25">
      <c r="A8028" s="90" t="s">
        <v>20</v>
      </c>
      <c r="B8028" s="91">
        <v>45630</v>
      </c>
      <c r="C8028" s="95" t="s">
        <v>37</v>
      </c>
      <c r="D8028" s="83" t="s">
        <v>38</v>
      </c>
      <c r="E8028" s="95" t="s">
        <v>40</v>
      </c>
      <c r="F8028" s="116">
        <v>780000</v>
      </c>
    </row>
    <row r="8029" spans="1:6" ht="21.75" customHeight="1" x14ac:dyDescent="0.25">
      <c r="A8029" s="90" t="s">
        <v>20</v>
      </c>
      <c r="B8029" s="91">
        <v>45630</v>
      </c>
      <c r="C8029" s="95" t="s">
        <v>37</v>
      </c>
      <c r="D8029" s="83" t="s">
        <v>38</v>
      </c>
      <c r="E8029" s="95" t="s">
        <v>40</v>
      </c>
      <c r="F8029" s="116">
        <v>1215000</v>
      </c>
    </row>
    <row r="8030" spans="1:6" ht="21.75" customHeight="1" x14ac:dyDescent="0.25">
      <c r="A8030" s="90" t="s">
        <v>20</v>
      </c>
      <c r="B8030" s="91">
        <v>45630</v>
      </c>
      <c r="C8030" s="95" t="s">
        <v>37</v>
      </c>
      <c r="D8030" s="83" t="s">
        <v>38</v>
      </c>
      <c r="E8030" s="95" t="s">
        <v>40</v>
      </c>
      <c r="F8030" s="116">
        <v>195000</v>
      </c>
    </row>
    <row r="8031" spans="1:6" ht="21.75" customHeight="1" x14ac:dyDescent="0.25">
      <c r="A8031" s="90" t="s">
        <v>20</v>
      </c>
      <c r="B8031" s="91">
        <v>45630</v>
      </c>
      <c r="C8031" s="95" t="s">
        <v>37</v>
      </c>
      <c r="D8031" s="83" t="s">
        <v>38</v>
      </c>
      <c r="E8031" s="95" t="s">
        <v>40</v>
      </c>
      <c r="F8031" s="116">
        <v>45000</v>
      </c>
    </row>
    <row r="8032" spans="1:6" ht="21.75" customHeight="1" x14ac:dyDescent="0.25">
      <c r="A8032" s="90" t="s">
        <v>20</v>
      </c>
      <c r="B8032" s="91">
        <v>45630</v>
      </c>
      <c r="C8032" s="95" t="s">
        <v>37</v>
      </c>
      <c r="D8032" s="83" t="s">
        <v>38</v>
      </c>
      <c r="E8032" s="95" t="s">
        <v>40</v>
      </c>
      <c r="F8032" s="116">
        <v>45000</v>
      </c>
    </row>
    <row r="8033" spans="1:6" ht="21.75" customHeight="1" x14ac:dyDescent="0.25">
      <c r="A8033" s="90" t="s">
        <v>20</v>
      </c>
      <c r="B8033" s="91">
        <v>45630</v>
      </c>
      <c r="C8033" s="95" t="s">
        <v>37</v>
      </c>
      <c r="D8033" s="83" t="s">
        <v>38</v>
      </c>
      <c r="E8033" s="95" t="s">
        <v>40</v>
      </c>
      <c r="F8033" s="116">
        <v>11250000</v>
      </c>
    </row>
    <row r="8034" spans="1:6" ht="21.75" customHeight="1" x14ac:dyDescent="0.25">
      <c r="A8034" s="90" t="s">
        <v>20</v>
      </c>
      <c r="B8034" s="91">
        <v>45630</v>
      </c>
      <c r="C8034" s="95" t="s">
        <v>37</v>
      </c>
      <c r="D8034" s="83" t="s">
        <v>38</v>
      </c>
      <c r="E8034" s="95" t="s">
        <v>40</v>
      </c>
      <c r="F8034" s="116">
        <v>11250000</v>
      </c>
    </row>
    <row r="8035" spans="1:6" ht="21.75" customHeight="1" x14ac:dyDescent="0.25">
      <c r="A8035" s="90" t="s">
        <v>20</v>
      </c>
      <c r="B8035" s="91">
        <v>45630</v>
      </c>
      <c r="C8035" s="95" t="s">
        <v>37</v>
      </c>
      <c r="D8035" s="83" t="s">
        <v>38</v>
      </c>
      <c r="E8035" s="95" t="s">
        <v>40</v>
      </c>
      <c r="F8035" s="116">
        <v>9100000</v>
      </c>
    </row>
    <row r="8036" spans="1:6" ht="21.75" customHeight="1" x14ac:dyDescent="0.25">
      <c r="A8036" s="90" t="s">
        <v>20</v>
      </c>
      <c r="B8036" s="91">
        <v>45630</v>
      </c>
      <c r="C8036" s="95" t="s">
        <v>37</v>
      </c>
      <c r="D8036" s="83" t="s">
        <v>38</v>
      </c>
      <c r="E8036" s="95" t="s">
        <v>40</v>
      </c>
      <c r="F8036" s="116">
        <v>17600000</v>
      </c>
    </row>
    <row r="8037" spans="1:6" ht="21.75" customHeight="1" x14ac:dyDescent="0.25">
      <c r="A8037" s="90" t="s">
        <v>20</v>
      </c>
      <c r="B8037" s="91">
        <v>45630</v>
      </c>
      <c r="C8037" s="95" t="s">
        <v>37</v>
      </c>
      <c r="D8037" s="83" t="s">
        <v>38</v>
      </c>
      <c r="E8037" s="95" t="s">
        <v>40</v>
      </c>
      <c r="F8037" s="116">
        <v>7573333</v>
      </c>
    </row>
    <row r="8038" spans="1:6" ht="21.75" customHeight="1" x14ac:dyDescent="0.25">
      <c r="A8038" s="90" t="s">
        <v>20</v>
      </c>
      <c r="B8038" s="91">
        <v>45630</v>
      </c>
      <c r="C8038" s="95" t="s">
        <v>37</v>
      </c>
      <c r="D8038" s="83" t="s">
        <v>38</v>
      </c>
      <c r="E8038" s="95" t="s">
        <v>40</v>
      </c>
      <c r="F8038" s="116">
        <v>6626667</v>
      </c>
    </row>
    <row r="8039" spans="1:6" ht="21.75" customHeight="1" x14ac:dyDescent="0.25">
      <c r="A8039" s="90" t="s">
        <v>20</v>
      </c>
      <c r="B8039" s="91">
        <v>45630</v>
      </c>
      <c r="C8039" s="95" t="s">
        <v>37</v>
      </c>
      <c r="D8039" s="83" t="s">
        <v>38</v>
      </c>
      <c r="E8039" s="95" t="s">
        <v>40</v>
      </c>
      <c r="F8039" s="116">
        <v>4500000</v>
      </c>
    </row>
    <row r="8040" spans="1:6" ht="21.75" customHeight="1" x14ac:dyDescent="0.25">
      <c r="A8040" s="90" t="s">
        <v>20</v>
      </c>
      <c r="B8040" s="91">
        <v>45630</v>
      </c>
      <c r="C8040" s="95" t="s">
        <v>37</v>
      </c>
      <c r="D8040" s="83" t="s">
        <v>38</v>
      </c>
      <c r="E8040" s="95" t="s">
        <v>40</v>
      </c>
      <c r="F8040" s="116">
        <v>1600000</v>
      </c>
    </row>
    <row r="8041" spans="1:6" ht="21.75" customHeight="1" x14ac:dyDescent="0.25">
      <c r="A8041" s="90" t="s">
        <v>20</v>
      </c>
      <c r="B8041" s="91">
        <v>45630</v>
      </c>
      <c r="C8041" s="95" t="s">
        <v>37</v>
      </c>
      <c r="D8041" s="83" t="s">
        <v>38</v>
      </c>
      <c r="E8041" s="95" t="s">
        <v>40</v>
      </c>
      <c r="F8041" s="116">
        <v>1500000</v>
      </c>
    </row>
    <row r="8042" spans="1:6" ht="21.75" customHeight="1" x14ac:dyDescent="0.25">
      <c r="A8042" s="90" t="s">
        <v>20</v>
      </c>
      <c r="B8042" s="91">
        <v>45630</v>
      </c>
      <c r="C8042" s="95" t="s">
        <v>37</v>
      </c>
      <c r="D8042" s="83" t="s">
        <v>38</v>
      </c>
      <c r="E8042" s="95" t="s">
        <v>40</v>
      </c>
      <c r="F8042" s="116">
        <v>8500000</v>
      </c>
    </row>
    <row r="8043" spans="1:6" ht="21.75" customHeight="1" x14ac:dyDescent="0.25">
      <c r="A8043" s="90" t="s">
        <v>20</v>
      </c>
      <c r="B8043" s="91">
        <v>45630</v>
      </c>
      <c r="C8043" s="95" t="s">
        <v>37</v>
      </c>
      <c r="D8043" s="83" t="s">
        <v>38</v>
      </c>
      <c r="E8043" s="95" t="s">
        <v>40</v>
      </c>
      <c r="F8043" s="116">
        <v>4500000</v>
      </c>
    </row>
    <row r="8044" spans="1:6" ht="21.75" customHeight="1" x14ac:dyDescent="0.25">
      <c r="A8044" s="90" t="s">
        <v>20</v>
      </c>
      <c r="B8044" s="91">
        <v>45630</v>
      </c>
      <c r="C8044" s="95" t="s">
        <v>37</v>
      </c>
      <c r="D8044" s="83" t="s">
        <v>38</v>
      </c>
      <c r="E8044" s="95" t="s">
        <v>40</v>
      </c>
      <c r="F8044" s="116">
        <v>14200000</v>
      </c>
    </row>
    <row r="8045" spans="1:6" ht="21.75" customHeight="1" x14ac:dyDescent="0.25">
      <c r="A8045" s="90" t="s">
        <v>20</v>
      </c>
      <c r="B8045" s="91">
        <v>45630</v>
      </c>
      <c r="C8045" s="95" t="s">
        <v>37</v>
      </c>
      <c r="D8045" s="83" t="s">
        <v>38</v>
      </c>
      <c r="E8045" s="95" t="s">
        <v>40</v>
      </c>
      <c r="F8045" s="116">
        <v>7500000</v>
      </c>
    </row>
    <row r="8046" spans="1:6" ht="21.75" customHeight="1" x14ac:dyDescent="0.25">
      <c r="A8046" s="90" t="s">
        <v>20</v>
      </c>
      <c r="B8046" s="91">
        <v>45630</v>
      </c>
      <c r="C8046" s="95" t="s">
        <v>37</v>
      </c>
      <c r="D8046" s="83" t="s">
        <v>38</v>
      </c>
      <c r="E8046" s="95" t="s">
        <v>40</v>
      </c>
      <c r="F8046" s="116">
        <v>9100000</v>
      </c>
    </row>
    <row r="8047" spans="1:6" ht="21.75" customHeight="1" x14ac:dyDescent="0.25">
      <c r="A8047" s="90" t="s">
        <v>20</v>
      </c>
      <c r="B8047" s="91">
        <v>45630</v>
      </c>
      <c r="C8047" s="95" t="s">
        <v>37</v>
      </c>
      <c r="D8047" s="83" t="s">
        <v>38</v>
      </c>
      <c r="E8047" s="95" t="s">
        <v>40</v>
      </c>
      <c r="F8047" s="116">
        <v>2900000</v>
      </c>
    </row>
    <row r="8048" spans="1:6" ht="21.75" customHeight="1" x14ac:dyDescent="0.25">
      <c r="A8048" s="90" t="s">
        <v>20</v>
      </c>
      <c r="B8048" s="91">
        <v>45630</v>
      </c>
      <c r="C8048" s="95" t="s">
        <v>37</v>
      </c>
      <c r="D8048" s="83" t="s">
        <v>38</v>
      </c>
      <c r="E8048" s="95" t="s">
        <v>40</v>
      </c>
      <c r="F8048" s="116">
        <v>3000000</v>
      </c>
    </row>
    <row r="8049" spans="1:6" ht="21.75" customHeight="1" x14ac:dyDescent="0.25">
      <c r="A8049" s="90" t="s">
        <v>20</v>
      </c>
      <c r="B8049" s="91">
        <v>45631</v>
      </c>
      <c r="C8049" s="95" t="s">
        <v>37</v>
      </c>
      <c r="D8049" s="83" t="s">
        <v>38</v>
      </c>
      <c r="E8049" s="95" t="s">
        <v>40</v>
      </c>
      <c r="F8049" s="116">
        <v>21000000</v>
      </c>
    </row>
    <row r="8050" spans="1:6" ht="21.75" customHeight="1" x14ac:dyDescent="0.25">
      <c r="A8050" s="90" t="s">
        <v>20</v>
      </c>
      <c r="B8050" s="91">
        <v>45631</v>
      </c>
      <c r="C8050" s="95" t="s">
        <v>37</v>
      </c>
      <c r="D8050" s="83" t="s">
        <v>38</v>
      </c>
      <c r="E8050" s="95" t="s">
        <v>40</v>
      </c>
      <c r="F8050" s="116">
        <v>9100000</v>
      </c>
    </row>
    <row r="8051" spans="1:6" ht="21.75" customHeight="1" x14ac:dyDescent="0.25">
      <c r="A8051" s="90" t="s">
        <v>20</v>
      </c>
      <c r="B8051" s="91">
        <v>45631</v>
      </c>
      <c r="C8051" s="95" t="s">
        <v>37</v>
      </c>
      <c r="D8051" s="83" t="s">
        <v>38</v>
      </c>
      <c r="E8051" s="95" t="s">
        <v>40</v>
      </c>
      <c r="F8051" s="116">
        <v>13387500</v>
      </c>
    </row>
    <row r="8052" spans="1:6" ht="21.75" customHeight="1" x14ac:dyDescent="0.25">
      <c r="A8052" s="90" t="s">
        <v>20</v>
      </c>
      <c r="B8052" s="91">
        <v>45631</v>
      </c>
      <c r="C8052" s="95" t="s">
        <v>37</v>
      </c>
      <c r="D8052" s="83" t="s">
        <v>38</v>
      </c>
      <c r="E8052" s="95" t="s">
        <v>40</v>
      </c>
      <c r="F8052" s="116">
        <v>5900000</v>
      </c>
    </row>
    <row r="8053" spans="1:6" ht="21.75" customHeight="1" x14ac:dyDescent="0.25">
      <c r="A8053" s="90" t="s">
        <v>20</v>
      </c>
      <c r="B8053" s="91">
        <v>45631</v>
      </c>
      <c r="C8053" s="95" t="s">
        <v>37</v>
      </c>
      <c r="D8053" s="83" t="s">
        <v>38</v>
      </c>
      <c r="E8053" s="95" t="s">
        <v>40</v>
      </c>
      <c r="F8053" s="116">
        <v>2900000</v>
      </c>
    </row>
    <row r="8054" spans="1:6" ht="21.75" customHeight="1" x14ac:dyDescent="0.25">
      <c r="A8054" s="90" t="s">
        <v>20</v>
      </c>
      <c r="B8054" s="91">
        <v>45631</v>
      </c>
      <c r="C8054" s="95" t="s">
        <v>37</v>
      </c>
      <c r="D8054" s="83" t="s">
        <v>38</v>
      </c>
      <c r="E8054" s="95" t="s">
        <v>40</v>
      </c>
      <c r="F8054" s="116">
        <v>5900000</v>
      </c>
    </row>
    <row r="8055" spans="1:6" ht="21.75" customHeight="1" x14ac:dyDescent="0.25">
      <c r="A8055" s="90" t="s">
        <v>20</v>
      </c>
      <c r="B8055" s="91">
        <v>45631</v>
      </c>
      <c r="C8055" s="95" t="s">
        <v>37</v>
      </c>
      <c r="D8055" s="83" t="s">
        <v>38</v>
      </c>
      <c r="E8055" s="95" t="s">
        <v>40</v>
      </c>
      <c r="F8055" s="116">
        <v>4500000</v>
      </c>
    </row>
    <row r="8056" spans="1:6" ht="21.75" customHeight="1" x14ac:dyDescent="0.25">
      <c r="A8056" s="90" t="s">
        <v>20</v>
      </c>
      <c r="B8056" s="91">
        <v>45631</v>
      </c>
      <c r="C8056" s="95" t="s">
        <v>37</v>
      </c>
      <c r="D8056" s="83" t="s">
        <v>38</v>
      </c>
      <c r="E8056" s="95" t="s">
        <v>40</v>
      </c>
      <c r="F8056" s="116">
        <v>11250000</v>
      </c>
    </row>
    <row r="8057" spans="1:6" ht="21.75" customHeight="1" x14ac:dyDescent="0.25">
      <c r="A8057" s="90" t="s">
        <v>20</v>
      </c>
      <c r="B8057" s="91">
        <v>45631</v>
      </c>
      <c r="C8057" s="95" t="s">
        <v>37</v>
      </c>
      <c r="D8057" s="83" t="s">
        <v>38</v>
      </c>
      <c r="E8057" s="95" t="s">
        <v>40</v>
      </c>
      <c r="F8057" s="116">
        <v>5900000</v>
      </c>
    </row>
    <row r="8058" spans="1:6" ht="21.75" customHeight="1" x14ac:dyDescent="0.25">
      <c r="A8058" s="90" t="s">
        <v>20</v>
      </c>
      <c r="B8058" s="91">
        <v>45631</v>
      </c>
      <c r="C8058" s="95" t="s">
        <v>37</v>
      </c>
      <c r="D8058" s="83" t="s">
        <v>38</v>
      </c>
      <c r="E8058" s="95" t="s">
        <v>40</v>
      </c>
      <c r="F8058" s="116">
        <v>7500000</v>
      </c>
    </row>
    <row r="8059" spans="1:6" ht="21.75" customHeight="1" x14ac:dyDescent="0.25">
      <c r="A8059" s="90" t="s">
        <v>20</v>
      </c>
      <c r="B8059" s="91">
        <v>45631</v>
      </c>
      <c r="C8059" s="95" t="s">
        <v>37</v>
      </c>
      <c r="D8059" s="83" t="s">
        <v>38</v>
      </c>
      <c r="E8059" s="95" t="s">
        <v>40</v>
      </c>
      <c r="F8059" s="116">
        <v>11250000</v>
      </c>
    </row>
    <row r="8060" spans="1:6" ht="21.75" customHeight="1" x14ac:dyDescent="0.25">
      <c r="A8060" s="90" t="s">
        <v>20</v>
      </c>
      <c r="B8060" s="91">
        <v>45631</v>
      </c>
      <c r="C8060" s="95" t="s">
        <v>37</v>
      </c>
      <c r="D8060" s="83" t="s">
        <v>38</v>
      </c>
      <c r="E8060" s="95" t="s">
        <v>40</v>
      </c>
      <c r="F8060" s="116">
        <v>9100000</v>
      </c>
    </row>
    <row r="8061" spans="1:6" ht="21.75" customHeight="1" x14ac:dyDescent="0.25">
      <c r="A8061" s="90" t="s">
        <v>20</v>
      </c>
      <c r="B8061" s="91">
        <v>45631</v>
      </c>
      <c r="C8061" s="95" t="s">
        <v>37</v>
      </c>
      <c r="D8061" s="83" t="s">
        <v>38</v>
      </c>
      <c r="E8061" s="95" t="s">
        <v>40</v>
      </c>
      <c r="F8061" s="116">
        <v>7500000</v>
      </c>
    </row>
    <row r="8062" spans="1:6" ht="21.75" customHeight="1" x14ac:dyDescent="0.25">
      <c r="A8062" s="90" t="s">
        <v>20</v>
      </c>
      <c r="B8062" s="91">
        <v>45631</v>
      </c>
      <c r="C8062" s="95" t="s">
        <v>37</v>
      </c>
      <c r="D8062" s="83" t="s">
        <v>38</v>
      </c>
      <c r="E8062" s="95" t="s">
        <v>40</v>
      </c>
      <c r="F8062" s="116">
        <v>11250000</v>
      </c>
    </row>
    <row r="8063" spans="1:6" ht="21.75" customHeight="1" x14ac:dyDescent="0.25">
      <c r="A8063" s="90" t="s">
        <v>20</v>
      </c>
      <c r="B8063" s="91">
        <v>45631</v>
      </c>
      <c r="C8063" s="95" t="s">
        <v>37</v>
      </c>
      <c r="D8063" s="83" t="s">
        <v>38</v>
      </c>
      <c r="E8063" s="95" t="s">
        <v>40</v>
      </c>
      <c r="F8063" s="116">
        <v>4500000</v>
      </c>
    </row>
    <row r="8064" spans="1:6" ht="21.75" customHeight="1" x14ac:dyDescent="0.25">
      <c r="A8064" s="90" t="s">
        <v>20</v>
      </c>
      <c r="B8064" s="91">
        <v>45631</v>
      </c>
      <c r="C8064" s="95" t="s">
        <v>37</v>
      </c>
      <c r="D8064" s="83" t="s">
        <v>38</v>
      </c>
      <c r="E8064" s="95" t="s">
        <v>40</v>
      </c>
      <c r="F8064" s="116">
        <v>6600000</v>
      </c>
    </row>
    <row r="8065" spans="1:6" ht="21.75" customHeight="1" x14ac:dyDescent="0.25">
      <c r="A8065" s="90" t="s">
        <v>20</v>
      </c>
      <c r="B8065" s="91">
        <v>45631</v>
      </c>
      <c r="C8065" s="95" t="s">
        <v>37</v>
      </c>
      <c r="D8065" s="83" t="s">
        <v>38</v>
      </c>
      <c r="E8065" s="95" t="s">
        <v>40</v>
      </c>
      <c r="F8065" s="116">
        <v>3000000</v>
      </c>
    </row>
    <row r="8066" spans="1:6" ht="21.75" customHeight="1" x14ac:dyDescent="0.25">
      <c r="A8066" s="90" t="s">
        <v>20</v>
      </c>
      <c r="B8066" s="91">
        <v>45631</v>
      </c>
      <c r="C8066" s="95" t="s">
        <v>37</v>
      </c>
      <c r="D8066" s="83" t="s">
        <v>38</v>
      </c>
      <c r="E8066" s="95" t="s">
        <v>40</v>
      </c>
      <c r="F8066" s="116">
        <v>450000</v>
      </c>
    </row>
    <row r="8067" spans="1:6" ht="21.75" customHeight="1" x14ac:dyDescent="0.25">
      <c r="A8067" s="90" t="s">
        <v>20</v>
      </c>
      <c r="B8067" s="91">
        <v>45631</v>
      </c>
      <c r="C8067" s="95" t="s">
        <v>37</v>
      </c>
      <c r="D8067" s="83" t="s">
        <v>38</v>
      </c>
      <c r="E8067" s="95" t="s">
        <v>40</v>
      </c>
      <c r="F8067" s="116">
        <v>112500</v>
      </c>
    </row>
    <row r="8068" spans="1:6" ht="21.75" customHeight="1" x14ac:dyDescent="0.25">
      <c r="A8068" s="90" t="s">
        <v>20</v>
      </c>
      <c r="B8068" s="91">
        <v>45631</v>
      </c>
      <c r="C8068" s="95" t="s">
        <v>37</v>
      </c>
      <c r="D8068" s="83" t="s">
        <v>38</v>
      </c>
      <c r="E8068" s="95" t="s">
        <v>40</v>
      </c>
      <c r="F8068" s="116">
        <v>5062500</v>
      </c>
    </row>
    <row r="8069" spans="1:6" ht="21.75" customHeight="1" x14ac:dyDescent="0.25">
      <c r="A8069" s="90" t="s">
        <v>20</v>
      </c>
      <c r="B8069" s="91">
        <v>45631</v>
      </c>
      <c r="C8069" s="95" t="s">
        <v>37</v>
      </c>
      <c r="D8069" s="83" t="s">
        <v>38</v>
      </c>
      <c r="E8069" s="95" t="s">
        <v>40</v>
      </c>
      <c r="F8069" s="116">
        <v>937500</v>
      </c>
    </row>
    <row r="8070" spans="1:6" ht="21.75" customHeight="1" x14ac:dyDescent="0.25">
      <c r="A8070" s="90" t="s">
        <v>20</v>
      </c>
      <c r="B8070" s="91">
        <v>45631</v>
      </c>
      <c r="C8070" s="95" t="s">
        <v>37</v>
      </c>
      <c r="D8070" s="83" t="s">
        <v>38</v>
      </c>
      <c r="E8070" s="95" t="s">
        <v>40</v>
      </c>
      <c r="F8070" s="116">
        <v>937500</v>
      </c>
    </row>
    <row r="8071" spans="1:6" ht="21.75" customHeight="1" x14ac:dyDescent="0.25">
      <c r="A8071" s="90" t="s">
        <v>20</v>
      </c>
      <c r="B8071" s="91">
        <v>45631</v>
      </c>
      <c r="C8071" s="95" t="s">
        <v>37</v>
      </c>
      <c r="D8071" s="83" t="s">
        <v>38</v>
      </c>
      <c r="E8071" s="95" t="s">
        <v>40</v>
      </c>
      <c r="F8071" s="116">
        <v>937500</v>
      </c>
    </row>
    <row r="8072" spans="1:6" ht="21.75" customHeight="1" x14ac:dyDescent="0.25">
      <c r="A8072" s="90" t="s">
        <v>20</v>
      </c>
      <c r="B8072" s="91">
        <v>45631</v>
      </c>
      <c r="C8072" s="95" t="s">
        <v>37</v>
      </c>
      <c r="D8072" s="83" t="s">
        <v>38</v>
      </c>
      <c r="E8072" s="95" t="s">
        <v>40</v>
      </c>
      <c r="F8072" s="116">
        <v>937500</v>
      </c>
    </row>
    <row r="8073" spans="1:6" ht="21.75" customHeight="1" x14ac:dyDescent="0.25">
      <c r="A8073" s="90" t="s">
        <v>20</v>
      </c>
      <c r="B8073" s="91">
        <v>45631</v>
      </c>
      <c r="C8073" s="95" t="s">
        <v>37</v>
      </c>
      <c r="D8073" s="83" t="s">
        <v>38</v>
      </c>
      <c r="E8073" s="95" t="s">
        <v>40</v>
      </c>
      <c r="F8073" s="116">
        <v>3750000</v>
      </c>
    </row>
    <row r="8074" spans="1:6" ht="21.75" customHeight="1" x14ac:dyDescent="0.25">
      <c r="A8074" s="90" t="s">
        <v>20</v>
      </c>
      <c r="B8074" s="91">
        <v>45631</v>
      </c>
      <c r="C8074" s="95" t="s">
        <v>37</v>
      </c>
      <c r="D8074" s="83" t="s">
        <v>38</v>
      </c>
      <c r="E8074" s="95" t="s">
        <v>40</v>
      </c>
      <c r="F8074" s="116">
        <v>7500000</v>
      </c>
    </row>
    <row r="8075" spans="1:6" ht="21.75" customHeight="1" x14ac:dyDescent="0.25">
      <c r="A8075" s="90" t="s">
        <v>20</v>
      </c>
      <c r="B8075" s="91">
        <v>45631</v>
      </c>
      <c r="C8075" s="95" t="s">
        <v>37</v>
      </c>
      <c r="D8075" s="83" t="s">
        <v>38</v>
      </c>
      <c r="E8075" s="95" t="s">
        <v>40</v>
      </c>
      <c r="F8075" s="116">
        <v>11250000</v>
      </c>
    </row>
    <row r="8076" spans="1:6" ht="21.75" customHeight="1" x14ac:dyDescent="0.25">
      <c r="A8076" s="90" t="s">
        <v>20</v>
      </c>
      <c r="B8076" s="91">
        <v>45631</v>
      </c>
      <c r="C8076" s="95" t="s">
        <v>37</v>
      </c>
      <c r="D8076" s="83" t="s">
        <v>38</v>
      </c>
      <c r="E8076" s="95" t="s">
        <v>40</v>
      </c>
      <c r="F8076" s="116">
        <v>458086199.57999998</v>
      </c>
    </row>
    <row r="8077" spans="1:6" ht="21.75" customHeight="1" x14ac:dyDescent="0.25">
      <c r="A8077" s="90" t="s">
        <v>20</v>
      </c>
      <c r="B8077" s="91">
        <v>45631</v>
      </c>
      <c r="C8077" s="95" t="s">
        <v>37</v>
      </c>
      <c r="D8077" s="83" t="s">
        <v>38</v>
      </c>
      <c r="E8077" s="95" t="s">
        <v>40</v>
      </c>
      <c r="F8077" s="116">
        <v>11250000</v>
      </c>
    </row>
    <row r="8078" spans="1:6" ht="21.75" customHeight="1" x14ac:dyDescent="0.25">
      <c r="A8078" s="90" t="s">
        <v>20</v>
      </c>
      <c r="B8078" s="91">
        <v>45631</v>
      </c>
      <c r="C8078" s="95" t="s">
        <v>37</v>
      </c>
      <c r="D8078" s="83" t="s">
        <v>38</v>
      </c>
      <c r="E8078" s="95" t="s">
        <v>40</v>
      </c>
      <c r="F8078" s="116">
        <v>9100000</v>
      </c>
    </row>
    <row r="8079" spans="1:6" ht="21.75" customHeight="1" x14ac:dyDescent="0.25">
      <c r="A8079" s="90" t="s">
        <v>20</v>
      </c>
      <c r="B8079" s="91">
        <v>45631</v>
      </c>
      <c r="C8079" s="95" t="s">
        <v>37</v>
      </c>
      <c r="D8079" s="83" t="s">
        <v>38</v>
      </c>
      <c r="E8079" s="95" t="s">
        <v>40</v>
      </c>
      <c r="F8079" s="116">
        <v>5200000</v>
      </c>
    </row>
    <row r="8080" spans="1:6" ht="21.75" customHeight="1" x14ac:dyDescent="0.25">
      <c r="A8080" s="90" t="s">
        <v>20</v>
      </c>
      <c r="B8080" s="91">
        <v>45631</v>
      </c>
      <c r="C8080" s="95" t="s">
        <v>37</v>
      </c>
      <c r="D8080" s="83" t="s">
        <v>38</v>
      </c>
      <c r="E8080" s="95" t="s">
        <v>40</v>
      </c>
      <c r="F8080" s="116">
        <v>222600</v>
      </c>
    </row>
    <row r="8081" spans="1:6" ht="21.75" customHeight="1" x14ac:dyDescent="0.25">
      <c r="A8081" s="90" t="s">
        <v>20</v>
      </c>
      <c r="B8081" s="91">
        <v>45631</v>
      </c>
      <c r="C8081" s="95" t="s">
        <v>37</v>
      </c>
      <c r="D8081" s="83" t="s">
        <v>38</v>
      </c>
      <c r="E8081" s="95" t="s">
        <v>40</v>
      </c>
      <c r="F8081" s="116">
        <v>222600</v>
      </c>
    </row>
    <row r="8082" spans="1:6" ht="21.75" customHeight="1" x14ac:dyDescent="0.25">
      <c r="A8082" s="90" t="s">
        <v>20</v>
      </c>
      <c r="B8082" s="91">
        <v>45631</v>
      </c>
      <c r="C8082" s="95" t="s">
        <v>37</v>
      </c>
      <c r="D8082" s="83" t="s">
        <v>38</v>
      </c>
      <c r="E8082" s="95" t="s">
        <v>40</v>
      </c>
      <c r="F8082" s="116">
        <v>222600</v>
      </c>
    </row>
    <row r="8083" spans="1:6" ht="21.75" customHeight="1" x14ac:dyDescent="0.25">
      <c r="A8083" s="90" t="s">
        <v>20</v>
      </c>
      <c r="B8083" s="91">
        <v>45631</v>
      </c>
      <c r="C8083" s="95" t="s">
        <v>37</v>
      </c>
      <c r="D8083" s="83" t="s">
        <v>38</v>
      </c>
      <c r="E8083" s="95" t="s">
        <v>40</v>
      </c>
      <c r="F8083" s="116">
        <v>222600</v>
      </c>
    </row>
    <row r="8084" spans="1:6" ht="21.75" customHeight="1" x14ac:dyDescent="0.25">
      <c r="A8084" s="90" t="s">
        <v>20</v>
      </c>
      <c r="B8084" s="91">
        <v>45631</v>
      </c>
      <c r="C8084" s="95" t="s">
        <v>37</v>
      </c>
      <c r="D8084" s="83" t="s">
        <v>38</v>
      </c>
      <c r="E8084" s="95" t="s">
        <v>40</v>
      </c>
      <c r="F8084" s="116">
        <v>10239600</v>
      </c>
    </row>
    <row r="8085" spans="1:6" ht="21.75" customHeight="1" x14ac:dyDescent="0.25">
      <c r="A8085" s="90" t="s">
        <v>20</v>
      </c>
      <c r="B8085" s="91">
        <v>45631</v>
      </c>
      <c r="C8085" s="95" t="s">
        <v>37</v>
      </c>
      <c r="D8085" s="83" t="s">
        <v>38</v>
      </c>
      <c r="E8085" s="95" t="s">
        <v>40</v>
      </c>
      <c r="F8085" s="116">
        <v>168750</v>
      </c>
    </row>
    <row r="8086" spans="1:6" ht="21.75" customHeight="1" x14ac:dyDescent="0.25">
      <c r="A8086" s="90" t="s">
        <v>20</v>
      </c>
      <c r="B8086" s="91">
        <v>45631</v>
      </c>
      <c r="C8086" s="95" t="s">
        <v>37</v>
      </c>
      <c r="D8086" s="83" t="s">
        <v>38</v>
      </c>
      <c r="E8086" s="95" t="s">
        <v>40</v>
      </c>
      <c r="F8086" s="116">
        <v>168750</v>
      </c>
    </row>
    <row r="8087" spans="1:6" ht="21.75" customHeight="1" x14ac:dyDescent="0.25">
      <c r="A8087" s="90" t="s">
        <v>20</v>
      </c>
      <c r="B8087" s="91">
        <v>45631</v>
      </c>
      <c r="C8087" s="95" t="s">
        <v>37</v>
      </c>
      <c r="D8087" s="83" t="s">
        <v>38</v>
      </c>
      <c r="E8087" s="95" t="s">
        <v>40</v>
      </c>
      <c r="F8087" s="116">
        <v>168750</v>
      </c>
    </row>
    <row r="8088" spans="1:6" ht="21.75" customHeight="1" x14ac:dyDescent="0.25">
      <c r="A8088" s="90" t="s">
        <v>20</v>
      </c>
      <c r="B8088" s="91">
        <v>45631</v>
      </c>
      <c r="C8088" s="95" t="s">
        <v>37</v>
      </c>
      <c r="D8088" s="83" t="s">
        <v>38</v>
      </c>
      <c r="E8088" s="95" t="s">
        <v>40</v>
      </c>
      <c r="F8088" s="116">
        <v>5118750</v>
      </c>
    </row>
    <row r="8089" spans="1:6" ht="21.75" customHeight="1" x14ac:dyDescent="0.25">
      <c r="A8089" s="90" t="s">
        <v>20</v>
      </c>
      <c r="B8089" s="91">
        <v>45631</v>
      </c>
      <c r="C8089" s="95" t="s">
        <v>37</v>
      </c>
      <c r="D8089" s="83" t="s">
        <v>38</v>
      </c>
      <c r="E8089" s="95" t="s">
        <v>40</v>
      </c>
      <c r="F8089" s="116">
        <v>5118750</v>
      </c>
    </row>
    <row r="8090" spans="1:6" ht="21.75" customHeight="1" x14ac:dyDescent="0.25">
      <c r="A8090" s="90" t="s">
        <v>20</v>
      </c>
      <c r="B8090" s="91">
        <v>45631</v>
      </c>
      <c r="C8090" s="95" t="s">
        <v>37</v>
      </c>
      <c r="D8090" s="83" t="s">
        <v>38</v>
      </c>
      <c r="E8090" s="95" t="s">
        <v>40</v>
      </c>
      <c r="F8090" s="116">
        <v>168750</v>
      </c>
    </row>
    <row r="8091" spans="1:6" ht="21.75" customHeight="1" x14ac:dyDescent="0.25">
      <c r="A8091" s="90" t="s">
        <v>20</v>
      </c>
      <c r="B8091" s="91">
        <v>45631</v>
      </c>
      <c r="C8091" s="95" t="s">
        <v>37</v>
      </c>
      <c r="D8091" s="83" t="s">
        <v>38</v>
      </c>
      <c r="E8091" s="95" t="s">
        <v>40</v>
      </c>
      <c r="F8091" s="116">
        <v>168750</v>
      </c>
    </row>
    <row r="8092" spans="1:6" ht="21.75" customHeight="1" x14ac:dyDescent="0.25">
      <c r="A8092" s="90" t="s">
        <v>20</v>
      </c>
      <c r="B8092" s="91">
        <v>45631</v>
      </c>
      <c r="C8092" s="95" t="s">
        <v>37</v>
      </c>
      <c r="D8092" s="83" t="s">
        <v>38</v>
      </c>
      <c r="E8092" s="95" t="s">
        <v>40</v>
      </c>
      <c r="F8092" s="116">
        <v>168750</v>
      </c>
    </row>
    <row r="8093" spans="1:6" ht="21.75" customHeight="1" x14ac:dyDescent="0.25">
      <c r="A8093" s="90" t="s">
        <v>20</v>
      </c>
      <c r="B8093" s="91">
        <v>45631</v>
      </c>
      <c r="C8093" s="95" t="s">
        <v>37</v>
      </c>
      <c r="D8093" s="83" t="s">
        <v>38</v>
      </c>
      <c r="E8093" s="95" t="s">
        <v>40</v>
      </c>
      <c r="F8093" s="116">
        <v>11250000</v>
      </c>
    </row>
    <row r="8094" spans="1:6" ht="21.75" customHeight="1" x14ac:dyDescent="0.25">
      <c r="A8094" s="90" t="s">
        <v>20</v>
      </c>
      <c r="B8094" s="91">
        <v>45631</v>
      </c>
      <c r="C8094" s="95" t="s">
        <v>37</v>
      </c>
      <c r="D8094" s="83" t="s">
        <v>38</v>
      </c>
      <c r="E8094" s="95" t="s">
        <v>40</v>
      </c>
      <c r="F8094" s="116">
        <v>150000</v>
      </c>
    </row>
    <row r="8095" spans="1:6" ht="21.75" customHeight="1" x14ac:dyDescent="0.25">
      <c r="A8095" s="90" t="s">
        <v>20</v>
      </c>
      <c r="B8095" s="91">
        <v>45631</v>
      </c>
      <c r="C8095" s="95" t="s">
        <v>37</v>
      </c>
      <c r="D8095" s="83" t="s">
        <v>38</v>
      </c>
      <c r="E8095" s="95" t="s">
        <v>40</v>
      </c>
      <c r="F8095" s="116">
        <v>150000</v>
      </c>
    </row>
    <row r="8096" spans="1:6" ht="21.75" customHeight="1" x14ac:dyDescent="0.25">
      <c r="A8096" s="90" t="s">
        <v>20</v>
      </c>
      <c r="B8096" s="91">
        <v>45631</v>
      </c>
      <c r="C8096" s="95" t="s">
        <v>37</v>
      </c>
      <c r="D8096" s="83" t="s">
        <v>38</v>
      </c>
      <c r="E8096" s="95" t="s">
        <v>40</v>
      </c>
      <c r="F8096" s="116">
        <v>150000</v>
      </c>
    </row>
    <row r="8097" spans="1:6" ht="21.75" customHeight="1" x14ac:dyDescent="0.25">
      <c r="A8097" s="90" t="s">
        <v>20</v>
      </c>
      <c r="B8097" s="91">
        <v>45631</v>
      </c>
      <c r="C8097" s="95" t="s">
        <v>37</v>
      </c>
      <c r="D8097" s="83" t="s">
        <v>38</v>
      </c>
      <c r="E8097" s="95" t="s">
        <v>40</v>
      </c>
      <c r="F8097" s="116">
        <v>150000</v>
      </c>
    </row>
    <row r="8098" spans="1:6" ht="21.75" customHeight="1" x14ac:dyDescent="0.25">
      <c r="A8098" s="90" t="s">
        <v>20</v>
      </c>
      <c r="B8098" s="91">
        <v>45631</v>
      </c>
      <c r="C8098" s="95" t="s">
        <v>37</v>
      </c>
      <c r="D8098" s="83" t="s">
        <v>38</v>
      </c>
      <c r="E8098" s="95" t="s">
        <v>40</v>
      </c>
      <c r="F8098" s="116">
        <v>6900000</v>
      </c>
    </row>
    <row r="8099" spans="1:6" ht="21.75" customHeight="1" x14ac:dyDescent="0.25">
      <c r="A8099" s="90" t="s">
        <v>20</v>
      </c>
      <c r="B8099" s="91">
        <v>45631</v>
      </c>
      <c r="C8099" s="95" t="s">
        <v>37</v>
      </c>
      <c r="D8099" s="83" t="s">
        <v>38</v>
      </c>
      <c r="E8099" s="95" t="s">
        <v>40</v>
      </c>
      <c r="F8099" s="116">
        <v>10000000</v>
      </c>
    </row>
    <row r="8100" spans="1:6" ht="21.75" customHeight="1" x14ac:dyDescent="0.25">
      <c r="A8100" s="90" t="s">
        <v>20</v>
      </c>
      <c r="B8100" s="91">
        <v>45631</v>
      </c>
      <c r="C8100" s="95" t="s">
        <v>37</v>
      </c>
      <c r="D8100" s="83" t="s">
        <v>38</v>
      </c>
      <c r="E8100" s="95" t="s">
        <v>40</v>
      </c>
      <c r="F8100" s="116">
        <v>7500000</v>
      </c>
    </row>
    <row r="8101" spans="1:6" ht="21.75" customHeight="1" x14ac:dyDescent="0.25">
      <c r="A8101" s="90" t="s">
        <v>20</v>
      </c>
      <c r="B8101" s="91">
        <v>45631</v>
      </c>
      <c r="C8101" s="95" t="s">
        <v>37</v>
      </c>
      <c r="D8101" s="83" t="s">
        <v>38</v>
      </c>
      <c r="E8101" s="95" t="s">
        <v>40</v>
      </c>
      <c r="F8101" s="116">
        <v>14058000</v>
      </c>
    </row>
    <row r="8102" spans="1:6" ht="21.75" customHeight="1" x14ac:dyDescent="0.25">
      <c r="A8102" s="90" t="s">
        <v>20</v>
      </c>
      <c r="B8102" s="91">
        <v>45631</v>
      </c>
      <c r="C8102" s="95" t="s">
        <v>37</v>
      </c>
      <c r="D8102" s="83" t="s">
        <v>38</v>
      </c>
      <c r="E8102" s="95" t="s">
        <v>40</v>
      </c>
      <c r="F8102" s="116">
        <v>142000</v>
      </c>
    </row>
    <row r="8103" spans="1:6" ht="21.75" customHeight="1" x14ac:dyDescent="0.25">
      <c r="A8103" s="90" t="s">
        <v>20</v>
      </c>
      <c r="B8103" s="91">
        <v>45631</v>
      </c>
      <c r="C8103" s="95" t="s">
        <v>37</v>
      </c>
      <c r="D8103" s="83" t="s">
        <v>38</v>
      </c>
      <c r="E8103" s="95" t="s">
        <v>40</v>
      </c>
      <c r="F8103" s="116">
        <v>562500</v>
      </c>
    </row>
    <row r="8104" spans="1:6" ht="21.75" customHeight="1" x14ac:dyDescent="0.25">
      <c r="A8104" s="90" t="s">
        <v>20</v>
      </c>
      <c r="B8104" s="91">
        <v>45631</v>
      </c>
      <c r="C8104" s="95" t="s">
        <v>37</v>
      </c>
      <c r="D8104" s="83" t="s">
        <v>38</v>
      </c>
      <c r="E8104" s="95" t="s">
        <v>40</v>
      </c>
      <c r="F8104" s="116">
        <v>10687500</v>
      </c>
    </row>
    <row r="8105" spans="1:6" ht="21.75" customHeight="1" x14ac:dyDescent="0.25">
      <c r="A8105" s="90" t="s">
        <v>20</v>
      </c>
      <c r="B8105" s="91">
        <v>45631</v>
      </c>
      <c r="C8105" s="95" t="s">
        <v>37</v>
      </c>
      <c r="D8105" s="83" t="s">
        <v>38</v>
      </c>
      <c r="E8105" s="95" t="s">
        <v>40</v>
      </c>
      <c r="F8105" s="116">
        <v>6600000</v>
      </c>
    </row>
    <row r="8106" spans="1:6" ht="21.75" customHeight="1" x14ac:dyDescent="0.25">
      <c r="A8106" s="90" t="s">
        <v>20</v>
      </c>
      <c r="B8106" s="91">
        <v>45631</v>
      </c>
      <c r="C8106" s="95" t="s">
        <v>37</v>
      </c>
      <c r="D8106" s="83" t="s">
        <v>38</v>
      </c>
      <c r="E8106" s="95" t="s">
        <v>40</v>
      </c>
      <c r="F8106" s="116">
        <v>13387500</v>
      </c>
    </row>
    <row r="8107" spans="1:6" ht="21.75" customHeight="1" x14ac:dyDescent="0.25">
      <c r="A8107" s="90" t="s">
        <v>20</v>
      </c>
      <c r="B8107" s="91">
        <v>45631</v>
      </c>
      <c r="C8107" s="95" t="s">
        <v>37</v>
      </c>
      <c r="D8107" s="83" t="s">
        <v>38</v>
      </c>
      <c r="E8107" s="95" t="s">
        <v>40</v>
      </c>
      <c r="F8107" s="116">
        <v>12718125</v>
      </c>
    </row>
    <row r="8108" spans="1:6" ht="21.75" customHeight="1" x14ac:dyDescent="0.25">
      <c r="A8108" s="90" t="s">
        <v>20</v>
      </c>
      <c r="B8108" s="91">
        <v>45631</v>
      </c>
      <c r="C8108" s="95" t="s">
        <v>37</v>
      </c>
      <c r="D8108" s="83" t="s">
        <v>38</v>
      </c>
      <c r="E8108" s="95" t="s">
        <v>40</v>
      </c>
      <c r="F8108" s="116">
        <v>669375</v>
      </c>
    </row>
    <row r="8109" spans="1:6" ht="21.75" customHeight="1" x14ac:dyDescent="0.25">
      <c r="A8109" s="90" t="s">
        <v>20</v>
      </c>
      <c r="B8109" s="91">
        <v>45631</v>
      </c>
      <c r="C8109" s="95" t="s">
        <v>37</v>
      </c>
      <c r="D8109" s="83" t="s">
        <v>38</v>
      </c>
      <c r="E8109" s="95" t="s">
        <v>40</v>
      </c>
      <c r="F8109" s="116">
        <v>13387500</v>
      </c>
    </row>
    <row r="8110" spans="1:6" ht="21.75" customHeight="1" x14ac:dyDescent="0.25">
      <c r="A8110" s="90" t="s">
        <v>20</v>
      </c>
      <c r="B8110" s="91">
        <v>45631</v>
      </c>
      <c r="C8110" s="95" t="s">
        <v>37</v>
      </c>
      <c r="D8110" s="83" t="s">
        <v>38</v>
      </c>
      <c r="E8110" s="95" t="s">
        <v>40</v>
      </c>
      <c r="F8110" s="116">
        <v>25020940</v>
      </c>
    </row>
    <row r="8111" spans="1:6" ht="21.75" customHeight="1" x14ac:dyDescent="0.25">
      <c r="A8111" s="90" t="s">
        <v>20</v>
      </c>
      <c r="B8111" s="91">
        <v>45631</v>
      </c>
      <c r="C8111" s="95" t="s">
        <v>37</v>
      </c>
      <c r="D8111" s="83" t="s">
        <v>38</v>
      </c>
      <c r="E8111" s="95" t="s">
        <v>40</v>
      </c>
      <c r="F8111" s="116">
        <v>5625000</v>
      </c>
    </row>
    <row r="8112" spans="1:6" ht="21.75" customHeight="1" x14ac:dyDescent="0.25">
      <c r="A8112" s="90" t="s">
        <v>20</v>
      </c>
      <c r="B8112" s="91">
        <v>45631</v>
      </c>
      <c r="C8112" s="95" t="s">
        <v>37</v>
      </c>
      <c r="D8112" s="83" t="s">
        <v>38</v>
      </c>
      <c r="E8112" s="95" t="s">
        <v>40</v>
      </c>
      <c r="F8112" s="116">
        <v>5625000</v>
      </c>
    </row>
    <row r="8113" spans="1:6" ht="21.75" customHeight="1" x14ac:dyDescent="0.25">
      <c r="A8113" s="90" t="s">
        <v>20</v>
      </c>
      <c r="B8113" s="91">
        <v>45631</v>
      </c>
      <c r="C8113" s="95" t="s">
        <v>37</v>
      </c>
      <c r="D8113" s="83" t="s">
        <v>38</v>
      </c>
      <c r="E8113" s="95" t="s">
        <v>40</v>
      </c>
      <c r="F8113" s="116">
        <v>9100000</v>
      </c>
    </row>
    <row r="8114" spans="1:6" ht="21.75" customHeight="1" x14ac:dyDescent="0.25">
      <c r="A8114" s="90" t="s">
        <v>20</v>
      </c>
      <c r="B8114" s="91">
        <v>45631</v>
      </c>
      <c r="C8114" s="95" t="s">
        <v>37</v>
      </c>
      <c r="D8114" s="83" t="s">
        <v>38</v>
      </c>
      <c r="E8114" s="95" t="s">
        <v>40</v>
      </c>
      <c r="F8114" s="116">
        <v>168750</v>
      </c>
    </row>
    <row r="8115" spans="1:6" ht="21.75" customHeight="1" x14ac:dyDescent="0.25">
      <c r="A8115" s="90" t="s">
        <v>20</v>
      </c>
      <c r="B8115" s="91">
        <v>45631</v>
      </c>
      <c r="C8115" s="95" t="s">
        <v>37</v>
      </c>
      <c r="D8115" s="83" t="s">
        <v>38</v>
      </c>
      <c r="E8115" s="95" t="s">
        <v>40</v>
      </c>
      <c r="F8115" s="116">
        <v>5118750</v>
      </c>
    </row>
    <row r="8116" spans="1:6" ht="21.75" customHeight="1" x14ac:dyDescent="0.25">
      <c r="A8116" s="90" t="s">
        <v>20</v>
      </c>
      <c r="B8116" s="91">
        <v>45631</v>
      </c>
      <c r="C8116" s="95" t="s">
        <v>37</v>
      </c>
      <c r="D8116" s="83" t="s">
        <v>38</v>
      </c>
      <c r="E8116" s="95" t="s">
        <v>40</v>
      </c>
      <c r="F8116" s="116">
        <v>168750</v>
      </c>
    </row>
    <row r="8117" spans="1:6" ht="21.75" customHeight="1" x14ac:dyDescent="0.25">
      <c r="A8117" s="90" t="s">
        <v>20</v>
      </c>
      <c r="B8117" s="91">
        <v>45631</v>
      </c>
      <c r="C8117" s="95" t="s">
        <v>37</v>
      </c>
      <c r="D8117" s="83" t="s">
        <v>38</v>
      </c>
      <c r="E8117" s="95" t="s">
        <v>40</v>
      </c>
      <c r="F8117" s="116">
        <v>168750</v>
      </c>
    </row>
    <row r="8118" spans="1:6" ht="21.75" customHeight="1" x14ac:dyDescent="0.25">
      <c r="A8118" s="90" t="s">
        <v>20</v>
      </c>
      <c r="B8118" s="91">
        <v>45631</v>
      </c>
      <c r="C8118" s="95" t="s">
        <v>37</v>
      </c>
      <c r="D8118" s="83" t="s">
        <v>38</v>
      </c>
      <c r="E8118" s="95" t="s">
        <v>40</v>
      </c>
      <c r="F8118" s="116">
        <v>168750</v>
      </c>
    </row>
    <row r="8119" spans="1:6" ht="21.75" customHeight="1" x14ac:dyDescent="0.25">
      <c r="A8119" s="90" t="s">
        <v>20</v>
      </c>
      <c r="B8119" s="91">
        <v>45631</v>
      </c>
      <c r="C8119" s="95" t="s">
        <v>37</v>
      </c>
      <c r="D8119" s="83" t="s">
        <v>38</v>
      </c>
      <c r="E8119" s="95" t="s">
        <v>40</v>
      </c>
      <c r="F8119" s="116">
        <v>168750</v>
      </c>
    </row>
    <row r="8120" spans="1:6" ht="21.75" customHeight="1" x14ac:dyDescent="0.25">
      <c r="A8120" s="90" t="s">
        <v>20</v>
      </c>
      <c r="B8120" s="91">
        <v>45631</v>
      </c>
      <c r="C8120" s="95" t="s">
        <v>37</v>
      </c>
      <c r="D8120" s="83" t="s">
        <v>38</v>
      </c>
      <c r="E8120" s="95" t="s">
        <v>40</v>
      </c>
      <c r="F8120" s="116">
        <v>5118750</v>
      </c>
    </row>
    <row r="8121" spans="1:6" ht="21.75" customHeight="1" x14ac:dyDescent="0.25">
      <c r="A8121" s="90" t="s">
        <v>20</v>
      </c>
      <c r="B8121" s="91">
        <v>45631</v>
      </c>
      <c r="C8121" s="95" t="s">
        <v>37</v>
      </c>
      <c r="D8121" s="83" t="s">
        <v>38</v>
      </c>
      <c r="E8121" s="95" t="s">
        <v>40</v>
      </c>
      <c r="F8121" s="116">
        <v>168750</v>
      </c>
    </row>
    <row r="8122" spans="1:6" ht="21.75" customHeight="1" x14ac:dyDescent="0.25">
      <c r="A8122" s="90" t="s">
        <v>20</v>
      </c>
      <c r="B8122" s="91">
        <v>45631</v>
      </c>
      <c r="C8122" s="95" t="s">
        <v>37</v>
      </c>
      <c r="D8122" s="83" t="s">
        <v>38</v>
      </c>
      <c r="E8122" s="95" t="s">
        <v>40</v>
      </c>
      <c r="F8122" s="116">
        <v>13387500</v>
      </c>
    </row>
    <row r="8123" spans="1:6" ht="21.75" customHeight="1" x14ac:dyDescent="0.25">
      <c r="A8123" s="90" t="s">
        <v>20</v>
      </c>
      <c r="B8123" s="91">
        <v>45631</v>
      </c>
      <c r="C8123" s="95" t="s">
        <v>37</v>
      </c>
      <c r="D8123" s="83" t="s">
        <v>38</v>
      </c>
      <c r="E8123" s="95" t="s">
        <v>40</v>
      </c>
      <c r="F8123" s="116">
        <v>5625000</v>
      </c>
    </row>
    <row r="8124" spans="1:6" ht="21.75" customHeight="1" x14ac:dyDescent="0.25">
      <c r="A8124" s="90" t="s">
        <v>20</v>
      </c>
      <c r="B8124" s="91">
        <v>45631</v>
      </c>
      <c r="C8124" s="95" t="s">
        <v>37</v>
      </c>
      <c r="D8124" s="83" t="s">
        <v>38</v>
      </c>
      <c r="E8124" s="95" t="s">
        <v>40</v>
      </c>
      <c r="F8124" s="116">
        <v>5625000</v>
      </c>
    </row>
    <row r="8125" spans="1:6" ht="21.75" customHeight="1" x14ac:dyDescent="0.25">
      <c r="A8125" s="90" t="s">
        <v>20</v>
      </c>
      <c r="B8125" s="91">
        <v>45631</v>
      </c>
      <c r="C8125" s="95" t="s">
        <v>37</v>
      </c>
      <c r="D8125" s="83" t="s">
        <v>38</v>
      </c>
      <c r="E8125" s="95" t="s">
        <v>40</v>
      </c>
      <c r="F8125" s="116">
        <v>250000</v>
      </c>
    </row>
    <row r="8126" spans="1:6" ht="21.75" customHeight="1" x14ac:dyDescent="0.25">
      <c r="A8126" s="90" t="s">
        <v>20</v>
      </c>
      <c r="B8126" s="91">
        <v>45631</v>
      </c>
      <c r="C8126" s="95" t="s">
        <v>37</v>
      </c>
      <c r="D8126" s="83" t="s">
        <v>38</v>
      </c>
      <c r="E8126" s="95" t="s">
        <v>40</v>
      </c>
      <c r="F8126" s="116">
        <v>250000</v>
      </c>
    </row>
    <row r="8127" spans="1:6" ht="21.75" customHeight="1" x14ac:dyDescent="0.25">
      <c r="A8127" s="90" t="s">
        <v>20</v>
      </c>
      <c r="B8127" s="91">
        <v>45631</v>
      </c>
      <c r="C8127" s="95" t="s">
        <v>37</v>
      </c>
      <c r="D8127" s="83" t="s">
        <v>38</v>
      </c>
      <c r="E8127" s="95" t="s">
        <v>40</v>
      </c>
      <c r="F8127" s="116">
        <v>250000</v>
      </c>
    </row>
    <row r="8128" spans="1:6" ht="21.75" customHeight="1" x14ac:dyDescent="0.25">
      <c r="A8128" s="90" t="s">
        <v>20</v>
      </c>
      <c r="B8128" s="91">
        <v>45631</v>
      </c>
      <c r="C8128" s="95" t="s">
        <v>37</v>
      </c>
      <c r="D8128" s="83" t="s">
        <v>38</v>
      </c>
      <c r="E8128" s="95" t="s">
        <v>40</v>
      </c>
      <c r="F8128" s="116">
        <v>250000</v>
      </c>
    </row>
    <row r="8129" spans="1:6" ht="21.75" customHeight="1" x14ac:dyDescent="0.25">
      <c r="A8129" s="90" t="s">
        <v>20</v>
      </c>
      <c r="B8129" s="91">
        <v>45631</v>
      </c>
      <c r="C8129" s="95" t="s">
        <v>37</v>
      </c>
      <c r="D8129" s="83" t="s">
        <v>38</v>
      </c>
      <c r="E8129" s="95" t="s">
        <v>40</v>
      </c>
      <c r="F8129" s="116">
        <v>11500000</v>
      </c>
    </row>
    <row r="8130" spans="1:6" ht="21.75" customHeight="1" x14ac:dyDescent="0.25">
      <c r="A8130" s="90" t="s">
        <v>20</v>
      </c>
      <c r="B8130" s="91">
        <v>45631</v>
      </c>
      <c r="C8130" s="95" t="s">
        <v>37</v>
      </c>
      <c r="D8130" s="83" t="s">
        <v>38</v>
      </c>
      <c r="E8130" s="95" t="s">
        <v>40</v>
      </c>
      <c r="F8130" s="116">
        <v>112500</v>
      </c>
    </row>
    <row r="8131" spans="1:6" ht="21.75" customHeight="1" x14ac:dyDescent="0.25">
      <c r="A8131" s="90" t="s">
        <v>20</v>
      </c>
      <c r="B8131" s="91">
        <v>45631</v>
      </c>
      <c r="C8131" s="95" t="s">
        <v>37</v>
      </c>
      <c r="D8131" s="83" t="s">
        <v>38</v>
      </c>
      <c r="E8131" s="95" t="s">
        <v>40</v>
      </c>
      <c r="F8131" s="116">
        <v>11137500</v>
      </c>
    </row>
    <row r="8132" spans="1:6" ht="21.75" customHeight="1" x14ac:dyDescent="0.25">
      <c r="A8132" s="90" t="s">
        <v>20</v>
      </c>
      <c r="B8132" s="91">
        <v>45631</v>
      </c>
      <c r="C8132" s="95" t="s">
        <v>37</v>
      </c>
      <c r="D8132" s="83" t="s">
        <v>38</v>
      </c>
      <c r="E8132" s="95" t="s">
        <v>40</v>
      </c>
      <c r="F8132" s="116">
        <v>455000</v>
      </c>
    </row>
    <row r="8133" spans="1:6" ht="21.75" customHeight="1" x14ac:dyDescent="0.25">
      <c r="A8133" s="90" t="s">
        <v>20</v>
      </c>
      <c r="B8133" s="91">
        <v>45631</v>
      </c>
      <c r="C8133" s="95" t="s">
        <v>37</v>
      </c>
      <c r="D8133" s="83" t="s">
        <v>38</v>
      </c>
      <c r="E8133" s="95" t="s">
        <v>40</v>
      </c>
      <c r="F8133" s="116">
        <v>455000</v>
      </c>
    </row>
    <row r="8134" spans="1:6" ht="21.75" customHeight="1" x14ac:dyDescent="0.25">
      <c r="A8134" s="90" t="s">
        <v>20</v>
      </c>
      <c r="B8134" s="91">
        <v>45631</v>
      </c>
      <c r="C8134" s="95" t="s">
        <v>37</v>
      </c>
      <c r="D8134" s="83" t="s">
        <v>38</v>
      </c>
      <c r="E8134" s="95" t="s">
        <v>40</v>
      </c>
      <c r="F8134" s="116">
        <v>455000</v>
      </c>
    </row>
    <row r="8135" spans="1:6" ht="21.75" customHeight="1" x14ac:dyDescent="0.25">
      <c r="A8135" s="90" t="s">
        <v>20</v>
      </c>
      <c r="B8135" s="91">
        <v>45631</v>
      </c>
      <c r="C8135" s="95" t="s">
        <v>37</v>
      </c>
      <c r="D8135" s="83" t="s">
        <v>38</v>
      </c>
      <c r="E8135" s="95" t="s">
        <v>40</v>
      </c>
      <c r="F8135" s="116">
        <v>455000</v>
      </c>
    </row>
    <row r="8136" spans="1:6" ht="21.75" customHeight="1" x14ac:dyDescent="0.25">
      <c r="A8136" s="90" t="s">
        <v>20</v>
      </c>
      <c r="B8136" s="91">
        <v>45631</v>
      </c>
      <c r="C8136" s="95" t="s">
        <v>37</v>
      </c>
      <c r="D8136" s="83" t="s">
        <v>38</v>
      </c>
      <c r="E8136" s="95" t="s">
        <v>40</v>
      </c>
      <c r="F8136" s="116">
        <v>7280000</v>
      </c>
    </row>
    <row r="8137" spans="1:6" ht="21.75" customHeight="1" x14ac:dyDescent="0.25">
      <c r="A8137" s="90" t="s">
        <v>20</v>
      </c>
      <c r="B8137" s="91">
        <v>45631</v>
      </c>
      <c r="C8137" s="95" t="s">
        <v>37</v>
      </c>
      <c r="D8137" s="83" t="s">
        <v>38</v>
      </c>
      <c r="E8137" s="95" t="s">
        <v>40</v>
      </c>
      <c r="F8137" s="116">
        <v>6600000</v>
      </c>
    </row>
    <row r="8138" spans="1:6" ht="21.75" customHeight="1" x14ac:dyDescent="0.25">
      <c r="A8138" s="90" t="s">
        <v>20</v>
      </c>
      <c r="B8138" s="91">
        <v>45631</v>
      </c>
      <c r="C8138" s="95" t="s">
        <v>37</v>
      </c>
      <c r="D8138" s="83" t="s">
        <v>38</v>
      </c>
      <c r="E8138" s="95" t="s">
        <v>40</v>
      </c>
      <c r="F8138" s="116">
        <v>11250000</v>
      </c>
    </row>
    <row r="8139" spans="1:6" ht="21.75" customHeight="1" x14ac:dyDescent="0.25">
      <c r="A8139" s="90" t="s">
        <v>20</v>
      </c>
      <c r="B8139" s="91">
        <v>45631</v>
      </c>
      <c r="C8139" s="95" t="s">
        <v>37</v>
      </c>
      <c r="D8139" s="83" t="s">
        <v>38</v>
      </c>
      <c r="E8139" s="95" t="s">
        <v>40</v>
      </c>
      <c r="F8139" s="116">
        <v>11250000</v>
      </c>
    </row>
    <row r="8140" spans="1:6" ht="21.75" customHeight="1" x14ac:dyDescent="0.25">
      <c r="A8140" s="90" t="s">
        <v>20</v>
      </c>
      <c r="B8140" s="91">
        <v>45631</v>
      </c>
      <c r="C8140" s="95" t="s">
        <v>37</v>
      </c>
      <c r="D8140" s="83" t="s">
        <v>38</v>
      </c>
      <c r="E8140" s="95" t="s">
        <v>40</v>
      </c>
      <c r="F8140" s="116">
        <v>11250000</v>
      </c>
    </row>
    <row r="8141" spans="1:6" ht="21.75" customHeight="1" x14ac:dyDescent="0.25">
      <c r="A8141" s="90" t="s">
        <v>20</v>
      </c>
      <c r="B8141" s="91">
        <v>45631</v>
      </c>
      <c r="C8141" s="95" t="s">
        <v>37</v>
      </c>
      <c r="D8141" s="83" t="s">
        <v>38</v>
      </c>
      <c r="E8141" s="95" t="s">
        <v>40</v>
      </c>
      <c r="F8141" s="116">
        <v>569742</v>
      </c>
    </row>
    <row r="8142" spans="1:6" ht="21.75" customHeight="1" x14ac:dyDescent="0.25">
      <c r="A8142" s="90" t="s">
        <v>20</v>
      </c>
      <c r="B8142" s="91">
        <v>45631</v>
      </c>
      <c r="C8142" s="95" t="s">
        <v>37</v>
      </c>
      <c r="D8142" s="83" t="s">
        <v>38</v>
      </c>
      <c r="E8142" s="95" t="s">
        <v>40</v>
      </c>
      <c r="F8142" s="116">
        <v>146528</v>
      </c>
    </row>
    <row r="8143" spans="1:6" ht="21.75" customHeight="1" x14ac:dyDescent="0.25">
      <c r="A8143" s="90" t="s">
        <v>20</v>
      </c>
      <c r="B8143" s="91">
        <v>45631</v>
      </c>
      <c r="C8143" s="95" t="s">
        <v>37</v>
      </c>
      <c r="D8143" s="83" t="s">
        <v>38</v>
      </c>
      <c r="E8143" s="95" t="s">
        <v>40</v>
      </c>
      <c r="F8143" s="116">
        <v>1210142</v>
      </c>
    </row>
    <row r="8144" spans="1:6" ht="21.75" customHeight="1" x14ac:dyDescent="0.25">
      <c r="A8144" s="90" t="s">
        <v>20</v>
      </c>
      <c r="B8144" s="91">
        <v>45631</v>
      </c>
      <c r="C8144" s="95" t="s">
        <v>37</v>
      </c>
      <c r="D8144" s="83" t="s">
        <v>38</v>
      </c>
      <c r="E8144" s="95" t="s">
        <v>40</v>
      </c>
      <c r="F8144" s="116">
        <v>161815</v>
      </c>
    </row>
    <row r="8145" spans="1:6" ht="21.75" customHeight="1" x14ac:dyDescent="0.25">
      <c r="A8145" s="90" t="s">
        <v>20</v>
      </c>
      <c r="B8145" s="91">
        <v>45631</v>
      </c>
      <c r="C8145" s="95" t="s">
        <v>37</v>
      </c>
      <c r="D8145" s="83" t="s">
        <v>38</v>
      </c>
      <c r="E8145" s="95" t="s">
        <v>40</v>
      </c>
      <c r="F8145" s="116">
        <v>1712648</v>
      </c>
    </row>
    <row r="8146" spans="1:6" ht="21.75" customHeight="1" x14ac:dyDescent="0.25">
      <c r="A8146" s="90" t="s">
        <v>20</v>
      </c>
      <c r="B8146" s="91">
        <v>45631</v>
      </c>
      <c r="C8146" s="95" t="s">
        <v>37</v>
      </c>
      <c r="D8146" s="83" t="s">
        <v>38</v>
      </c>
      <c r="E8146" s="95" t="s">
        <v>40</v>
      </c>
      <c r="F8146" s="116">
        <v>161815</v>
      </c>
    </row>
    <row r="8147" spans="1:6" ht="21.75" customHeight="1" x14ac:dyDescent="0.25">
      <c r="A8147" s="90" t="s">
        <v>20</v>
      </c>
      <c r="B8147" s="91">
        <v>45631</v>
      </c>
      <c r="C8147" s="95" t="s">
        <v>37</v>
      </c>
      <c r="D8147" s="83" t="s">
        <v>38</v>
      </c>
      <c r="E8147" s="95" t="s">
        <v>40</v>
      </c>
      <c r="F8147" s="116">
        <v>719742</v>
      </c>
    </row>
    <row r="8148" spans="1:6" ht="21.75" customHeight="1" x14ac:dyDescent="0.25">
      <c r="A8148" s="90" t="s">
        <v>20</v>
      </c>
      <c r="B8148" s="91">
        <v>45631</v>
      </c>
      <c r="C8148" s="95" t="s">
        <v>37</v>
      </c>
      <c r="D8148" s="83" t="s">
        <v>38</v>
      </c>
      <c r="E8148" s="95" t="s">
        <v>40</v>
      </c>
      <c r="F8148" s="116">
        <v>849530</v>
      </c>
    </row>
    <row r="8149" spans="1:6" ht="21.75" customHeight="1" x14ac:dyDescent="0.25">
      <c r="A8149" s="90" t="s">
        <v>20</v>
      </c>
      <c r="B8149" s="91">
        <v>45631</v>
      </c>
      <c r="C8149" s="95" t="s">
        <v>37</v>
      </c>
      <c r="D8149" s="83" t="s">
        <v>38</v>
      </c>
      <c r="E8149" s="95" t="s">
        <v>40</v>
      </c>
      <c r="F8149" s="116">
        <v>285731</v>
      </c>
    </row>
    <row r="8150" spans="1:6" ht="21.75" customHeight="1" x14ac:dyDescent="0.25">
      <c r="A8150" s="90" t="s">
        <v>20</v>
      </c>
      <c r="B8150" s="91">
        <v>45631</v>
      </c>
      <c r="C8150" s="95" t="s">
        <v>37</v>
      </c>
      <c r="D8150" s="83" t="s">
        <v>38</v>
      </c>
      <c r="E8150" s="95" t="s">
        <v>40</v>
      </c>
      <c r="F8150" s="116">
        <v>427307</v>
      </c>
    </row>
    <row r="8151" spans="1:6" ht="21.75" customHeight="1" x14ac:dyDescent="0.25">
      <c r="A8151" s="90" t="s">
        <v>20</v>
      </c>
      <c r="B8151" s="91">
        <v>45631</v>
      </c>
      <c r="C8151" s="95" t="s">
        <v>37</v>
      </c>
      <c r="D8151" s="83" t="s">
        <v>38</v>
      </c>
      <c r="E8151" s="95" t="s">
        <v>40</v>
      </c>
      <c r="F8151" s="116">
        <v>569742</v>
      </c>
    </row>
    <row r="8152" spans="1:6" ht="21.75" customHeight="1" x14ac:dyDescent="0.25">
      <c r="A8152" s="90" t="s">
        <v>20</v>
      </c>
      <c r="B8152" s="91">
        <v>45631</v>
      </c>
      <c r="C8152" s="95" t="s">
        <v>37</v>
      </c>
      <c r="D8152" s="83" t="s">
        <v>38</v>
      </c>
      <c r="E8152" s="95" t="s">
        <v>40</v>
      </c>
      <c r="F8152" s="116">
        <v>161815</v>
      </c>
    </row>
    <row r="8153" spans="1:6" ht="21.75" customHeight="1" x14ac:dyDescent="0.25">
      <c r="A8153" s="90" t="s">
        <v>20</v>
      </c>
      <c r="B8153" s="91">
        <v>45631</v>
      </c>
      <c r="C8153" s="95" t="s">
        <v>37</v>
      </c>
      <c r="D8153" s="83" t="s">
        <v>38</v>
      </c>
      <c r="E8153" s="95" t="s">
        <v>40</v>
      </c>
      <c r="F8153" s="116">
        <v>168260</v>
      </c>
    </row>
    <row r="8154" spans="1:6" ht="21.75" customHeight="1" x14ac:dyDescent="0.25">
      <c r="A8154" s="90" t="s">
        <v>20</v>
      </c>
      <c r="B8154" s="91">
        <v>45631</v>
      </c>
      <c r="C8154" s="95" t="s">
        <v>37</v>
      </c>
      <c r="D8154" s="83" t="s">
        <v>38</v>
      </c>
      <c r="E8154" s="95" t="s">
        <v>40</v>
      </c>
      <c r="F8154" s="116">
        <v>823524</v>
      </c>
    </row>
    <row r="8155" spans="1:6" ht="21.75" customHeight="1" x14ac:dyDescent="0.25">
      <c r="A8155" s="90" t="s">
        <v>20</v>
      </c>
      <c r="B8155" s="91">
        <v>45632</v>
      </c>
      <c r="C8155" s="95" t="s">
        <v>37</v>
      </c>
      <c r="D8155" s="83" t="s">
        <v>38</v>
      </c>
      <c r="E8155" s="95" t="s">
        <v>40</v>
      </c>
      <c r="F8155" s="116">
        <v>12495000</v>
      </c>
    </row>
    <row r="8156" spans="1:6" ht="21.75" customHeight="1" x14ac:dyDescent="0.25">
      <c r="A8156" s="90" t="s">
        <v>20</v>
      </c>
      <c r="B8156" s="91">
        <v>45632</v>
      </c>
      <c r="C8156" s="95" t="s">
        <v>37</v>
      </c>
      <c r="D8156" s="83" t="s">
        <v>38</v>
      </c>
      <c r="E8156" s="95" t="s">
        <v>40</v>
      </c>
      <c r="F8156" s="116">
        <v>25000000</v>
      </c>
    </row>
    <row r="8157" spans="1:6" ht="21.75" customHeight="1" x14ac:dyDescent="0.25">
      <c r="A8157" s="90" t="s">
        <v>20</v>
      </c>
      <c r="B8157" s="91">
        <v>45632</v>
      </c>
      <c r="C8157" s="95" t="s">
        <v>37</v>
      </c>
      <c r="D8157" s="83" t="s">
        <v>38</v>
      </c>
      <c r="E8157" s="95" t="s">
        <v>40</v>
      </c>
      <c r="F8157" s="116">
        <v>892500</v>
      </c>
    </row>
    <row r="8158" spans="1:6" ht="21.75" customHeight="1" x14ac:dyDescent="0.25">
      <c r="A8158" s="90" t="s">
        <v>20</v>
      </c>
      <c r="B8158" s="91">
        <v>45632</v>
      </c>
      <c r="C8158" s="95" t="s">
        <v>37</v>
      </c>
      <c r="D8158" s="83" t="s">
        <v>38</v>
      </c>
      <c r="E8158" s="95" t="s">
        <v>40</v>
      </c>
      <c r="F8158" s="116">
        <v>14200000</v>
      </c>
    </row>
    <row r="8159" spans="1:6" ht="21.75" customHeight="1" x14ac:dyDescent="0.25">
      <c r="A8159" s="90" t="s">
        <v>20</v>
      </c>
      <c r="B8159" s="91">
        <v>45632</v>
      </c>
      <c r="C8159" s="95" t="s">
        <v>37</v>
      </c>
      <c r="D8159" s="83" t="s">
        <v>38</v>
      </c>
      <c r="E8159" s="95" t="s">
        <v>40</v>
      </c>
      <c r="F8159" s="116">
        <v>16898000</v>
      </c>
    </row>
    <row r="8160" spans="1:6" ht="21.75" customHeight="1" x14ac:dyDescent="0.25">
      <c r="A8160" s="90" t="s">
        <v>20</v>
      </c>
      <c r="B8160" s="91">
        <v>45632</v>
      </c>
      <c r="C8160" s="95" t="s">
        <v>37</v>
      </c>
      <c r="D8160" s="83" t="s">
        <v>38</v>
      </c>
      <c r="E8160" s="95" t="s">
        <v>40</v>
      </c>
      <c r="F8160" s="116">
        <v>11250000</v>
      </c>
    </row>
    <row r="8161" spans="1:6" ht="21.75" customHeight="1" x14ac:dyDescent="0.25">
      <c r="A8161" s="90" t="s">
        <v>20</v>
      </c>
      <c r="B8161" s="91">
        <v>45632</v>
      </c>
      <c r="C8161" s="95" t="s">
        <v>37</v>
      </c>
      <c r="D8161" s="83" t="s">
        <v>38</v>
      </c>
      <c r="E8161" s="95" t="s">
        <v>40</v>
      </c>
      <c r="F8161" s="116">
        <v>11250000</v>
      </c>
    </row>
    <row r="8162" spans="1:6" ht="21.75" customHeight="1" x14ac:dyDescent="0.25">
      <c r="A8162" s="90" t="s">
        <v>20</v>
      </c>
      <c r="B8162" s="91">
        <v>45632</v>
      </c>
      <c r="C8162" s="95" t="s">
        <v>37</v>
      </c>
      <c r="D8162" s="83" t="s">
        <v>38</v>
      </c>
      <c r="E8162" s="95" t="s">
        <v>40</v>
      </c>
      <c r="F8162" s="116">
        <v>393333</v>
      </c>
    </row>
    <row r="8163" spans="1:6" ht="21.75" customHeight="1" x14ac:dyDescent="0.25">
      <c r="A8163" s="90" t="s">
        <v>20</v>
      </c>
      <c r="B8163" s="91">
        <v>45632</v>
      </c>
      <c r="C8163" s="95" t="s">
        <v>37</v>
      </c>
      <c r="D8163" s="83" t="s">
        <v>38</v>
      </c>
      <c r="E8163" s="95" t="s">
        <v>40</v>
      </c>
      <c r="F8163" s="116">
        <v>11250000</v>
      </c>
    </row>
    <row r="8164" spans="1:6" ht="21.75" customHeight="1" x14ac:dyDescent="0.25">
      <c r="A8164" s="90" t="s">
        <v>20</v>
      </c>
      <c r="B8164" s="91">
        <v>45632</v>
      </c>
      <c r="C8164" s="95" t="s">
        <v>37</v>
      </c>
      <c r="D8164" s="83" t="s">
        <v>38</v>
      </c>
      <c r="E8164" s="95" t="s">
        <v>40</v>
      </c>
      <c r="F8164" s="116">
        <v>7500000</v>
      </c>
    </row>
    <row r="8165" spans="1:6" ht="21.75" customHeight="1" x14ac:dyDescent="0.25">
      <c r="A8165" s="90" t="s">
        <v>20</v>
      </c>
      <c r="B8165" s="91">
        <v>45632</v>
      </c>
      <c r="C8165" s="95" t="s">
        <v>37</v>
      </c>
      <c r="D8165" s="83" t="s">
        <v>38</v>
      </c>
      <c r="E8165" s="95" t="s">
        <v>40</v>
      </c>
      <c r="F8165" s="116">
        <v>1250000</v>
      </c>
    </row>
    <row r="8166" spans="1:6" ht="21.75" customHeight="1" x14ac:dyDescent="0.25">
      <c r="A8166" s="90" t="s">
        <v>20</v>
      </c>
      <c r="B8166" s="91">
        <v>45632</v>
      </c>
      <c r="C8166" s="95" t="s">
        <v>37</v>
      </c>
      <c r="D8166" s="83" t="s">
        <v>38</v>
      </c>
      <c r="E8166" s="95" t="s">
        <v>40</v>
      </c>
      <c r="F8166" s="116">
        <v>1250000</v>
      </c>
    </row>
    <row r="8167" spans="1:6" ht="21.75" customHeight="1" x14ac:dyDescent="0.25">
      <c r="A8167" s="90" t="s">
        <v>20</v>
      </c>
      <c r="B8167" s="91">
        <v>45632</v>
      </c>
      <c r="C8167" s="95" t="s">
        <v>37</v>
      </c>
      <c r="D8167" s="83" t="s">
        <v>38</v>
      </c>
      <c r="E8167" s="95" t="s">
        <v>40</v>
      </c>
      <c r="F8167" s="116">
        <v>1250000</v>
      </c>
    </row>
    <row r="8168" spans="1:6" ht="21.75" customHeight="1" x14ac:dyDescent="0.25">
      <c r="A8168" s="90" t="s">
        <v>20</v>
      </c>
      <c r="B8168" s="91">
        <v>45632</v>
      </c>
      <c r="C8168" s="95" t="s">
        <v>37</v>
      </c>
      <c r="D8168" s="83" t="s">
        <v>38</v>
      </c>
      <c r="E8168" s="95" t="s">
        <v>40</v>
      </c>
      <c r="F8168" s="116">
        <v>1250000</v>
      </c>
    </row>
    <row r="8169" spans="1:6" ht="21.75" customHeight="1" x14ac:dyDescent="0.25">
      <c r="A8169" s="90" t="s">
        <v>20</v>
      </c>
      <c r="B8169" s="91">
        <v>45632</v>
      </c>
      <c r="C8169" s="95" t="s">
        <v>37</v>
      </c>
      <c r="D8169" s="83" t="s">
        <v>38</v>
      </c>
      <c r="E8169" s="95" t="s">
        <v>40</v>
      </c>
      <c r="F8169" s="116">
        <v>189914</v>
      </c>
    </row>
    <row r="8170" spans="1:6" ht="21.75" customHeight="1" x14ac:dyDescent="0.25">
      <c r="A8170" s="90" t="s">
        <v>20</v>
      </c>
      <c r="B8170" s="91">
        <v>45632</v>
      </c>
      <c r="C8170" s="95" t="s">
        <v>37</v>
      </c>
      <c r="D8170" s="83" t="s">
        <v>38</v>
      </c>
      <c r="E8170" s="95" t="s">
        <v>40</v>
      </c>
      <c r="F8170" s="116">
        <v>569742</v>
      </c>
    </row>
    <row r="8171" spans="1:6" ht="21.75" customHeight="1" x14ac:dyDescent="0.25">
      <c r="A8171" s="90" t="s">
        <v>20</v>
      </c>
      <c r="B8171" s="91">
        <v>45632</v>
      </c>
      <c r="C8171" s="95" t="s">
        <v>37</v>
      </c>
      <c r="D8171" s="83" t="s">
        <v>38</v>
      </c>
      <c r="E8171" s="95" t="s">
        <v>40</v>
      </c>
      <c r="F8171" s="116">
        <v>218260</v>
      </c>
    </row>
    <row r="8172" spans="1:6" ht="21.75" customHeight="1" x14ac:dyDescent="0.25">
      <c r="A8172" s="90" t="s">
        <v>20</v>
      </c>
      <c r="B8172" s="91">
        <v>45632</v>
      </c>
      <c r="C8172" s="95" t="s">
        <v>37</v>
      </c>
      <c r="D8172" s="83" t="s">
        <v>38</v>
      </c>
      <c r="E8172" s="95" t="s">
        <v>40</v>
      </c>
      <c r="F8172" s="116">
        <v>168260</v>
      </c>
    </row>
    <row r="8173" spans="1:6" ht="21.75" customHeight="1" x14ac:dyDescent="0.25">
      <c r="A8173" s="90" t="s">
        <v>20</v>
      </c>
      <c r="B8173" s="91">
        <v>45632</v>
      </c>
      <c r="C8173" s="95" t="s">
        <v>37</v>
      </c>
      <c r="D8173" s="83" t="s">
        <v>38</v>
      </c>
      <c r="E8173" s="95" t="s">
        <v>40</v>
      </c>
      <c r="F8173" s="116">
        <v>168260</v>
      </c>
    </row>
    <row r="8174" spans="1:6" ht="21.75" customHeight="1" x14ac:dyDescent="0.25">
      <c r="A8174" s="90" t="s">
        <v>20</v>
      </c>
      <c r="B8174" s="91">
        <v>45632</v>
      </c>
      <c r="C8174" s="95" t="s">
        <v>37</v>
      </c>
      <c r="D8174" s="83" t="s">
        <v>38</v>
      </c>
      <c r="E8174" s="95" t="s">
        <v>40</v>
      </c>
      <c r="F8174" s="116">
        <v>4500000</v>
      </c>
    </row>
    <row r="8175" spans="1:6" ht="21.75" customHeight="1" x14ac:dyDescent="0.25">
      <c r="A8175" s="90" t="s">
        <v>20</v>
      </c>
      <c r="B8175" s="91">
        <v>45632</v>
      </c>
      <c r="C8175" s="95" t="s">
        <v>37</v>
      </c>
      <c r="D8175" s="83" t="s">
        <v>38</v>
      </c>
      <c r="E8175" s="95" t="s">
        <v>40</v>
      </c>
      <c r="F8175" s="116">
        <v>4500000</v>
      </c>
    </row>
    <row r="8176" spans="1:6" ht="21.75" customHeight="1" x14ac:dyDescent="0.25">
      <c r="A8176" s="90" t="s">
        <v>20</v>
      </c>
      <c r="B8176" s="91">
        <v>45632</v>
      </c>
      <c r="C8176" s="95" t="s">
        <v>37</v>
      </c>
      <c r="D8176" s="83" t="s">
        <v>38</v>
      </c>
      <c r="E8176" s="95" t="s">
        <v>40</v>
      </c>
      <c r="F8176" s="116">
        <v>3000000</v>
      </c>
    </row>
    <row r="8177" spans="1:6" ht="21.75" customHeight="1" x14ac:dyDescent="0.25">
      <c r="A8177" s="90" t="s">
        <v>20</v>
      </c>
      <c r="B8177" s="91">
        <v>45632</v>
      </c>
      <c r="C8177" s="95" t="s">
        <v>37</v>
      </c>
      <c r="D8177" s="83" t="s">
        <v>38</v>
      </c>
      <c r="E8177" s="95" t="s">
        <v>40</v>
      </c>
      <c r="F8177" s="116">
        <v>13387500</v>
      </c>
    </row>
    <row r="8178" spans="1:6" ht="21.75" customHeight="1" x14ac:dyDescent="0.25">
      <c r="A8178" s="90" t="s">
        <v>20</v>
      </c>
      <c r="B8178" s="91">
        <v>45632</v>
      </c>
      <c r="C8178" s="95" t="s">
        <v>37</v>
      </c>
      <c r="D8178" s="83" t="s">
        <v>38</v>
      </c>
      <c r="E8178" s="95" t="s">
        <v>40</v>
      </c>
      <c r="F8178" s="116">
        <v>8796667</v>
      </c>
    </row>
    <row r="8179" spans="1:6" ht="21.75" customHeight="1" x14ac:dyDescent="0.25">
      <c r="A8179" s="90" t="s">
        <v>20</v>
      </c>
      <c r="B8179" s="91">
        <v>45632</v>
      </c>
      <c r="C8179" s="95" t="s">
        <v>37</v>
      </c>
      <c r="D8179" s="83" t="s">
        <v>38</v>
      </c>
      <c r="E8179" s="95" t="s">
        <v>40</v>
      </c>
      <c r="F8179" s="116">
        <v>562500</v>
      </c>
    </row>
    <row r="8180" spans="1:6" ht="21.75" customHeight="1" x14ac:dyDescent="0.25">
      <c r="A8180" s="90" t="s">
        <v>20</v>
      </c>
      <c r="B8180" s="91">
        <v>45632</v>
      </c>
      <c r="C8180" s="95" t="s">
        <v>37</v>
      </c>
      <c r="D8180" s="83" t="s">
        <v>38</v>
      </c>
      <c r="E8180" s="95" t="s">
        <v>40</v>
      </c>
      <c r="F8180" s="116">
        <v>4500000</v>
      </c>
    </row>
    <row r="8181" spans="1:6" ht="21.75" customHeight="1" x14ac:dyDescent="0.25">
      <c r="A8181" s="90" t="s">
        <v>20</v>
      </c>
      <c r="B8181" s="91">
        <v>45632</v>
      </c>
      <c r="C8181" s="95" t="s">
        <v>37</v>
      </c>
      <c r="D8181" s="83" t="s">
        <v>38</v>
      </c>
      <c r="E8181" s="95" t="s">
        <v>40</v>
      </c>
      <c r="F8181" s="116">
        <v>4500000</v>
      </c>
    </row>
    <row r="8182" spans="1:6" ht="21.75" customHeight="1" x14ac:dyDescent="0.25">
      <c r="A8182" s="90" t="s">
        <v>20</v>
      </c>
      <c r="B8182" s="91">
        <v>45632</v>
      </c>
      <c r="C8182" s="95" t="s">
        <v>37</v>
      </c>
      <c r="D8182" s="83" t="s">
        <v>38</v>
      </c>
      <c r="E8182" s="95" t="s">
        <v>40</v>
      </c>
      <c r="F8182" s="116">
        <v>1125000</v>
      </c>
    </row>
    <row r="8183" spans="1:6" ht="21.75" customHeight="1" x14ac:dyDescent="0.25">
      <c r="A8183" s="90" t="s">
        <v>20</v>
      </c>
      <c r="B8183" s="91">
        <v>45632</v>
      </c>
      <c r="C8183" s="95" t="s">
        <v>37</v>
      </c>
      <c r="D8183" s="83" t="s">
        <v>38</v>
      </c>
      <c r="E8183" s="95" t="s">
        <v>40</v>
      </c>
      <c r="F8183" s="116">
        <v>562500</v>
      </c>
    </row>
    <row r="8184" spans="1:6" ht="21.75" customHeight="1" x14ac:dyDescent="0.25">
      <c r="A8184" s="90" t="s">
        <v>20</v>
      </c>
      <c r="B8184" s="91">
        <v>45632</v>
      </c>
      <c r="C8184" s="95" t="s">
        <v>37</v>
      </c>
      <c r="D8184" s="83" t="s">
        <v>38</v>
      </c>
      <c r="E8184" s="95" t="s">
        <v>40</v>
      </c>
      <c r="F8184" s="116">
        <v>303333</v>
      </c>
    </row>
    <row r="8185" spans="1:6" ht="21.75" customHeight="1" x14ac:dyDescent="0.25">
      <c r="A8185" s="90" t="s">
        <v>20</v>
      </c>
      <c r="B8185" s="91">
        <v>45632</v>
      </c>
      <c r="C8185" s="95" t="s">
        <v>37</v>
      </c>
      <c r="D8185" s="83" t="s">
        <v>38</v>
      </c>
      <c r="E8185" s="95" t="s">
        <v>40</v>
      </c>
      <c r="F8185" s="116">
        <v>11250000</v>
      </c>
    </row>
    <row r="8186" spans="1:6" ht="21.75" customHeight="1" x14ac:dyDescent="0.25">
      <c r="A8186" s="90" t="s">
        <v>20</v>
      </c>
      <c r="B8186" s="91">
        <v>45632</v>
      </c>
      <c r="C8186" s="95" t="s">
        <v>37</v>
      </c>
      <c r="D8186" s="83" t="s">
        <v>38</v>
      </c>
      <c r="E8186" s="95" t="s">
        <v>40</v>
      </c>
      <c r="F8186" s="116">
        <v>3570000</v>
      </c>
    </row>
    <row r="8187" spans="1:6" ht="21.75" customHeight="1" x14ac:dyDescent="0.25">
      <c r="A8187" s="90" t="s">
        <v>20</v>
      </c>
      <c r="B8187" s="91">
        <v>45632</v>
      </c>
      <c r="C8187" s="95" t="s">
        <v>37</v>
      </c>
      <c r="D8187" s="83" t="s">
        <v>38</v>
      </c>
      <c r="E8187" s="95" t="s">
        <v>40</v>
      </c>
      <c r="F8187" s="116">
        <v>3123750</v>
      </c>
    </row>
    <row r="8188" spans="1:6" ht="21.75" customHeight="1" x14ac:dyDescent="0.25">
      <c r="A8188" s="90" t="s">
        <v>20</v>
      </c>
      <c r="B8188" s="91">
        <v>45632</v>
      </c>
      <c r="C8188" s="95" t="s">
        <v>37</v>
      </c>
      <c r="D8188" s="83" t="s">
        <v>38</v>
      </c>
      <c r="E8188" s="95" t="s">
        <v>40</v>
      </c>
      <c r="F8188" s="116">
        <v>250000</v>
      </c>
    </row>
    <row r="8189" spans="1:6" ht="21.75" customHeight="1" x14ac:dyDescent="0.25">
      <c r="A8189" s="90" t="s">
        <v>20</v>
      </c>
      <c r="B8189" s="91">
        <v>45632</v>
      </c>
      <c r="C8189" s="95" t="s">
        <v>37</v>
      </c>
      <c r="D8189" s="83" t="s">
        <v>38</v>
      </c>
      <c r="E8189" s="95" t="s">
        <v>40</v>
      </c>
      <c r="F8189" s="116">
        <v>250000</v>
      </c>
    </row>
    <row r="8190" spans="1:6" ht="21.75" customHeight="1" x14ac:dyDescent="0.25">
      <c r="A8190" s="90" t="s">
        <v>20</v>
      </c>
      <c r="B8190" s="91">
        <v>45632</v>
      </c>
      <c r="C8190" s="95" t="s">
        <v>37</v>
      </c>
      <c r="D8190" s="83" t="s">
        <v>38</v>
      </c>
      <c r="E8190" s="95" t="s">
        <v>40</v>
      </c>
      <c r="F8190" s="116">
        <v>250000</v>
      </c>
    </row>
    <row r="8191" spans="1:6" ht="21.75" customHeight="1" x14ac:dyDescent="0.25">
      <c r="A8191" s="90" t="s">
        <v>20</v>
      </c>
      <c r="B8191" s="91">
        <v>45632</v>
      </c>
      <c r="C8191" s="95" t="s">
        <v>37</v>
      </c>
      <c r="D8191" s="83" t="s">
        <v>38</v>
      </c>
      <c r="E8191" s="95" t="s">
        <v>40</v>
      </c>
      <c r="F8191" s="116">
        <v>11500000</v>
      </c>
    </row>
    <row r="8192" spans="1:6" ht="21.75" customHeight="1" x14ac:dyDescent="0.25">
      <c r="A8192" s="90" t="s">
        <v>20</v>
      </c>
      <c r="B8192" s="91">
        <v>45632</v>
      </c>
      <c r="C8192" s="95" t="s">
        <v>37</v>
      </c>
      <c r="D8192" s="83" t="s">
        <v>38</v>
      </c>
      <c r="E8192" s="95" t="s">
        <v>40</v>
      </c>
      <c r="F8192" s="116">
        <v>250000</v>
      </c>
    </row>
    <row r="8193" spans="1:6" ht="21.75" customHeight="1" x14ac:dyDescent="0.25">
      <c r="A8193" s="90" t="s">
        <v>20</v>
      </c>
      <c r="B8193" s="91">
        <v>45632</v>
      </c>
      <c r="C8193" s="95" t="s">
        <v>37</v>
      </c>
      <c r="D8193" s="83" t="s">
        <v>38</v>
      </c>
      <c r="E8193" s="95" t="s">
        <v>40</v>
      </c>
      <c r="F8193" s="116">
        <v>11250000</v>
      </c>
    </row>
    <row r="8194" spans="1:6" ht="21.75" customHeight="1" x14ac:dyDescent="0.25">
      <c r="A8194" s="90" t="s">
        <v>20</v>
      </c>
      <c r="B8194" s="91">
        <v>45632</v>
      </c>
      <c r="C8194" s="95" t="s">
        <v>37</v>
      </c>
      <c r="D8194" s="83" t="s">
        <v>38</v>
      </c>
      <c r="E8194" s="95" t="s">
        <v>40</v>
      </c>
      <c r="F8194" s="116">
        <v>11250000</v>
      </c>
    </row>
    <row r="8195" spans="1:6" ht="21.75" customHeight="1" x14ac:dyDescent="0.25">
      <c r="A8195" s="90" t="s">
        <v>20</v>
      </c>
      <c r="B8195" s="91">
        <v>45632</v>
      </c>
      <c r="C8195" s="95" t="s">
        <v>37</v>
      </c>
      <c r="D8195" s="83" t="s">
        <v>38</v>
      </c>
      <c r="E8195" s="95" t="s">
        <v>40</v>
      </c>
      <c r="F8195" s="116">
        <v>13253333</v>
      </c>
    </row>
    <row r="8196" spans="1:6" ht="21.75" customHeight="1" x14ac:dyDescent="0.25">
      <c r="A8196" s="90" t="s">
        <v>20</v>
      </c>
      <c r="B8196" s="91">
        <v>45632</v>
      </c>
      <c r="C8196" s="95" t="s">
        <v>37</v>
      </c>
      <c r="D8196" s="83" t="s">
        <v>38</v>
      </c>
      <c r="E8196" s="95" t="s">
        <v>40</v>
      </c>
      <c r="F8196" s="116">
        <v>5900000</v>
      </c>
    </row>
    <row r="8197" spans="1:6" ht="21.75" customHeight="1" x14ac:dyDescent="0.25">
      <c r="A8197" s="90" t="s">
        <v>20</v>
      </c>
      <c r="B8197" s="91">
        <v>45632</v>
      </c>
      <c r="C8197" s="95" t="s">
        <v>37</v>
      </c>
      <c r="D8197" s="83" t="s">
        <v>38</v>
      </c>
      <c r="E8197" s="95" t="s">
        <v>40</v>
      </c>
      <c r="F8197" s="116">
        <v>14875000</v>
      </c>
    </row>
    <row r="8198" spans="1:6" ht="21.75" customHeight="1" x14ac:dyDescent="0.25">
      <c r="A8198" s="90" t="s">
        <v>20</v>
      </c>
      <c r="B8198" s="91">
        <v>45632</v>
      </c>
      <c r="C8198" s="95" t="s">
        <v>37</v>
      </c>
      <c r="D8198" s="83" t="s">
        <v>38</v>
      </c>
      <c r="E8198" s="95" t="s">
        <v>40</v>
      </c>
      <c r="F8198" s="116">
        <v>16898000</v>
      </c>
    </row>
    <row r="8199" spans="1:6" ht="21.75" customHeight="1" x14ac:dyDescent="0.25">
      <c r="A8199" s="90" t="s">
        <v>20</v>
      </c>
      <c r="B8199" s="91">
        <v>45632</v>
      </c>
      <c r="C8199" s="95" t="s">
        <v>37</v>
      </c>
      <c r="D8199" s="83" t="s">
        <v>38</v>
      </c>
      <c r="E8199" s="95" t="s">
        <v>40</v>
      </c>
      <c r="F8199" s="116">
        <v>5900000</v>
      </c>
    </row>
    <row r="8200" spans="1:6" ht="21.75" customHeight="1" x14ac:dyDescent="0.25">
      <c r="A8200" s="90" t="s">
        <v>20</v>
      </c>
      <c r="B8200" s="91">
        <v>45632</v>
      </c>
      <c r="C8200" s="95" t="s">
        <v>37</v>
      </c>
      <c r="D8200" s="83" t="s">
        <v>38</v>
      </c>
      <c r="E8200" s="95" t="s">
        <v>40</v>
      </c>
      <c r="F8200" s="116">
        <v>9103500</v>
      </c>
    </row>
    <row r="8201" spans="1:6" ht="21.75" customHeight="1" x14ac:dyDescent="0.25">
      <c r="A8201" s="90" t="s">
        <v>20</v>
      </c>
      <c r="B8201" s="91">
        <v>45632</v>
      </c>
      <c r="C8201" s="95" t="s">
        <v>37</v>
      </c>
      <c r="D8201" s="83" t="s">
        <v>38</v>
      </c>
      <c r="E8201" s="95" t="s">
        <v>40</v>
      </c>
      <c r="F8201" s="116">
        <v>133875</v>
      </c>
    </row>
    <row r="8202" spans="1:6" ht="21.75" customHeight="1" x14ac:dyDescent="0.25">
      <c r="A8202" s="90" t="s">
        <v>20</v>
      </c>
      <c r="B8202" s="91">
        <v>45632</v>
      </c>
      <c r="C8202" s="95" t="s">
        <v>37</v>
      </c>
      <c r="D8202" s="83" t="s">
        <v>38</v>
      </c>
      <c r="E8202" s="95" t="s">
        <v>40</v>
      </c>
      <c r="F8202" s="116">
        <v>133875</v>
      </c>
    </row>
    <row r="8203" spans="1:6" ht="21.75" customHeight="1" x14ac:dyDescent="0.25">
      <c r="A8203" s="90" t="s">
        <v>20</v>
      </c>
      <c r="B8203" s="91">
        <v>45632</v>
      </c>
      <c r="C8203" s="95" t="s">
        <v>37</v>
      </c>
      <c r="D8203" s="83" t="s">
        <v>38</v>
      </c>
      <c r="E8203" s="95" t="s">
        <v>40</v>
      </c>
      <c r="F8203" s="116">
        <v>133875</v>
      </c>
    </row>
    <row r="8204" spans="1:6" ht="21.75" customHeight="1" x14ac:dyDescent="0.25">
      <c r="A8204" s="90" t="s">
        <v>20</v>
      </c>
      <c r="B8204" s="91">
        <v>45632</v>
      </c>
      <c r="C8204" s="95" t="s">
        <v>37</v>
      </c>
      <c r="D8204" s="83" t="s">
        <v>38</v>
      </c>
      <c r="E8204" s="95" t="s">
        <v>40</v>
      </c>
      <c r="F8204" s="116">
        <v>3882375</v>
      </c>
    </row>
    <row r="8205" spans="1:6" ht="21.75" customHeight="1" x14ac:dyDescent="0.25">
      <c r="A8205" s="90" t="s">
        <v>20</v>
      </c>
      <c r="B8205" s="91">
        <v>45632</v>
      </c>
      <c r="C8205" s="95" t="s">
        <v>37</v>
      </c>
      <c r="D8205" s="83" t="s">
        <v>38</v>
      </c>
      <c r="E8205" s="95" t="s">
        <v>40</v>
      </c>
      <c r="F8205" s="116">
        <v>13387500</v>
      </c>
    </row>
    <row r="8206" spans="1:6" ht="21.75" customHeight="1" x14ac:dyDescent="0.25">
      <c r="A8206" s="90" t="s">
        <v>20</v>
      </c>
      <c r="B8206" s="91">
        <v>45632</v>
      </c>
      <c r="C8206" s="95" t="s">
        <v>37</v>
      </c>
      <c r="D8206" s="83" t="s">
        <v>38</v>
      </c>
      <c r="E8206" s="95" t="s">
        <v>40</v>
      </c>
      <c r="F8206" s="116">
        <v>11250000</v>
      </c>
    </row>
    <row r="8207" spans="1:6" ht="21.75" customHeight="1" x14ac:dyDescent="0.25">
      <c r="A8207" s="90" t="s">
        <v>20</v>
      </c>
      <c r="B8207" s="91">
        <v>45632</v>
      </c>
      <c r="C8207" s="95" t="s">
        <v>37</v>
      </c>
      <c r="D8207" s="83" t="s">
        <v>38</v>
      </c>
      <c r="E8207" s="95" t="s">
        <v>40</v>
      </c>
      <c r="F8207" s="116">
        <v>14200000</v>
      </c>
    </row>
    <row r="8208" spans="1:6" ht="21.75" customHeight="1" x14ac:dyDescent="0.25">
      <c r="A8208" s="90" t="s">
        <v>20</v>
      </c>
      <c r="B8208" s="91">
        <v>45632</v>
      </c>
      <c r="C8208" s="95" t="s">
        <v>37</v>
      </c>
      <c r="D8208" s="83" t="s">
        <v>38</v>
      </c>
      <c r="E8208" s="95" t="s">
        <v>40</v>
      </c>
      <c r="F8208" s="116">
        <v>11250000</v>
      </c>
    </row>
    <row r="8209" spans="1:6" ht="21.75" customHeight="1" x14ac:dyDescent="0.25">
      <c r="A8209" s="90" t="s">
        <v>20</v>
      </c>
      <c r="B8209" s="91">
        <v>45632</v>
      </c>
      <c r="C8209" s="95" t="s">
        <v>37</v>
      </c>
      <c r="D8209" s="83" t="s">
        <v>38</v>
      </c>
      <c r="E8209" s="95" t="s">
        <v>40</v>
      </c>
      <c r="F8209" s="116">
        <v>11250000</v>
      </c>
    </row>
    <row r="8210" spans="1:6" ht="21.75" customHeight="1" x14ac:dyDescent="0.25">
      <c r="A8210" s="90" t="s">
        <v>20</v>
      </c>
      <c r="B8210" s="91">
        <v>45632</v>
      </c>
      <c r="C8210" s="95" t="s">
        <v>37</v>
      </c>
      <c r="D8210" s="83" t="s">
        <v>38</v>
      </c>
      <c r="E8210" s="95" t="s">
        <v>40</v>
      </c>
      <c r="F8210" s="116">
        <v>14200000</v>
      </c>
    </row>
    <row r="8211" spans="1:6" ht="21.75" customHeight="1" x14ac:dyDescent="0.25">
      <c r="A8211" s="90" t="s">
        <v>20</v>
      </c>
      <c r="B8211" s="91">
        <v>45632</v>
      </c>
      <c r="C8211" s="95" t="s">
        <v>37</v>
      </c>
      <c r="D8211" s="83" t="s">
        <v>38</v>
      </c>
      <c r="E8211" s="95" t="s">
        <v>40</v>
      </c>
      <c r="F8211" s="116">
        <v>14875000</v>
      </c>
    </row>
    <row r="8212" spans="1:6" ht="21.75" customHeight="1" x14ac:dyDescent="0.25">
      <c r="A8212" s="90" t="s">
        <v>20</v>
      </c>
      <c r="B8212" s="91">
        <v>45632</v>
      </c>
      <c r="C8212" s="95" t="s">
        <v>37</v>
      </c>
      <c r="D8212" s="83" t="s">
        <v>38</v>
      </c>
      <c r="E8212" s="95" t="s">
        <v>40</v>
      </c>
      <c r="F8212" s="116">
        <v>3600000</v>
      </c>
    </row>
    <row r="8213" spans="1:6" ht="21.75" customHeight="1" x14ac:dyDescent="0.25">
      <c r="A8213" s="90" t="s">
        <v>20</v>
      </c>
      <c r="B8213" s="91">
        <v>45632</v>
      </c>
      <c r="C8213" s="95" t="s">
        <v>37</v>
      </c>
      <c r="D8213" s="83" t="s">
        <v>38</v>
      </c>
      <c r="E8213" s="95" t="s">
        <v>40</v>
      </c>
      <c r="F8213" s="116">
        <v>4260000</v>
      </c>
    </row>
    <row r="8214" spans="1:6" ht="21.75" customHeight="1" x14ac:dyDescent="0.25">
      <c r="A8214" s="90" t="s">
        <v>20</v>
      </c>
      <c r="B8214" s="91">
        <v>45632</v>
      </c>
      <c r="C8214" s="95" t="s">
        <v>37</v>
      </c>
      <c r="D8214" s="83" t="s">
        <v>38</v>
      </c>
      <c r="E8214" s="95" t="s">
        <v>40</v>
      </c>
      <c r="F8214" s="116">
        <v>1420000</v>
      </c>
    </row>
    <row r="8215" spans="1:6" ht="21.75" customHeight="1" x14ac:dyDescent="0.25">
      <c r="A8215" s="90" t="s">
        <v>20</v>
      </c>
      <c r="B8215" s="91">
        <v>45632</v>
      </c>
      <c r="C8215" s="95" t="s">
        <v>37</v>
      </c>
      <c r="D8215" s="83" t="s">
        <v>38</v>
      </c>
      <c r="E8215" s="95" t="s">
        <v>40</v>
      </c>
      <c r="F8215" s="116">
        <v>4260000</v>
      </c>
    </row>
    <row r="8216" spans="1:6" ht="21.75" customHeight="1" x14ac:dyDescent="0.25">
      <c r="A8216" s="90" t="s">
        <v>20</v>
      </c>
      <c r="B8216" s="91">
        <v>45632</v>
      </c>
      <c r="C8216" s="95" t="s">
        <v>37</v>
      </c>
      <c r="D8216" s="83" t="s">
        <v>38</v>
      </c>
      <c r="E8216" s="95" t="s">
        <v>40</v>
      </c>
      <c r="F8216" s="116">
        <v>3550000</v>
      </c>
    </row>
    <row r="8217" spans="1:6" ht="21.75" customHeight="1" x14ac:dyDescent="0.25">
      <c r="A8217" s="90" t="s">
        <v>20</v>
      </c>
      <c r="B8217" s="91">
        <v>45632</v>
      </c>
      <c r="C8217" s="95" t="s">
        <v>37</v>
      </c>
      <c r="D8217" s="83" t="s">
        <v>38</v>
      </c>
      <c r="E8217" s="95" t="s">
        <v>40</v>
      </c>
      <c r="F8217" s="116">
        <v>710000</v>
      </c>
    </row>
    <row r="8218" spans="1:6" ht="21.75" customHeight="1" x14ac:dyDescent="0.25">
      <c r="A8218" s="90" t="s">
        <v>20</v>
      </c>
      <c r="B8218" s="91">
        <v>45632</v>
      </c>
      <c r="C8218" s="95" t="s">
        <v>37</v>
      </c>
      <c r="D8218" s="83" t="s">
        <v>38</v>
      </c>
      <c r="E8218" s="95" t="s">
        <v>40</v>
      </c>
      <c r="F8218" s="116">
        <v>13387500</v>
      </c>
    </row>
    <row r="8219" spans="1:6" ht="21.75" customHeight="1" x14ac:dyDescent="0.25">
      <c r="A8219" s="90" t="s">
        <v>20</v>
      </c>
      <c r="B8219" s="91">
        <v>45632</v>
      </c>
      <c r="C8219" s="95" t="s">
        <v>37</v>
      </c>
      <c r="D8219" s="83" t="s">
        <v>38</v>
      </c>
      <c r="E8219" s="95" t="s">
        <v>40</v>
      </c>
      <c r="F8219" s="116">
        <v>7500000</v>
      </c>
    </row>
    <row r="8220" spans="1:6" ht="21.75" customHeight="1" x14ac:dyDescent="0.25">
      <c r="A8220" s="90" t="s">
        <v>20</v>
      </c>
      <c r="B8220" s="91">
        <v>45632</v>
      </c>
      <c r="C8220" s="95" t="s">
        <v>37</v>
      </c>
      <c r="D8220" s="83" t="s">
        <v>38</v>
      </c>
      <c r="E8220" s="95" t="s">
        <v>40</v>
      </c>
      <c r="F8220" s="116">
        <v>14200000</v>
      </c>
    </row>
    <row r="8221" spans="1:6" ht="21.75" customHeight="1" x14ac:dyDescent="0.25">
      <c r="A8221" s="90" t="s">
        <v>20</v>
      </c>
      <c r="B8221" s="91">
        <v>45632</v>
      </c>
      <c r="C8221" s="95" t="s">
        <v>37</v>
      </c>
      <c r="D8221" s="83" t="s">
        <v>38</v>
      </c>
      <c r="E8221" s="95" t="s">
        <v>40</v>
      </c>
      <c r="F8221" s="116">
        <v>14200000</v>
      </c>
    </row>
    <row r="8222" spans="1:6" ht="21.75" customHeight="1" x14ac:dyDescent="0.25">
      <c r="A8222" s="90" t="s">
        <v>20</v>
      </c>
      <c r="B8222" s="91">
        <v>45632</v>
      </c>
      <c r="C8222" s="95" t="s">
        <v>37</v>
      </c>
      <c r="D8222" s="83" t="s">
        <v>38</v>
      </c>
      <c r="E8222" s="95" t="s">
        <v>40</v>
      </c>
      <c r="F8222" s="116">
        <v>11250000</v>
      </c>
    </row>
    <row r="8223" spans="1:6" ht="21.75" customHeight="1" x14ac:dyDescent="0.25">
      <c r="A8223" s="90" t="s">
        <v>20</v>
      </c>
      <c r="B8223" s="91">
        <v>45632</v>
      </c>
      <c r="C8223" s="95" t="s">
        <v>37</v>
      </c>
      <c r="D8223" s="83" t="s">
        <v>38</v>
      </c>
      <c r="E8223" s="95" t="s">
        <v>40</v>
      </c>
      <c r="F8223" s="116">
        <v>562500</v>
      </c>
    </row>
    <row r="8224" spans="1:6" ht="21.75" customHeight="1" x14ac:dyDescent="0.25">
      <c r="A8224" s="90" t="s">
        <v>20</v>
      </c>
      <c r="B8224" s="91">
        <v>45632</v>
      </c>
      <c r="C8224" s="95" t="s">
        <v>37</v>
      </c>
      <c r="D8224" s="83" t="s">
        <v>38</v>
      </c>
      <c r="E8224" s="95" t="s">
        <v>40</v>
      </c>
      <c r="F8224" s="116">
        <v>562500</v>
      </c>
    </row>
    <row r="8225" spans="1:6" ht="21.75" customHeight="1" x14ac:dyDescent="0.25">
      <c r="A8225" s="90" t="s">
        <v>20</v>
      </c>
      <c r="B8225" s="91">
        <v>45632</v>
      </c>
      <c r="C8225" s="95" t="s">
        <v>37</v>
      </c>
      <c r="D8225" s="83" t="s">
        <v>38</v>
      </c>
      <c r="E8225" s="95" t="s">
        <v>40</v>
      </c>
      <c r="F8225" s="116">
        <v>562500</v>
      </c>
    </row>
    <row r="8226" spans="1:6" ht="21.75" customHeight="1" x14ac:dyDescent="0.25">
      <c r="A8226" s="90" t="s">
        <v>20</v>
      </c>
      <c r="B8226" s="91">
        <v>45632</v>
      </c>
      <c r="C8226" s="95" t="s">
        <v>37</v>
      </c>
      <c r="D8226" s="83" t="s">
        <v>38</v>
      </c>
      <c r="E8226" s="95" t="s">
        <v>40</v>
      </c>
      <c r="F8226" s="116">
        <v>9562500</v>
      </c>
    </row>
    <row r="8227" spans="1:6" ht="21.75" customHeight="1" x14ac:dyDescent="0.25">
      <c r="A8227" s="90" t="s">
        <v>20</v>
      </c>
      <c r="B8227" s="91">
        <v>45632</v>
      </c>
      <c r="C8227" s="95" t="s">
        <v>37</v>
      </c>
      <c r="D8227" s="83" t="s">
        <v>38</v>
      </c>
      <c r="E8227" s="95" t="s">
        <v>40</v>
      </c>
      <c r="F8227" s="116">
        <v>13387500</v>
      </c>
    </row>
    <row r="8228" spans="1:6" ht="21.75" customHeight="1" x14ac:dyDescent="0.25">
      <c r="A8228" s="90" t="s">
        <v>20</v>
      </c>
      <c r="B8228" s="91">
        <v>45632</v>
      </c>
      <c r="C8228" s="95" t="s">
        <v>37</v>
      </c>
      <c r="D8228" s="83" t="s">
        <v>38</v>
      </c>
      <c r="E8228" s="95" t="s">
        <v>40</v>
      </c>
      <c r="F8228" s="116">
        <v>11250000</v>
      </c>
    </row>
    <row r="8229" spans="1:6" ht="21.75" customHeight="1" x14ac:dyDescent="0.25">
      <c r="A8229" s="90" t="s">
        <v>20</v>
      </c>
      <c r="B8229" s="91">
        <v>45632</v>
      </c>
      <c r="C8229" s="95" t="s">
        <v>37</v>
      </c>
      <c r="D8229" s="83" t="s">
        <v>38</v>
      </c>
      <c r="E8229" s="95" t="s">
        <v>40</v>
      </c>
      <c r="F8229" s="116">
        <v>11250000</v>
      </c>
    </row>
    <row r="8230" spans="1:6" ht="21.75" customHeight="1" x14ac:dyDescent="0.25">
      <c r="A8230" s="90" t="s">
        <v>20</v>
      </c>
      <c r="B8230" s="91">
        <v>45632</v>
      </c>
      <c r="C8230" s="95" t="s">
        <v>37</v>
      </c>
      <c r="D8230" s="83" t="s">
        <v>38</v>
      </c>
      <c r="E8230" s="95" t="s">
        <v>40</v>
      </c>
      <c r="F8230" s="116">
        <v>118000</v>
      </c>
    </row>
    <row r="8231" spans="1:6" ht="21.75" customHeight="1" x14ac:dyDescent="0.25">
      <c r="A8231" s="90" t="s">
        <v>20</v>
      </c>
      <c r="B8231" s="91">
        <v>45632</v>
      </c>
      <c r="C8231" s="95" t="s">
        <v>37</v>
      </c>
      <c r="D8231" s="83" t="s">
        <v>38</v>
      </c>
      <c r="E8231" s="95" t="s">
        <v>40</v>
      </c>
      <c r="F8231" s="116">
        <v>5310000</v>
      </c>
    </row>
    <row r="8232" spans="1:6" ht="21.75" customHeight="1" x14ac:dyDescent="0.25">
      <c r="A8232" s="90" t="s">
        <v>20</v>
      </c>
      <c r="B8232" s="91">
        <v>45632</v>
      </c>
      <c r="C8232" s="95" t="s">
        <v>37</v>
      </c>
      <c r="D8232" s="83" t="s">
        <v>38</v>
      </c>
      <c r="E8232" s="95" t="s">
        <v>40</v>
      </c>
      <c r="F8232" s="116">
        <v>354000</v>
      </c>
    </row>
    <row r="8233" spans="1:6" ht="21.75" customHeight="1" x14ac:dyDescent="0.25">
      <c r="A8233" s="90" t="s">
        <v>20</v>
      </c>
      <c r="B8233" s="91">
        <v>45632</v>
      </c>
      <c r="C8233" s="95" t="s">
        <v>37</v>
      </c>
      <c r="D8233" s="83" t="s">
        <v>38</v>
      </c>
      <c r="E8233" s="95" t="s">
        <v>40</v>
      </c>
      <c r="F8233" s="116">
        <v>118000</v>
      </c>
    </row>
    <row r="8234" spans="1:6" ht="21.75" customHeight="1" x14ac:dyDescent="0.25">
      <c r="A8234" s="90" t="s">
        <v>20</v>
      </c>
      <c r="B8234" s="91">
        <v>45632</v>
      </c>
      <c r="C8234" s="95" t="s">
        <v>37</v>
      </c>
      <c r="D8234" s="83" t="s">
        <v>38</v>
      </c>
      <c r="E8234" s="95" t="s">
        <v>40</v>
      </c>
      <c r="F8234" s="116">
        <v>9100000</v>
      </c>
    </row>
    <row r="8235" spans="1:6" ht="21.75" customHeight="1" x14ac:dyDescent="0.25">
      <c r="A8235" s="90" t="s">
        <v>20</v>
      </c>
      <c r="B8235" s="91">
        <v>45632</v>
      </c>
      <c r="C8235" s="95" t="s">
        <v>37</v>
      </c>
      <c r="D8235" s="83" t="s">
        <v>38</v>
      </c>
      <c r="E8235" s="95" t="s">
        <v>40</v>
      </c>
      <c r="F8235" s="116">
        <v>11250000</v>
      </c>
    </row>
    <row r="8236" spans="1:6" ht="21.75" customHeight="1" x14ac:dyDescent="0.25">
      <c r="A8236" s="90" t="s">
        <v>20</v>
      </c>
      <c r="B8236" s="91">
        <v>45632</v>
      </c>
      <c r="C8236" s="95" t="s">
        <v>37</v>
      </c>
      <c r="D8236" s="83" t="s">
        <v>38</v>
      </c>
      <c r="E8236" s="95" t="s">
        <v>40</v>
      </c>
      <c r="F8236" s="116">
        <v>5900000</v>
      </c>
    </row>
    <row r="8237" spans="1:6" ht="21.75" customHeight="1" x14ac:dyDescent="0.25">
      <c r="A8237" s="90" t="s">
        <v>20</v>
      </c>
      <c r="B8237" s="91">
        <v>45632</v>
      </c>
      <c r="C8237" s="95" t="s">
        <v>37</v>
      </c>
      <c r="D8237" s="83" t="s">
        <v>38</v>
      </c>
      <c r="E8237" s="95" t="s">
        <v>40</v>
      </c>
      <c r="F8237" s="116">
        <v>13387500</v>
      </c>
    </row>
    <row r="8238" spans="1:6" ht="21.75" customHeight="1" x14ac:dyDescent="0.25">
      <c r="A8238" s="90" t="s">
        <v>20</v>
      </c>
      <c r="B8238" s="91">
        <v>45632</v>
      </c>
      <c r="C8238" s="95" t="s">
        <v>37</v>
      </c>
      <c r="D8238" s="83" t="s">
        <v>38</v>
      </c>
      <c r="E8238" s="95" t="s">
        <v>40</v>
      </c>
      <c r="F8238" s="116">
        <v>7500000</v>
      </c>
    </row>
    <row r="8239" spans="1:6" ht="21.75" customHeight="1" x14ac:dyDescent="0.25">
      <c r="A8239" s="90" t="s">
        <v>20</v>
      </c>
      <c r="B8239" s="91">
        <v>45632</v>
      </c>
      <c r="C8239" s="95" t="s">
        <v>37</v>
      </c>
      <c r="D8239" s="83" t="s">
        <v>38</v>
      </c>
      <c r="E8239" s="95" t="s">
        <v>40</v>
      </c>
      <c r="F8239" s="116">
        <v>21026000</v>
      </c>
    </row>
    <row r="8240" spans="1:6" ht="21.75" customHeight="1" x14ac:dyDescent="0.25">
      <c r="A8240" s="90" t="s">
        <v>20</v>
      </c>
      <c r="B8240" s="91">
        <v>45632</v>
      </c>
      <c r="C8240" s="95" t="s">
        <v>37</v>
      </c>
      <c r="D8240" s="83" t="s">
        <v>38</v>
      </c>
      <c r="E8240" s="95" t="s">
        <v>40</v>
      </c>
      <c r="F8240" s="116">
        <v>9100000</v>
      </c>
    </row>
    <row r="8241" spans="1:6" ht="21.75" customHeight="1" x14ac:dyDescent="0.25">
      <c r="A8241" s="90" t="s">
        <v>20</v>
      </c>
      <c r="B8241" s="91">
        <v>45632</v>
      </c>
      <c r="C8241" s="95" t="s">
        <v>37</v>
      </c>
      <c r="D8241" s="83" t="s">
        <v>38</v>
      </c>
      <c r="E8241" s="95" t="s">
        <v>40</v>
      </c>
      <c r="F8241" s="116">
        <v>11900000</v>
      </c>
    </row>
    <row r="8242" spans="1:6" ht="21.75" customHeight="1" x14ac:dyDescent="0.25">
      <c r="A8242" s="90" t="s">
        <v>20</v>
      </c>
      <c r="B8242" s="91">
        <v>45632</v>
      </c>
      <c r="C8242" s="95" t="s">
        <v>37</v>
      </c>
      <c r="D8242" s="83" t="s">
        <v>38</v>
      </c>
      <c r="E8242" s="95" t="s">
        <v>40</v>
      </c>
      <c r="F8242" s="116">
        <v>12500000</v>
      </c>
    </row>
    <row r="8243" spans="1:6" ht="21.75" customHeight="1" x14ac:dyDescent="0.25">
      <c r="A8243" s="90" t="s">
        <v>20</v>
      </c>
      <c r="B8243" s="91">
        <v>45632</v>
      </c>
      <c r="C8243" s="95" t="s">
        <v>37</v>
      </c>
      <c r="D8243" s="83" t="s">
        <v>38</v>
      </c>
      <c r="E8243" s="95" t="s">
        <v>40</v>
      </c>
      <c r="F8243" s="116">
        <v>11250000</v>
      </c>
    </row>
    <row r="8244" spans="1:6" ht="21.75" customHeight="1" x14ac:dyDescent="0.25">
      <c r="A8244" s="90" t="s">
        <v>20</v>
      </c>
      <c r="B8244" s="91">
        <v>45632</v>
      </c>
      <c r="C8244" s="95" t="s">
        <v>37</v>
      </c>
      <c r="D8244" s="83" t="s">
        <v>38</v>
      </c>
      <c r="E8244" s="95" t="s">
        <v>40</v>
      </c>
      <c r="F8244" s="116">
        <v>9100000</v>
      </c>
    </row>
    <row r="8245" spans="1:6" ht="21.75" customHeight="1" x14ac:dyDescent="0.25">
      <c r="A8245" s="90" t="s">
        <v>20</v>
      </c>
      <c r="B8245" s="91">
        <v>45632</v>
      </c>
      <c r="C8245" s="95" t="s">
        <v>37</v>
      </c>
      <c r="D8245" s="83" t="s">
        <v>38</v>
      </c>
      <c r="E8245" s="95" t="s">
        <v>40</v>
      </c>
      <c r="F8245" s="116">
        <v>9100000</v>
      </c>
    </row>
    <row r="8246" spans="1:6" ht="21.75" customHeight="1" x14ac:dyDescent="0.25">
      <c r="A8246" s="90" t="s">
        <v>20</v>
      </c>
      <c r="B8246" s="91">
        <v>45632</v>
      </c>
      <c r="C8246" s="95" t="s">
        <v>37</v>
      </c>
      <c r="D8246" s="83" t="s">
        <v>38</v>
      </c>
      <c r="E8246" s="95" t="s">
        <v>40</v>
      </c>
      <c r="F8246" s="116">
        <v>1892100</v>
      </c>
    </row>
    <row r="8247" spans="1:6" ht="21.75" customHeight="1" x14ac:dyDescent="0.25">
      <c r="A8247" s="90" t="s">
        <v>20</v>
      </c>
      <c r="B8247" s="91">
        <v>45632</v>
      </c>
      <c r="C8247" s="95" t="s">
        <v>37</v>
      </c>
      <c r="D8247" s="83" t="s">
        <v>38</v>
      </c>
      <c r="E8247" s="95" t="s">
        <v>40</v>
      </c>
      <c r="F8247" s="116">
        <v>10406550</v>
      </c>
    </row>
    <row r="8248" spans="1:6" ht="21.75" customHeight="1" x14ac:dyDescent="0.25">
      <c r="A8248" s="90" t="s">
        <v>20</v>
      </c>
      <c r="B8248" s="91">
        <v>45632</v>
      </c>
      <c r="C8248" s="95" t="s">
        <v>37</v>
      </c>
      <c r="D8248" s="83" t="s">
        <v>38</v>
      </c>
      <c r="E8248" s="95" t="s">
        <v>40</v>
      </c>
      <c r="F8248" s="116">
        <v>946050</v>
      </c>
    </row>
    <row r="8249" spans="1:6" ht="21.75" customHeight="1" x14ac:dyDescent="0.25">
      <c r="A8249" s="90" t="s">
        <v>20</v>
      </c>
      <c r="B8249" s="91">
        <v>45632</v>
      </c>
      <c r="C8249" s="95" t="s">
        <v>37</v>
      </c>
      <c r="D8249" s="83" t="s">
        <v>38</v>
      </c>
      <c r="E8249" s="95" t="s">
        <v>40</v>
      </c>
      <c r="F8249" s="116">
        <v>1892100</v>
      </c>
    </row>
    <row r="8250" spans="1:6" ht="21.75" customHeight="1" x14ac:dyDescent="0.25">
      <c r="A8250" s="90" t="s">
        <v>20</v>
      </c>
      <c r="B8250" s="91">
        <v>45632</v>
      </c>
      <c r="C8250" s="95" t="s">
        <v>37</v>
      </c>
      <c r="D8250" s="83" t="s">
        <v>38</v>
      </c>
      <c r="E8250" s="95" t="s">
        <v>40</v>
      </c>
      <c r="F8250" s="116">
        <v>3784200</v>
      </c>
    </row>
    <row r="8251" spans="1:6" ht="21.75" customHeight="1" x14ac:dyDescent="0.25">
      <c r="A8251" s="90" t="s">
        <v>20</v>
      </c>
      <c r="B8251" s="91">
        <v>45632</v>
      </c>
      <c r="C8251" s="95" t="s">
        <v>37</v>
      </c>
      <c r="D8251" s="83" t="s">
        <v>38</v>
      </c>
      <c r="E8251" s="95" t="s">
        <v>40</v>
      </c>
      <c r="F8251" s="116">
        <v>2970000</v>
      </c>
    </row>
    <row r="8252" spans="1:6" ht="21.75" customHeight="1" x14ac:dyDescent="0.25">
      <c r="A8252" s="90" t="s">
        <v>20</v>
      </c>
      <c r="B8252" s="91">
        <v>45632</v>
      </c>
      <c r="C8252" s="95" t="s">
        <v>37</v>
      </c>
      <c r="D8252" s="83" t="s">
        <v>38</v>
      </c>
      <c r="E8252" s="95" t="s">
        <v>40</v>
      </c>
      <c r="F8252" s="116">
        <v>330000</v>
      </c>
    </row>
    <row r="8253" spans="1:6" ht="21.75" customHeight="1" x14ac:dyDescent="0.25">
      <c r="A8253" s="90" t="s">
        <v>20</v>
      </c>
      <c r="B8253" s="91">
        <v>45632</v>
      </c>
      <c r="C8253" s="95" t="s">
        <v>37</v>
      </c>
      <c r="D8253" s="83" t="s">
        <v>38</v>
      </c>
      <c r="E8253" s="95" t="s">
        <v>40</v>
      </c>
      <c r="F8253" s="116">
        <v>11250000</v>
      </c>
    </row>
    <row r="8254" spans="1:6" ht="21.75" customHeight="1" x14ac:dyDescent="0.25">
      <c r="A8254" s="90" t="s">
        <v>20</v>
      </c>
      <c r="B8254" s="91">
        <v>45632</v>
      </c>
      <c r="C8254" s="95" t="s">
        <v>37</v>
      </c>
      <c r="D8254" s="83" t="s">
        <v>38</v>
      </c>
      <c r="E8254" s="95" t="s">
        <v>40</v>
      </c>
      <c r="F8254" s="116">
        <v>11250000</v>
      </c>
    </row>
    <row r="8255" spans="1:6" ht="21.75" customHeight="1" x14ac:dyDescent="0.25">
      <c r="A8255" s="90" t="s">
        <v>20</v>
      </c>
      <c r="B8255" s="91">
        <v>45632</v>
      </c>
      <c r="C8255" s="95" t="s">
        <v>37</v>
      </c>
      <c r="D8255" s="83" t="s">
        <v>38</v>
      </c>
      <c r="E8255" s="95" t="s">
        <v>40</v>
      </c>
      <c r="F8255" s="116">
        <v>3200000</v>
      </c>
    </row>
    <row r="8256" spans="1:6" ht="21.75" customHeight="1" x14ac:dyDescent="0.25">
      <c r="A8256" s="90" t="s">
        <v>20</v>
      </c>
      <c r="B8256" s="91">
        <v>45632</v>
      </c>
      <c r="C8256" s="95" t="s">
        <v>37</v>
      </c>
      <c r="D8256" s="83" t="s">
        <v>38</v>
      </c>
      <c r="E8256" s="95" t="s">
        <v>40</v>
      </c>
      <c r="F8256" s="116">
        <v>11250000</v>
      </c>
    </row>
    <row r="8257" spans="1:6" ht="21.75" customHeight="1" x14ac:dyDescent="0.25">
      <c r="A8257" s="90" t="s">
        <v>20</v>
      </c>
      <c r="B8257" s="91">
        <v>45632</v>
      </c>
      <c r="C8257" s="95" t="s">
        <v>37</v>
      </c>
      <c r="D8257" s="83" t="s">
        <v>38</v>
      </c>
      <c r="E8257" s="95" t="s">
        <v>40</v>
      </c>
      <c r="F8257" s="116">
        <v>11250000</v>
      </c>
    </row>
    <row r="8258" spans="1:6" ht="21.75" customHeight="1" x14ac:dyDescent="0.25">
      <c r="A8258" s="90" t="s">
        <v>20</v>
      </c>
      <c r="B8258" s="91">
        <v>45632</v>
      </c>
      <c r="C8258" s="95" t="s">
        <v>37</v>
      </c>
      <c r="D8258" s="83" t="s">
        <v>38</v>
      </c>
      <c r="E8258" s="95" t="s">
        <v>40</v>
      </c>
      <c r="F8258" s="116">
        <v>1980000</v>
      </c>
    </row>
    <row r="8259" spans="1:6" ht="21.75" customHeight="1" x14ac:dyDescent="0.25">
      <c r="A8259" s="90" t="s">
        <v>20</v>
      </c>
      <c r="B8259" s="91">
        <v>45632</v>
      </c>
      <c r="C8259" s="95" t="s">
        <v>37</v>
      </c>
      <c r="D8259" s="83" t="s">
        <v>38</v>
      </c>
      <c r="E8259" s="95" t="s">
        <v>40</v>
      </c>
      <c r="F8259" s="116">
        <v>1980000</v>
      </c>
    </row>
    <row r="8260" spans="1:6" ht="21.75" customHeight="1" x14ac:dyDescent="0.25">
      <c r="A8260" s="90" t="s">
        <v>20</v>
      </c>
      <c r="B8260" s="91">
        <v>45632</v>
      </c>
      <c r="C8260" s="95" t="s">
        <v>37</v>
      </c>
      <c r="D8260" s="83" t="s">
        <v>38</v>
      </c>
      <c r="E8260" s="95" t="s">
        <v>40</v>
      </c>
      <c r="F8260" s="116">
        <v>1320000</v>
      </c>
    </row>
    <row r="8261" spans="1:6" ht="21.75" customHeight="1" x14ac:dyDescent="0.25">
      <c r="A8261" s="90" t="s">
        <v>20</v>
      </c>
      <c r="B8261" s="91">
        <v>45632</v>
      </c>
      <c r="C8261" s="95" t="s">
        <v>37</v>
      </c>
      <c r="D8261" s="83" t="s">
        <v>38</v>
      </c>
      <c r="E8261" s="95" t="s">
        <v>40</v>
      </c>
      <c r="F8261" s="116">
        <v>1320000</v>
      </c>
    </row>
    <row r="8262" spans="1:6" ht="21.75" customHeight="1" x14ac:dyDescent="0.25">
      <c r="A8262" s="90" t="s">
        <v>20</v>
      </c>
      <c r="B8262" s="91">
        <v>45632</v>
      </c>
      <c r="C8262" s="95" t="s">
        <v>37</v>
      </c>
      <c r="D8262" s="83" t="s">
        <v>38</v>
      </c>
      <c r="E8262" s="95" t="s">
        <v>40</v>
      </c>
      <c r="F8262" s="116">
        <v>11250000</v>
      </c>
    </row>
    <row r="8263" spans="1:6" ht="21.75" customHeight="1" x14ac:dyDescent="0.25">
      <c r="A8263" s="90" t="s">
        <v>20</v>
      </c>
      <c r="B8263" s="91">
        <v>45632</v>
      </c>
      <c r="C8263" s="95" t="s">
        <v>37</v>
      </c>
      <c r="D8263" s="83" t="s">
        <v>38</v>
      </c>
      <c r="E8263" s="95" t="s">
        <v>40</v>
      </c>
      <c r="F8263" s="116">
        <v>337500</v>
      </c>
    </row>
    <row r="8264" spans="1:6" ht="21.75" customHeight="1" x14ac:dyDescent="0.25">
      <c r="A8264" s="90" t="s">
        <v>20</v>
      </c>
      <c r="B8264" s="91">
        <v>45632</v>
      </c>
      <c r="C8264" s="95" t="s">
        <v>37</v>
      </c>
      <c r="D8264" s="83" t="s">
        <v>38</v>
      </c>
      <c r="E8264" s="95" t="s">
        <v>40</v>
      </c>
      <c r="F8264" s="116">
        <v>337500</v>
      </c>
    </row>
    <row r="8265" spans="1:6" ht="21.75" customHeight="1" x14ac:dyDescent="0.25">
      <c r="A8265" s="90" t="s">
        <v>20</v>
      </c>
      <c r="B8265" s="91">
        <v>45632</v>
      </c>
      <c r="C8265" s="95" t="s">
        <v>37</v>
      </c>
      <c r="D8265" s="83" t="s">
        <v>38</v>
      </c>
      <c r="E8265" s="95" t="s">
        <v>40</v>
      </c>
      <c r="F8265" s="116">
        <v>337500</v>
      </c>
    </row>
    <row r="8266" spans="1:6" ht="21.75" customHeight="1" x14ac:dyDescent="0.25">
      <c r="A8266" s="90" t="s">
        <v>20</v>
      </c>
      <c r="B8266" s="91">
        <v>45632</v>
      </c>
      <c r="C8266" s="95" t="s">
        <v>37</v>
      </c>
      <c r="D8266" s="83" t="s">
        <v>38</v>
      </c>
      <c r="E8266" s="95" t="s">
        <v>40</v>
      </c>
      <c r="F8266" s="116">
        <v>10237500</v>
      </c>
    </row>
    <row r="8267" spans="1:6" ht="21.75" customHeight="1" x14ac:dyDescent="0.25">
      <c r="A8267" s="90" t="s">
        <v>20</v>
      </c>
      <c r="B8267" s="91">
        <v>45632</v>
      </c>
      <c r="C8267" s="95" t="s">
        <v>37</v>
      </c>
      <c r="D8267" s="83" t="s">
        <v>38</v>
      </c>
      <c r="E8267" s="95" t="s">
        <v>40</v>
      </c>
      <c r="F8267" s="116">
        <v>4500000</v>
      </c>
    </row>
    <row r="8268" spans="1:6" ht="21.75" customHeight="1" x14ac:dyDescent="0.25">
      <c r="A8268" s="90" t="s">
        <v>20</v>
      </c>
      <c r="B8268" s="91">
        <v>45632</v>
      </c>
      <c r="C8268" s="95" t="s">
        <v>37</v>
      </c>
      <c r="D8268" s="83" t="s">
        <v>38</v>
      </c>
      <c r="E8268" s="95" t="s">
        <v>40</v>
      </c>
      <c r="F8268" s="116">
        <v>14875000</v>
      </c>
    </row>
    <row r="8269" spans="1:6" ht="21.75" customHeight="1" x14ac:dyDescent="0.25">
      <c r="A8269" s="90" t="s">
        <v>20</v>
      </c>
      <c r="B8269" s="91">
        <v>45632</v>
      </c>
      <c r="C8269" s="95" t="s">
        <v>37</v>
      </c>
      <c r="D8269" s="83" t="s">
        <v>38</v>
      </c>
      <c r="E8269" s="95" t="s">
        <v>40</v>
      </c>
      <c r="F8269" s="116">
        <v>9100000</v>
      </c>
    </row>
    <row r="8270" spans="1:6" ht="21.75" customHeight="1" x14ac:dyDescent="0.25">
      <c r="A8270" s="90" t="s">
        <v>20</v>
      </c>
      <c r="B8270" s="91">
        <v>45632</v>
      </c>
      <c r="C8270" s="95" t="s">
        <v>37</v>
      </c>
      <c r="D8270" s="83" t="s">
        <v>38</v>
      </c>
      <c r="E8270" s="95" t="s">
        <v>40</v>
      </c>
      <c r="F8270" s="116">
        <v>455000</v>
      </c>
    </row>
    <row r="8271" spans="1:6" ht="21.75" customHeight="1" x14ac:dyDescent="0.25">
      <c r="A8271" s="90" t="s">
        <v>20</v>
      </c>
      <c r="B8271" s="91">
        <v>45632</v>
      </c>
      <c r="C8271" s="95" t="s">
        <v>37</v>
      </c>
      <c r="D8271" s="83" t="s">
        <v>38</v>
      </c>
      <c r="E8271" s="95" t="s">
        <v>40</v>
      </c>
      <c r="F8271" s="116">
        <v>455000</v>
      </c>
    </row>
    <row r="8272" spans="1:6" ht="21.75" customHeight="1" x14ac:dyDescent="0.25">
      <c r="A8272" s="90" t="s">
        <v>20</v>
      </c>
      <c r="B8272" s="91">
        <v>45632</v>
      </c>
      <c r="C8272" s="95" t="s">
        <v>37</v>
      </c>
      <c r="D8272" s="83" t="s">
        <v>38</v>
      </c>
      <c r="E8272" s="95" t="s">
        <v>40</v>
      </c>
      <c r="F8272" s="116">
        <v>6370000</v>
      </c>
    </row>
    <row r="8273" spans="1:6" ht="21.75" customHeight="1" x14ac:dyDescent="0.25">
      <c r="A8273" s="90" t="s">
        <v>20</v>
      </c>
      <c r="B8273" s="91">
        <v>45632</v>
      </c>
      <c r="C8273" s="95" t="s">
        <v>37</v>
      </c>
      <c r="D8273" s="83" t="s">
        <v>38</v>
      </c>
      <c r="E8273" s="95" t="s">
        <v>40</v>
      </c>
      <c r="F8273" s="116">
        <v>455000</v>
      </c>
    </row>
    <row r="8274" spans="1:6" ht="21.75" customHeight="1" x14ac:dyDescent="0.25">
      <c r="A8274" s="90" t="s">
        <v>20</v>
      </c>
      <c r="B8274" s="91">
        <v>45632</v>
      </c>
      <c r="C8274" s="95" t="s">
        <v>37</v>
      </c>
      <c r="D8274" s="83" t="s">
        <v>38</v>
      </c>
      <c r="E8274" s="95" t="s">
        <v>40</v>
      </c>
      <c r="F8274" s="116">
        <v>455000</v>
      </c>
    </row>
    <row r="8275" spans="1:6" ht="21.75" customHeight="1" x14ac:dyDescent="0.25">
      <c r="A8275" s="90" t="s">
        <v>20</v>
      </c>
      <c r="B8275" s="91">
        <v>45632</v>
      </c>
      <c r="C8275" s="95" t="s">
        <v>37</v>
      </c>
      <c r="D8275" s="83" t="s">
        <v>38</v>
      </c>
      <c r="E8275" s="95" t="s">
        <v>40</v>
      </c>
      <c r="F8275" s="116">
        <v>910000</v>
      </c>
    </row>
    <row r="8276" spans="1:6" ht="21.75" customHeight="1" x14ac:dyDescent="0.25">
      <c r="A8276" s="90" t="s">
        <v>20</v>
      </c>
      <c r="B8276" s="91">
        <v>45632</v>
      </c>
      <c r="C8276" s="95" t="s">
        <v>37</v>
      </c>
      <c r="D8276" s="83" t="s">
        <v>38</v>
      </c>
      <c r="E8276" s="95" t="s">
        <v>40</v>
      </c>
      <c r="F8276" s="116">
        <v>10125000</v>
      </c>
    </row>
    <row r="8277" spans="1:6" ht="21.75" customHeight="1" x14ac:dyDescent="0.25">
      <c r="A8277" s="90" t="s">
        <v>20</v>
      </c>
      <c r="B8277" s="91">
        <v>45632</v>
      </c>
      <c r="C8277" s="95" t="s">
        <v>37</v>
      </c>
      <c r="D8277" s="83" t="s">
        <v>38</v>
      </c>
      <c r="E8277" s="95" t="s">
        <v>40</v>
      </c>
      <c r="F8277" s="116">
        <v>675000</v>
      </c>
    </row>
    <row r="8278" spans="1:6" ht="21.75" customHeight="1" x14ac:dyDescent="0.25">
      <c r="A8278" s="90" t="s">
        <v>20</v>
      </c>
      <c r="B8278" s="91">
        <v>45632</v>
      </c>
      <c r="C8278" s="95" t="s">
        <v>37</v>
      </c>
      <c r="D8278" s="83" t="s">
        <v>38</v>
      </c>
      <c r="E8278" s="95" t="s">
        <v>40</v>
      </c>
      <c r="F8278" s="116">
        <v>450000</v>
      </c>
    </row>
    <row r="8279" spans="1:6" ht="21.75" customHeight="1" x14ac:dyDescent="0.25">
      <c r="A8279" s="90" t="s">
        <v>20</v>
      </c>
      <c r="B8279" s="91">
        <v>45635</v>
      </c>
      <c r="C8279" s="95" t="s">
        <v>37</v>
      </c>
      <c r="D8279" s="83" t="s">
        <v>38</v>
      </c>
      <c r="E8279" s="95" t="s">
        <v>40</v>
      </c>
      <c r="F8279" s="116">
        <v>16898000</v>
      </c>
    </row>
    <row r="8280" spans="1:6" ht="21.75" customHeight="1" x14ac:dyDescent="0.25">
      <c r="A8280" s="90" t="s">
        <v>20</v>
      </c>
      <c r="B8280" s="91">
        <v>45635</v>
      </c>
      <c r="C8280" s="95" t="s">
        <v>37</v>
      </c>
      <c r="D8280" s="83" t="s">
        <v>38</v>
      </c>
      <c r="E8280" s="95" t="s">
        <v>40</v>
      </c>
      <c r="F8280" s="116">
        <v>11250000</v>
      </c>
    </row>
    <row r="8281" spans="1:6" ht="21.75" customHeight="1" x14ac:dyDescent="0.25">
      <c r="A8281" s="90" t="s">
        <v>20</v>
      </c>
      <c r="B8281" s="91">
        <v>45635</v>
      </c>
      <c r="C8281" s="95" t="s">
        <v>37</v>
      </c>
      <c r="D8281" s="83" t="s">
        <v>38</v>
      </c>
      <c r="E8281" s="95" t="s">
        <v>40</v>
      </c>
      <c r="F8281" s="116">
        <v>14200000</v>
      </c>
    </row>
    <row r="8282" spans="1:6" ht="21.75" customHeight="1" x14ac:dyDescent="0.25">
      <c r="A8282" s="90" t="s">
        <v>20</v>
      </c>
      <c r="B8282" s="91">
        <v>45635</v>
      </c>
      <c r="C8282" s="95" t="s">
        <v>37</v>
      </c>
      <c r="D8282" s="83" t="s">
        <v>38</v>
      </c>
      <c r="E8282" s="95" t="s">
        <v>40</v>
      </c>
      <c r="F8282" s="116">
        <v>8437500</v>
      </c>
    </row>
    <row r="8283" spans="1:6" ht="21.75" customHeight="1" x14ac:dyDescent="0.25">
      <c r="A8283" s="90" t="s">
        <v>20</v>
      </c>
      <c r="B8283" s="91">
        <v>45635</v>
      </c>
      <c r="C8283" s="95" t="s">
        <v>37</v>
      </c>
      <c r="D8283" s="83" t="s">
        <v>38</v>
      </c>
      <c r="E8283" s="95" t="s">
        <v>40</v>
      </c>
      <c r="F8283" s="116">
        <v>1125000</v>
      </c>
    </row>
    <row r="8284" spans="1:6" ht="21.75" customHeight="1" x14ac:dyDescent="0.25">
      <c r="A8284" s="90" t="s">
        <v>20</v>
      </c>
      <c r="B8284" s="91">
        <v>45635</v>
      </c>
      <c r="C8284" s="95" t="s">
        <v>37</v>
      </c>
      <c r="D8284" s="83" t="s">
        <v>38</v>
      </c>
      <c r="E8284" s="95" t="s">
        <v>40</v>
      </c>
      <c r="F8284" s="116">
        <v>4500000</v>
      </c>
    </row>
    <row r="8285" spans="1:6" ht="21.75" customHeight="1" x14ac:dyDescent="0.25">
      <c r="A8285" s="90" t="s">
        <v>20</v>
      </c>
      <c r="B8285" s="91">
        <v>45635</v>
      </c>
      <c r="C8285" s="95" t="s">
        <v>37</v>
      </c>
      <c r="D8285" s="83" t="s">
        <v>38</v>
      </c>
      <c r="E8285" s="95" t="s">
        <v>40</v>
      </c>
      <c r="F8285" s="116">
        <v>11250000</v>
      </c>
    </row>
    <row r="8286" spans="1:6" ht="21.75" customHeight="1" x14ac:dyDescent="0.25">
      <c r="A8286" s="90" t="s">
        <v>20</v>
      </c>
      <c r="B8286" s="91">
        <v>45635</v>
      </c>
      <c r="C8286" s="95" t="s">
        <v>37</v>
      </c>
      <c r="D8286" s="83" t="s">
        <v>38</v>
      </c>
      <c r="E8286" s="95" t="s">
        <v>40</v>
      </c>
      <c r="F8286" s="116">
        <v>2250000</v>
      </c>
    </row>
    <row r="8287" spans="1:6" ht="21.75" customHeight="1" x14ac:dyDescent="0.25">
      <c r="A8287" s="90" t="s">
        <v>20</v>
      </c>
      <c r="B8287" s="91">
        <v>45635</v>
      </c>
      <c r="C8287" s="95" t="s">
        <v>37</v>
      </c>
      <c r="D8287" s="83" t="s">
        <v>38</v>
      </c>
      <c r="E8287" s="95" t="s">
        <v>40</v>
      </c>
      <c r="F8287" s="116">
        <v>910000</v>
      </c>
    </row>
    <row r="8288" spans="1:6" ht="21.75" customHeight="1" x14ac:dyDescent="0.25">
      <c r="A8288" s="90" t="s">
        <v>20</v>
      </c>
      <c r="B8288" s="91">
        <v>45635</v>
      </c>
      <c r="C8288" s="95" t="s">
        <v>37</v>
      </c>
      <c r="D8288" s="83" t="s">
        <v>38</v>
      </c>
      <c r="E8288" s="95" t="s">
        <v>40</v>
      </c>
      <c r="F8288" s="116">
        <v>455000</v>
      </c>
    </row>
    <row r="8289" spans="1:6" ht="21.75" customHeight="1" x14ac:dyDescent="0.25">
      <c r="A8289" s="90" t="s">
        <v>20</v>
      </c>
      <c r="B8289" s="91">
        <v>45635</v>
      </c>
      <c r="C8289" s="95" t="s">
        <v>37</v>
      </c>
      <c r="D8289" s="83" t="s">
        <v>38</v>
      </c>
      <c r="E8289" s="95" t="s">
        <v>40</v>
      </c>
      <c r="F8289" s="116">
        <v>7280000</v>
      </c>
    </row>
    <row r="8290" spans="1:6" ht="21.75" customHeight="1" x14ac:dyDescent="0.25">
      <c r="A8290" s="90" t="s">
        <v>20</v>
      </c>
      <c r="B8290" s="91">
        <v>45635</v>
      </c>
      <c r="C8290" s="95" t="s">
        <v>37</v>
      </c>
      <c r="D8290" s="83" t="s">
        <v>38</v>
      </c>
      <c r="E8290" s="95" t="s">
        <v>40</v>
      </c>
      <c r="F8290" s="116">
        <v>455000</v>
      </c>
    </row>
    <row r="8291" spans="1:6" ht="21.75" customHeight="1" x14ac:dyDescent="0.25">
      <c r="A8291" s="90" t="s">
        <v>20</v>
      </c>
      <c r="B8291" s="91">
        <v>45635</v>
      </c>
      <c r="C8291" s="95" t="s">
        <v>37</v>
      </c>
      <c r="D8291" s="83" t="s">
        <v>38</v>
      </c>
      <c r="E8291" s="95" t="s">
        <v>40</v>
      </c>
      <c r="F8291" s="116">
        <v>10000000</v>
      </c>
    </row>
    <row r="8292" spans="1:6" ht="21.75" customHeight="1" x14ac:dyDescent="0.25">
      <c r="A8292" s="90" t="s">
        <v>20</v>
      </c>
      <c r="B8292" s="91">
        <v>45635</v>
      </c>
      <c r="C8292" s="95" t="s">
        <v>37</v>
      </c>
      <c r="D8292" s="83" t="s">
        <v>38</v>
      </c>
      <c r="E8292" s="95" t="s">
        <v>40</v>
      </c>
      <c r="F8292" s="116">
        <v>6255235</v>
      </c>
    </row>
    <row r="8293" spans="1:6" ht="21.75" customHeight="1" x14ac:dyDescent="0.25">
      <c r="A8293" s="90" t="s">
        <v>20</v>
      </c>
      <c r="B8293" s="91">
        <v>45635</v>
      </c>
      <c r="C8293" s="95" t="s">
        <v>37</v>
      </c>
      <c r="D8293" s="83" t="s">
        <v>38</v>
      </c>
      <c r="E8293" s="95" t="s">
        <v>40</v>
      </c>
      <c r="F8293" s="116">
        <v>7506282</v>
      </c>
    </row>
    <row r="8294" spans="1:6" ht="21.75" customHeight="1" x14ac:dyDescent="0.25">
      <c r="A8294" s="90" t="s">
        <v>20</v>
      </c>
      <c r="B8294" s="91">
        <v>45635</v>
      </c>
      <c r="C8294" s="95" t="s">
        <v>37</v>
      </c>
      <c r="D8294" s="83" t="s">
        <v>38</v>
      </c>
      <c r="E8294" s="95" t="s">
        <v>40</v>
      </c>
      <c r="F8294" s="116">
        <v>3753141</v>
      </c>
    </row>
    <row r="8295" spans="1:6" ht="21.75" customHeight="1" x14ac:dyDescent="0.25">
      <c r="A8295" s="90" t="s">
        <v>20</v>
      </c>
      <c r="B8295" s="91">
        <v>45635</v>
      </c>
      <c r="C8295" s="95" t="s">
        <v>37</v>
      </c>
      <c r="D8295" s="83" t="s">
        <v>38</v>
      </c>
      <c r="E8295" s="95" t="s">
        <v>40</v>
      </c>
      <c r="F8295" s="116">
        <v>3753141</v>
      </c>
    </row>
    <row r="8296" spans="1:6" ht="21.75" customHeight="1" x14ac:dyDescent="0.25">
      <c r="A8296" s="90" t="s">
        <v>20</v>
      </c>
      <c r="B8296" s="91">
        <v>45635</v>
      </c>
      <c r="C8296" s="95" t="s">
        <v>37</v>
      </c>
      <c r="D8296" s="83" t="s">
        <v>38</v>
      </c>
      <c r="E8296" s="95" t="s">
        <v>40</v>
      </c>
      <c r="F8296" s="116">
        <v>3753141</v>
      </c>
    </row>
    <row r="8297" spans="1:6" ht="21.75" customHeight="1" x14ac:dyDescent="0.25">
      <c r="A8297" s="90" t="s">
        <v>20</v>
      </c>
      <c r="B8297" s="91">
        <v>45635</v>
      </c>
      <c r="C8297" s="95" t="s">
        <v>37</v>
      </c>
      <c r="D8297" s="83" t="s">
        <v>38</v>
      </c>
      <c r="E8297" s="95" t="s">
        <v>40</v>
      </c>
      <c r="F8297" s="116">
        <v>11250000</v>
      </c>
    </row>
    <row r="8298" spans="1:6" ht="21.75" customHeight="1" x14ac:dyDescent="0.25">
      <c r="A8298" s="90" t="s">
        <v>20</v>
      </c>
      <c r="B8298" s="91">
        <v>45635</v>
      </c>
      <c r="C8298" s="95" t="s">
        <v>37</v>
      </c>
      <c r="D8298" s="83" t="s">
        <v>38</v>
      </c>
      <c r="E8298" s="95" t="s">
        <v>40</v>
      </c>
      <c r="F8298" s="116">
        <v>11500000</v>
      </c>
    </row>
    <row r="8299" spans="1:6" ht="21.75" customHeight="1" x14ac:dyDescent="0.25">
      <c r="A8299" s="90" t="s">
        <v>20</v>
      </c>
      <c r="B8299" s="91">
        <v>45635</v>
      </c>
      <c r="C8299" s="95" t="s">
        <v>37</v>
      </c>
      <c r="D8299" s="83" t="s">
        <v>38</v>
      </c>
      <c r="E8299" s="95" t="s">
        <v>40</v>
      </c>
      <c r="F8299" s="116">
        <v>250000</v>
      </c>
    </row>
    <row r="8300" spans="1:6" ht="21.75" customHeight="1" x14ac:dyDescent="0.25">
      <c r="A8300" s="90" t="s">
        <v>20</v>
      </c>
      <c r="B8300" s="91">
        <v>45635</v>
      </c>
      <c r="C8300" s="95" t="s">
        <v>37</v>
      </c>
      <c r="D8300" s="83" t="s">
        <v>38</v>
      </c>
      <c r="E8300" s="95" t="s">
        <v>40</v>
      </c>
      <c r="F8300" s="116">
        <v>250000</v>
      </c>
    </row>
    <row r="8301" spans="1:6" ht="21.75" customHeight="1" x14ac:dyDescent="0.25">
      <c r="A8301" s="90" t="s">
        <v>20</v>
      </c>
      <c r="B8301" s="91">
        <v>45635</v>
      </c>
      <c r="C8301" s="95" t="s">
        <v>37</v>
      </c>
      <c r="D8301" s="83" t="s">
        <v>38</v>
      </c>
      <c r="E8301" s="95" t="s">
        <v>40</v>
      </c>
      <c r="F8301" s="116">
        <v>250000</v>
      </c>
    </row>
    <row r="8302" spans="1:6" ht="21.75" customHeight="1" x14ac:dyDescent="0.25">
      <c r="A8302" s="90" t="s">
        <v>20</v>
      </c>
      <c r="B8302" s="91">
        <v>45635</v>
      </c>
      <c r="C8302" s="95" t="s">
        <v>37</v>
      </c>
      <c r="D8302" s="83" t="s">
        <v>38</v>
      </c>
      <c r="E8302" s="95" t="s">
        <v>40</v>
      </c>
      <c r="F8302" s="116">
        <v>250000</v>
      </c>
    </row>
    <row r="8303" spans="1:6" ht="21.75" customHeight="1" x14ac:dyDescent="0.25">
      <c r="A8303" s="90" t="s">
        <v>20</v>
      </c>
      <c r="B8303" s="91">
        <v>45635</v>
      </c>
      <c r="C8303" s="95" t="s">
        <v>37</v>
      </c>
      <c r="D8303" s="83" t="s">
        <v>38</v>
      </c>
      <c r="E8303" s="95" t="s">
        <v>40</v>
      </c>
      <c r="F8303" s="116">
        <v>9100000</v>
      </c>
    </row>
    <row r="8304" spans="1:6" ht="21.75" customHeight="1" x14ac:dyDescent="0.25">
      <c r="A8304" s="90" t="s">
        <v>20</v>
      </c>
      <c r="B8304" s="91">
        <v>45635</v>
      </c>
      <c r="C8304" s="95" t="s">
        <v>37</v>
      </c>
      <c r="D8304" s="83" t="s">
        <v>38</v>
      </c>
      <c r="E8304" s="95" t="s">
        <v>40</v>
      </c>
      <c r="F8304" s="116">
        <v>3200000</v>
      </c>
    </row>
    <row r="8305" spans="1:6" ht="21.75" customHeight="1" x14ac:dyDescent="0.25">
      <c r="A8305" s="90" t="s">
        <v>20</v>
      </c>
      <c r="B8305" s="91">
        <v>45635</v>
      </c>
      <c r="C8305" s="95" t="s">
        <v>37</v>
      </c>
      <c r="D8305" s="83" t="s">
        <v>38</v>
      </c>
      <c r="E8305" s="95" t="s">
        <v>40</v>
      </c>
      <c r="F8305" s="116">
        <v>5625000</v>
      </c>
    </row>
    <row r="8306" spans="1:6" ht="21.75" customHeight="1" x14ac:dyDescent="0.25">
      <c r="A8306" s="90" t="s">
        <v>20</v>
      </c>
      <c r="B8306" s="91">
        <v>45635</v>
      </c>
      <c r="C8306" s="95" t="s">
        <v>37</v>
      </c>
      <c r="D8306" s="83" t="s">
        <v>38</v>
      </c>
      <c r="E8306" s="95" t="s">
        <v>40</v>
      </c>
      <c r="F8306" s="116">
        <v>3346875</v>
      </c>
    </row>
    <row r="8307" spans="1:6" ht="21.75" customHeight="1" x14ac:dyDescent="0.25">
      <c r="A8307" s="90" t="s">
        <v>20</v>
      </c>
      <c r="B8307" s="91">
        <v>45635</v>
      </c>
      <c r="C8307" s="95" t="s">
        <v>37</v>
      </c>
      <c r="D8307" s="83" t="s">
        <v>38</v>
      </c>
      <c r="E8307" s="95" t="s">
        <v>40</v>
      </c>
      <c r="F8307" s="116">
        <v>8437500</v>
      </c>
    </row>
    <row r="8308" spans="1:6" ht="21.75" customHeight="1" x14ac:dyDescent="0.25">
      <c r="A8308" s="90" t="s">
        <v>20</v>
      </c>
      <c r="B8308" s="91">
        <v>45635</v>
      </c>
      <c r="C8308" s="95" t="s">
        <v>37</v>
      </c>
      <c r="D8308" s="83" t="s">
        <v>38</v>
      </c>
      <c r="E8308" s="95" t="s">
        <v>40</v>
      </c>
      <c r="F8308" s="116">
        <v>5610000</v>
      </c>
    </row>
    <row r="8309" spans="1:6" ht="21.75" customHeight="1" x14ac:dyDescent="0.25">
      <c r="A8309" s="90" t="s">
        <v>20</v>
      </c>
      <c r="B8309" s="91">
        <v>45635</v>
      </c>
      <c r="C8309" s="95" t="s">
        <v>37</v>
      </c>
      <c r="D8309" s="83" t="s">
        <v>38</v>
      </c>
      <c r="E8309" s="95" t="s">
        <v>40</v>
      </c>
      <c r="F8309" s="116">
        <v>330000</v>
      </c>
    </row>
    <row r="8310" spans="1:6" ht="21.75" customHeight="1" x14ac:dyDescent="0.25">
      <c r="A8310" s="90" t="s">
        <v>20</v>
      </c>
      <c r="B8310" s="91">
        <v>45635</v>
      </c>
      <c r="C8310" s="95" t="s">
        <v>37</v>
      </c>
      <c r="D8310" s="83" t="s">
        <v>38</v>
      </c>
      <c r="E8310" s="95" t="s">
        <v>40</v>
      </c>
      <c r="F8310" s="116">
        <v>330000</v>
      </c>
    </row>
    <row r="8311" spans="1:6" ht="21.75" customHeight="1" x14ac:dyDescent="0.25">
      <c r="A8311" s="90" t="s">
        <v>20</v>
      </c>
      <c r="B8311" s="91">
        <v>45635</v>
      </c>
      <c r="C8311" s="95" t="s">
        <v>37</v>
      </c>
      <c r="D8311" s="83" t="s">
        <v>38</v>
      </c>
      <c r="E8311" s="95" t="s">
        <v>40</v>
      </c>
      <c r="F8311" s="116">
        <v>330000</v>
      </c>
    </row>
    <row r="8312" spans="1:6" ht="21.75" customHeight="1" x14ac:dyDescent="0.25">
      <c r="A8312" s="90" t="s">
        <v>20</v>
      </c>
      <c r="B8312" s="91">
        <v>45635</v>
      </c>
      <c r="C8312" s="95" t="s">
        <v>37</v>
      </c>
      <c r="D8312" s="83" t="s">
        <v>38</v>
      </c>
      <c r="E8312" s="95" t="s">
        <v>40</v>
      </c>
      <c r="F8312" s="116">
        <v>14200000</v>
      </c>
    </row>
    <row r="8313" spans="1:6" ht="21.75" customHeight="1" x14ac:dyDescent="0.25">
      <c r="A8313" s="90" t="s">
        <v>20</v>
      </c>
      <c r="B8313" s="91">
        <v>45635</v>
      </c>
      <c r="C8313" s="95" t="s">
        <v>37</v>
      </c>
      <c r="D8313" s="83" t="s">
        <v>38</v>
      </c>
      <c r="E8313" s="95" t="s">
        <v>40</v>
      </c>
      <c r="F8313" s="116">
        <v>10000000</v>
      </c>
    </row>
    <row r="8314" spans="1:6" ht="21.75" customHeight="1" x14ac:dyDescent="0.25">
      <c r="A8314" s="90" t="s">
        <v>20</v>
      </c>
      <c r="B8314" s="91">
        <v>45635</v>
      </c>
      <c r="C8314" s="95" t="s">
        <v>37</v>
      </c>
      <c r="D8314" s="83" t="s">
        <v>38</v>
      </c>
      <c r="E8314" s="95" t="s">
        <v>40</v>
      </c>
      <c r="F8314" s="116">
        <v>2823664</v>
      </c>
    </row>
    <row r="8315" spans="1:6" ht="21.75" customHeight="1" x14ac:dyDescent="0.25">
      <c r="A8315" s="90" t="s">
        <v>20</v>
      </c>
      <c r="B8315" s="91">
        <v>45635</v>
      </c>
      <c r="C8315" s="95" t="s">
        <v>37</v>
      </c>
      <c r="D8315" s="83" t="s">
        <v>38</v>
      </c>
      <c r="E8315" s="95" t="s">
        <v>40</v>
      </c>
      <c r="F8315" s="116">
        <v>1210142</v>
      </c>
    </row>
    <row r="8316" spans="1:6" ht="21.75" customHeight="1" x14ac:dyDescent="0.25">
      <c r="A8316" s="90" t="s">
        <v>20</v>
      </c>
      <c r="B8316" s="91">
        <v>45635</v>
      </c>
      <c r="C8316" s="95" t="s">
        <v>37</v>
      </c>
      <c r="D8316" s="83" t="s">
        <v>38</v>
      </c>
      <c r="E8316" s="95" t="s">
        <v>40</v>
      </c>
      <c r="F8316" s="116">
        <v>230503</v>
      </c>
    </row>
    <row r="8317" spans="1:6" ht="21.75" customHeight="1" x14ac:dyDescent="0.25">
      <c r="A8317" s="90" t="s">
        <v>20</v>
      </c>
      <c r="B8317" s="91">
        <v>45635</v>
      </c>
      <c r="C8317" s="95" t="s">
        <v>37</v>
      </c>
      <c r="D8317" s="83" t="s">
        <v>38</v>
      </c>
      <c r="E8317" s="95" t="s">
        <v>40</v>
      </c>
      <c r="F8317" s="116">
        <v>230503</v>
      </c>
    </row>
    <row r="8318" spans="1:6" ht="21.75" customHeight="1" x14ac:dyDescent="0.25">
      <c r="A8318" s="90" t="s">
        <v>20</v>
      </c>
      <c r="B8318" s="91">
        <v>45635</v>
      </c>
      <c r="C8318" s="95" t="s">
        <v>37</v>
      </c>
      <c r="D8318" s="83" t="s">
        <v>38</v>
      </c>
      <c r="E8318" s="95" t="s">
        <v>40</v>
      </c>
      <c r="F8318" s="116">
        <v>504780</v>
      </c>
    </row>
    <row r="8319" spans="1:6" ht="21.75" customHeight="1" x14ac:dyDescent="0.25">
      <c r="A8319" s="90" t="s">
        <v>20</v>
      </c>
      <c r="B8319" s="91">
        <v>45635</v>
      </c>
      <c r="C8319" s="95" t="s">
        <v>37</v>
      </c>
      <c r="D8319" s="83" t="s">
        <v>38</v>
      </c>
      <c r="E8319" s="95" t="s">
        <v>40</v>
      </c>
      <c r="F8319" s="116">
        <v>225998</v>
      </c>
    </row>
    <row r="8320" spans="1:6" ht="21.75" customHeight="1" x14ac:dyDescent="0.25">
      <c r="A8320" s="90" t="s">
        <v>20</v>
      </c>
      <c r="B8320" s="91">
        <v>45635</v>
      </c>
      <c r="C8320" s="95" t="s">
        <v>37</v>
      </c>
      <c r="D8320" s="83" t="s">
        <v>38</v>
      </c>
      <c r="E8320" s="95" t="s">
        <v>40</v>
      </c>
      <c r="F8320" s="116">
        <v>569742</v>
      </c>
    </row>
    <row r="8321" spans="1:6" ht="21.75" customHeight="1" x14ac:dyDescent="0.25">
      <c r="A8321" s="90" t="s">
        <v>20</v>
      </c>
      <c r="B8321" s="91">
        <v>45635</v>
      </c>
      <c r="C8321" s="95" t="s">
        <v>37</v>
      </c>
      <c r="D8321" s="83" t="s">
        <v>38</v>
      </c>
      <c r="E8321" s="95" t="s">
        <v>40</v>
      </c>
      <c r="F8321" s="116">
        <v>1982236</v>
      </c>
    </row>
    <row r="8322" spans="1:6" ht="21.75" customHeight="1" x14ac:dyDescent="0.25">
      <c r="A8322" s="90" t="s">
        <v>20</v>
      </c>
      <c r="B8322" s="91">
        <v>45635</v>
      </c>
      <c r="C8322" s="95" t="s">
        <v>37</v>
      </c>
      <c r="D8322" s="83" t="s">
        <v>38</v>
      </c>
      <c r="E8322" s="95" t="s">
        <v>40</v>
      </c>
      <c r="F8322" s="116">
        <v>1614753</v>
      </c>
    </row>
    <row r="8323" spans="1:6" ht="21.75" customHeight="1" x14ac:dyDescent="0.25">
      <c r="A8323" s="90" t="s">
        <v>20</v>
      </c>
      <c r="B8323" s="91">
        <v>45635</v>
      </c>
      <c r="C8323" s="95" t="s">
        <v>37</v>
      </c>
      <c r="D8323" s="83" t="s">
        <v>38</v>
      </c>
      <c r="E8323" s="95" t="s">
        <v>40</v>
      </c>
      <c r="F8323" s="116">
        <v>1614753</v>
      </c>
    </row>
    <row r="8324" spans="1:6" ht="21.75" customHeight="1" x14ac:dyDescent="0.25">
      <c r="A8324" s="90" t="s">
        <v>20</v>
      </c>
      <c r="B8324" s="91">
        <v>45635</v>
      </c>
      <c r="C8324" s="95" t="s">
        <v>37</v>
      </c>
      <c r="D8324" s="83" t="s">
        <v>38</v>
      </c>
      <c r="E8324" s="95" t="s">
        <v>40</v>
      </c>
      <c r="F8324" s="116">
        <v>1712648</v>
      </c>
    </row>
    <row r="8325" spans="1:6" ht="21.75" customHeight="1" x14ac:dyDescent="0.25">
      <c r="A8325" s="90" t="s">
        <v>20</v>
      </c>
      <c r="B8325" s="91">
        <v>45635</v>
      </c>
      <c r="C8325" s="95" t="s">
        <v>37</v>
      </c>
      <c r="D8325" s="83" t="s">
        <v>38</v>
      </c>
      <c r="E8325" s="95" t="s">
        <v>40</v>
      </c>
      <c r="F8325" s="116">
        <v>2016903</v>
      </c>
    </row>
    <row r="8326" spans="1:6" ht="21.75" customHeight="1" x14ac:dyDescent="0.25">
      <c r="A8326" s="90" t="s">
        <v>20</v>
      </c>
      <c r="B8326" s="91">
        <v>45635</v>
      </c>
      <c r="C8326" s="95" t="s">
        <v>37</v>
      </c>
      <c r="D8326" s="83" t="s">
        <v>38</v>
      </c>
      <c r="E8326" s="95" t="s">
        <v>40</v>
      </c>
      <c r="F8326" s="116">
        <v>2823664</v>
      </c>
    </row>
    <row r="8327" spans="1:6" ht="21.75" customHeight="1" x14ac:dyDescent="0.25">
      <c r="A8327" s="90" t="s">
        <v>20</v>
      </c>
      <c r="B8327" s="91">
        <v>45635</v>
      </c>
      <c r="C8327" s="95" t="s">
        <v>37</v>
      </c>
      <c r="D8327" s="83" t="s">
        <v>38</v>
      </c>
      <c r="E8327" s="95" t="s">
        <v>40</v>
      </c>
      <c r="F8327" s="116">
        <v>2016903</v>
      </c>
    </row>
    <row r="8328" spans="1:6" ht="21.75" customHeight="1" x14ac:dyDescent="0.25">
      <c r="A8328" s="90" t="s">
        <v>20</v>
      </c>
      <c r="B8328" s="91">
        <v>45635</v>
      </c>
      <c r="C8328" s="95" t="s">
        <v>37</v>
      </c>
      <c r="D8328" s="83" t="s">
        <v>38</v>
      </c>
      <c r="E8328" s="95" t="s">
        <v>40</v>
      </c>
      <c r="F8328" s="116">
        <v>1982236</v>
      </c>
    </row>
    <row r="8329" spans="1:6" ht="21.75" customHeight="1" x14ac:dyDescent="0.25">
      <c r="A8329" s="90" t="s">
        <v>20</v>
      </c>
      <c r="B8329" s="91">
        <v>45635</v>
      </c>
      <c r="C8329" s="95" t="s">
        <v>37</v>
      </c>
      <c r="D8329" s="83" t="s">
        <v>38</v>
      </c>
      <c r="E8329" s="95" t="s">
        <v>40</v>
      </c>
      <c r="F8329" s="116">
        <v>2016903</v>
      </c>
    </row>
    <row r="8330" spans="1:6" ht="21.75" customHeight="1" x14ac:dyDescent="0.25">
      <c r="A8330" s="90" t="s">
        <v>20</v>
      </c>
      <c r="B8330" s="91">
        <v>45635</v>
      </c>
      <c r="C8330" s="95" t="s">
        <v>37</v>
      </c>
      <c r="D8330" s="83" t="s">
        <v>38</v>
      </c>
      <c r="E8330" s="95" t="s">
        <v>40</v>
      </c>
      <c r="F8330" s="116">
        <v>1415883</v>
      </c>
    </row>
    <row r="8331" spans="1:6" ht="21.75" customHeight="1" x14ac:dyDescent="0.25">
      <c r="A8331" s="90" t="s">
        <v>20</v>
      </c>
      <c r="B8331" s="91">
        <v>45635</v>
      </c>
      <c r="C8331" s="95" t="s">
        <v>37</v>
      </c>
      <c r="D8331" s="83" t="s">
        <v>38</v>
      </c>
      <c r="E8331" s="95" t="s">
        <v>40</v>
      </c>
      <c r="F8331" s="116">
        <v>823524</v>
      </c>
    </row>
    <row r="8332" spans="1:6" ht="21.75" customHeight="1" x14ac:dyDescent="0.25">
      <c r="A8332" s="90" t="s">
        <v>20</v>
      </c>
      <c r="B8332" s="91">
        <v>45635</v>
      </c>
      <c r="C8332" s="95" t="s">
        <v>37</v>
      </c>
      <c r="D8332" s="83" t="s">
        <v>38</v>
      </c>
      <c r="E8332" s="95" t="s">
        <v>40</v>
      </c>
      <c r="F8332" s="116">
        <v>1712648</v>
      </c>
    </row>
    <row r="8333" spans="1:6" ht="21.75" customHeight="1" x14ac:dyDescent="0.25">
      <c r="A8333" s="90" t="s">
        <v>20</v>
      </c>
      <c r="B8333" s="91">
        <v>45635</v>
      </c>
      <c r="C8333" s="95" t="s">
        <v>37</v>
      </c>
      <c r="D8333" s="83" t="s">
        <v>38</v>
      </c>
      <c r="E8333" s="95" t="s">
        <v>40</v>
      </c>
      <c r="F8333" s="116">
        <v>849530</v>
      </c>
    </row>
    <row r="8334" spans="1:6" ht="21.75" customHeight="1" x14ac:dyDescent="0.25">
      <c r="A8334" s="90" t="s">
        <v>20</v>
      </c>
      <c r="B8334" s="91">
        <v>45635</v>
      </c>
      <c r="C8334" s="95" t="s">
        <v>37</v>
      </c>
      <c r="D8334" s="83" t="s">
        <v>38</v>
      </c>
      <c r="E8334" s="95" t="s">
        <v>40</v>
      </c>
      <c r="F8334" s="116">
        <v>769272</v>
      </c>
    </row>
    <row r="8335" spans="1:6" ht="21.75" customHeight="1" x14ac:dyDescent="0.25">
      <c r="A8335" s="90" t="s">
        <v>20</v>
      </c>
      <c r="B8335" s="91">
        <v>45635</v>
      </c>
      <c r="C8335" s="95" t="s">
        <v>37</v>
      </c>
      <c r="D8335" s="83" t="s">
        <v>38</v>
      </c>
      <c r="E8335" s="95" t="s">
        <v>40</v>
      </c>
      <c r="F8335" s="116">
        <v>569742</v>
      </c>
    </row>
    <row r="8336" spans="1:6" ht="21.75" customHeight="1" x14ac:dyDescent="0.25">
      <c r="A8336" s="90" t="s">
        <v>20</v>
      </c>
      <c r="B8336" s="91">
        <v>45635</v>
      </c>
      <c r="C8336" s="95" t="s">
        <v>37</v>
      </c>
      <c r="D8336" s="83" t="s">
        <v>38</v>
      </c>
      <c r="E8336" s="95" t="s">
        <v>40</v>
      </c>
      <c r="F8336" s="116">
        <v>1027589</v>
      </c>
    </row>
    <row r="8337" spans="1:6" ht="21.75" customHeight="1" x14ac:dyDescent="0.25">
      <c r="A8337" s="90" t="s">
        <v>20</v>
      </c>
      <c r="B8337" s="91">
        <v>45635</v>
      </c>
      <c r="C8337" s="95" t="s">
        <v>37</v>
      </c>
      <c r="D8337" s="83" t="s">
        <v>38</v>
      </c>
      <c r="E8337" s="95" t="s">
        <v>40</v>
      </c>
      <c r="F8337" s="116">
        <v>230503</v>
      </c>
    </row>
    <row r="8338" spans="1:6" ht="21.75" customHeight="1" x14ac:dyDescent="0.25">
      <c r="A8338" s="90" t="s">
        <v>20</v>
      </c>
      <c r="B8338" s="91">
        <v>45635</v>
      </c>
      <c r="C8338" s="95" t="s">
        <v>37</v>
      </c>
      <c r="D8338" s="83" t="s">
        <v>38</v>
      </c>
      <c r="E8338" s="95" t="s">
        <v>40</v>
      </c>
      <c r="F8338" s="116">
        <v>1982236</v>
      </c>
    </row>
    <row r="8339" spans="1:6" ht="21.75" customHeight="1" x14ac:dyDescent="0.25">
      <c r="A8339" s="90" t="s">
        <v>20</v>
      </c>
      <c r="B8339" s="91">
        <v>45635</v>
      </c>
      <c r="C8339" s="95" t="s">
        <v>37</v>
      </c>
      <c r="D8339" s="83" t="s">
        <v>38</v>
      </c>
      <c r="E8339" s="95" t="s">
        <v>40</v>
      </c>
      <c r="F8339" s="116">
        <v>2016903</v>
      </c>
    </row>
    <row r="8340" spans="1:6" ht="21.75" customHeight="1" x14ac:dyDescent="0.25">
      <c r="A8340" s="90" t="s">
        <v>20</v>
      </c>
      <c r="B8340" s="91">
        <v>45635</v>
      </c>
      <c r="C8340" s="95" t="s">
        <v>37</v>
      </c>
      <c r="D8340" s="83" t="s">
        <v>38</v>
      </c>
      <c r="E8340" s="95" t="s">
        <v>40</v>
      </c>
      <c r="F8340" s="116">
        <v>692037</v>
      </c>
    </row>
    <row r="8341" spans="1:6" ht="21.75" customHeight="1" x14ac:dyDescent="0.25">
      <c r="A8341" s="90" t="s">
        <v>20</v>
      </c>
      <c r="B8341" s="91">
        <v>45635</v>
      </c>
      <c r="C8341" s="95" t="s">
        <v>37</v>
      </c>
      <c r="D8341" s="83" t="s">
        <v>38</v>
      </c>
      <c r="E8341" s="95" t="s">
        <v>40</v>
      </c>
      <c r="F8341" s="116">
        <v>168260</v>
      </c>
    </row>
    <row r="8342" spans="1:6" ht="21.75" customHeight="1" x14ac:dyDescent="0.25">
      <c r="A8342" s="90" t="s">
        <v>20</v>
      </c>
      <c r="B8342" s="91">
        <v>45635</v>
      </c>
      <c r="C8342" s="95" t="s">
        <v>37</v>
      </c>
      <c r="D8342" s="83" t="s">
        <v>38</v>
      </c>
      <c r="E8342" s="95" t="s">
        <v>40</v>
      </c>
      <c r="F8342" s="116">
        <v>909530</v>
      </c>
    </row>
    <row r="8343" spans="1:6" ht="21.75" customHeight="1" x14ac:dyDescent="0.25">
      <c r="A8343" s="90" t="s">
        <v>20</v>
      </c>
      <c r="B8343" s="91">
        <v>45635</v>
      </c>
      <c r="C8343" s="95" t="s">
        <v>37</v>
      </c>
      <c r="D8343" s="83" t="s">
        <v>38</v>
      </c>
      <c r="E8343" s="95" t="s">
        <v>40</v>
      </c>
      <c r="F8343" s="116">
        <v>949570</v>
      </c>
    </row>
    <row r="8344" spans="1:6" ht="21.75" customHeight="1" x14ac:dyDescent="0.25">
      <c r="A8344" s="90" t="s">
        <v>20</v>
      </c>
      <c r="B8344" s="91">
        <v>45635</v>
      </c>
      <c r="C8344" s="95" t="s">
        <v>37</v>
      </c>
      <c r="D8344" s="83" t="s">
        <v>38</v>
      </c>
      <c r="E8344" s="95" t="s">
        <v>40</v>
      </c>
      <c r="F8344" s="116">
        <v>849530</v>
      </c>
    </row>
    <row r="8345" spans="1:6" ht="21.75" customHeight="1" x14ac:dyDescent="0.25">
      <c r="A8345" s="90" t="s">
        <v>20</v>
      </c>
      <c r="B8345" s="91">
        <v>45635</v>
      </c>
      <c r="C8345" s="95" t="s">
        <v>37</v>
      </c>
      <c r="D8345" s="83" t="s">
        <v>38</v>
      </c>
      <c r="E8345" s="95" t="s">
        <v>40</v>
      </c>
      <c r="F8345" s="116">
        <v>692037</v>
      </c>
    </row>
    <row r="8346" spans="1:6" ht="21.75" customHeight="1" x14ac:dyDescent="0.25">
      <c r="A8346" s="90" t="s">
        <v>20</v>
      </c>
      <c r="B8346" s="91">
        <v>45635</v>
      </c>
      <c r="C8346" s="95" t="s">
        <v>37</v>
      </c>
      <c r="D8346" s="83" t="s">
        <v>38</v>
      </c>
      <c r="E8346" s="95" t="s">
        <v>40</v>
      </c>
      <c r="F8346" s="116">
        <v>18921000</v>
      </c>
    </row>
    <row r="8347" spans="1:6" ht="21.75" customHeight="1" x14ac:dyDescent="0.25">
      <c r="A8347" s="90" t="s">
        <v>20</v>
      </c>
      <c r="B8347" s="91">
        <v>45635</v>
      </c>
      <c r="C8347" s="95" t="s">
        <v>37</v>
      </c>
      <c r="D8347" s="83" t="s">
        <v>38</v>
      </c>
      <c r="E8347" s="95" t="s">
        <v>40</v>
      </c>
      <c r="F8347" s="116">
        <v>2950000</v>
      </c>
    </row>
    <row r="8348" spans="1:6" ht="21.75" customHeight="1" x14ac:dyDescent="0.25">
      <c r="A8348" s="90" t="s">
        <v>20</v>
      </c>
      <c r="B8348" s="91">
        <v>45635</v>
      </c>
      <c r="C8348" s="95" t="s">
        <v>37</v>
      </c>
      <c r="D8348" s="83" t="s">
        <v>38</v>
      </c>
      <c r="E8348" s="95" t="s">
        <v>40</v>
      </c>
      <c r="F8348" s="116">
        <v>6750000</v>
      </c>
    </row>
    <row r="8349" spans="1:6" ht="21.75" customHeight="1" x14ac:dyDescent="0.25">
      <c r="A8349" s="90" t="s">
        <v>20</v>
      </c>
      <c r="B8349" s="91">
        <v>45635</v>
      </c>
      <c r="C8349" s="95" t="s">
        <v>37</v>
      </c>
      <c r="D8349" s="83" t="s">
        <v>38</v>
      </c>
      <c r="E8349" s="95" t="s">
        <v>40</v>
      </c>
      <c r="F8349" s="116">
        <v>11250000</v>
      </c>
    </row>
    <row r="8350" spans="1:6" ht="21.75" customHeight="1" x14ac:dyDescent="0.25">
      <c r="A8350" s="90" t="s">
        <v>20</v>
      </c>
      <c r="B8350" s="91">
        <v>45635</v>
      </c>
      <c r="C8350" s="95" t="s">
        <v>37</v>
      </c>
      <c r="D8350" s="83" t="s">
        <v>38</v>
      </c>
      <c r="E8350" s="95" t="s">
        <v>40</v>
      </c>
      <c r="F8350" s="116">
        <v>11250000</v>
      </c>
    </row>
    <row r="8351" spans="1:6" ht="21.75" customHeight="1" x14ac:dyDescent="0.25">
      <c r="A8351" s="90" t="s">
        <v>20</v>
      </c>
      <c r="B8351" s="91">
        <v>45635</v>
      </c>
      <c r="C8351" s="95" t="s">
        <v>37</v>
      </c>
      <c r="D8351" s="83" t="s">
        <v>38</v>
      </c>
      <c r="E8351" s="95" t="s">
        <v>40</v>
      </c>
      <c r="F8351" s="116">
        <v>2250000</v>
      </c>
    </row>
    <row r="8352" spans="1:6" ht="21.75" customHeight="1" x14ac:dyDescent="0.25">
      <c r="A8352" s="90" t="s">
        <v>20</v>
      </c>
      <c r="B8352" s="91">
        <v>45635</v>
      </c>
      <c r="C8352" s="95" t="s">
        <v>37</v>
      </c>
      <c r="D8352" s="83" t="s">
        <v>38</v>
      </c>
      <c r="E8352" s="95" t="s">
        <v>40</v>
      </c>
      <c r="F8352" s="116">
        <v>562500</v>
      </c>
    </row>
    <row r="8353" spans="1:6" ht="21.75" customHeight="1" x14ac:dyDescent="0.25">
      <c r="A8353" s="90" t="s">
        <v>20</v>
      </c>
      <c r="B8353" s="91">
        <v>45635</v>
      </c>
      <c r="C8353" s="95" t="s">
        <v>37</v>
      </c>
      <c r="D8353" s="83" t="s">
        <v>38</v>
      </c>
      <c r="E8353" s="95" t="s">
        <v>40</v>
      </c>
      <c r="F8353" s="116">
        <v>1125000</v>
      </c>
    </row>
    <row r="8354" spans="1:6" ht="21.75" customHeight="1" x14ac:dyDescent="0.25">
      <c r="A8354" s="90" t="s">
        <v>20</v>
      </c>
      <c r="B8354" s="91">
        <v>45635</v>
      </c>
      <c r="C8354" s="95" t="s">
        <v>37</v>
      </c>
      <c r="D8354" s="83" t="s">
        <v>38</v>
      </c>
      <c r="E8354" s="95" t="s">
        <v>40</v>
      </c>
      <c r="F8354" s="116">
        <v>6375000</v>
      </c>
    </row>
    <row r="8355" spans="1:6" ht="21.75" customHeight="1" x14ac:dyDescent="0.25">
      <c r="A8355" s="90" t="s">
        <v>20</v>
      </c>
      <c r="B8355" s="91">
        <v>45635</v>
      </c>
      <c r="C8355" s="95" t="s">
        <v>37</v>
      </c>
      <c r="D8355" s="83" t="s">
        <v>38</v>
      </c>
      <c r="E8355" s="95" t="s">
        <v>40</v>
      </c>
      <c r="F8355" s="116">
        <v>562500</v>
      </c>
    </row>
    <row r="8356" spans="1:6" ht="21.75" customHeight="1" x14ac:dyDescent="0.25">
      <c r="A8356" s="90" t="s">
        <v>20</v>
      </c>
      <c r="B8356" s="91">
        <v>45635</v>
      </c>
      <c r="C8356" s="95" t="s">
        <v>37</v>
      </c>
      <c r="D8356" s="83" t="s">
        <v>38</v>
      </c>
      <c r="E8356" s="95" t="s">
        <v>40</v>
      </c>
      <c r="F8356" s="116">
        <v>2250000</v>
      </c>
    </row>
    <row r="8357" spans="1:6" ht="21.75" customHeight="1" x14ac:dyDescent="0.25">
      <c r="A8357" s="90" t="s">
        <v>20</v>
      </c>
      <c r="B8357" s="91">
        <v>45635</v>
      </c>
      <c r="C8357" s="95" t="s">
        <v>37</v>
      </c>
      <c r="D8357" s="83" t="s">
        <v>38</v>
      </c>
      <c r="E8357" s="95" t="s">
        <v>40</v>
      </c>
      <c r="F8357" s="116">
        <v>562500</v>
      </c>
    </row>
    <row r="8358" spans="1:6" ht="21.75" customHeight="1" x14ac:dyDescent="0.25">
      <c r="A8358" s="90" t="s">
        <v>20</v>
      </c>
      <c r="B8358" s="91">
        <v>45635</v>
      </c>
      <c r="C8358" s="95" t="s">
        <v>37</v>
      </c>
      <c r="D8358" s="83" t="s">
        <v>38</v>
      </c>
      <c r="E8358" s="95" t="s">
        <v>40</v>
      </c>
      <c r="F8358" s="116">
        <v>5062500</v>
      </c>
    </row>
    <row r="8359" spans="1:6" ht="21.75" customHeight="1" x14ac:dyDescent="0.25">
      <c r="A8359" s="90" t="s">
        <v>20</v>
      </c>
      <c r="B8359" s="91">
        <v>45635</v>
      </c>
      <c r="C8359" s="95" t="s">
        <v>37</v>
      </c>
      <c r="D8359" s="83" t="s">
        <v>38</v>
      </c>
      <c r="E8359" s="95" t="s">
        <v>40</v>
      </c>
      <c r="F8359" s="116">
        <v>5062500</v>
      </c>
    </row>
    <row r="8360" spans="1:6" ht="21.75" customHeight="1" x14ac:dyDescent="0.25">
      <c r="A8360" s="90" t="s">
        <v>20</v>
      </c>
      <c r="B8360" s="91">
        <v>45635</v>
      </c>
      <c r="C8360" s="95" t="s">
        <v>37</v>
      </c>
      <c r="D8360" s="83" t="s">
        <v>38</v>
      </c>
      <c r="E8360" s="95" t="s">
        <v>40</v>
      </c>
      <c r="F8360" s="116">
        <v>562500</v>
      </c>
    </row>
    <row r="8361" spans="1:6" ht="21.75" customHeight="1" x14ac:dyDescent="0.25">
      <c r="A8361" s="90" t="s">
        <v>20</v>
      </c>
      <c r="B8361" s="91">
        <v>45635</v>
      </c>
      <c r="C8361" s="95" t="s">
        <v>37</v>
      </c>
      <c r="D8361" s="83" t="s">
        <v>38</v>
      </c>
      <c r="E8361" s="95" t="s">
        <v>40</v>
      </c>
      <c r="F8361" s="116">
        <v>669375</v>
      </c>
    </row>
    <row r="8362" spans="1:6" ht="21.75" customHeight="1" x14ac:dyDescent="0.25">
      <c r="A8362" s="90" t="s">
        <v>20</v>
      </c>
      <c r="B8362" s="91">
        <v>45635</v>
      </c>
      <c r="C8362" s="95" t="s">
        <v>37</v>
      </c>
      <c r="D8362" s="83" t="s">
        <v>38</v>
      </c>
      <c r="E8362" s="95" t="s">
        <v>40</v>
      </c>
      <c r="F8362" s="116">
        <v>2677500</v>
      </c>
    </row>
    <row r="8363" spans="1:6" ht="21.75" customHeight="1" x14ac:dyDescent="0.25">
      <c r="A8363" s="90" t="s">
        <v>20</v>
      </c>
      <c r="B8363" s="91">
        <v>45635</v>
      </c>
      <c r="C8363" s="95" t="s">
        <v>37</v>
      </c>
      <c r="D8363" s="83" t="s">
        <v>38</v>
      </c>
      <c r="E8363" s="95" t="s">
        <v>40</v>
      </c>
      <c r="F8363" s="116">
        <v>2250000</v>
      </c>
    </row>
    <row r="8364" spans="1:6" ht="21.75" customHeight="1" x14ac:dyDescent="0.25">
      <c r="A8364" s="90" t="s">
        <v>20</v>
      </c>
      <c r="B8364" s="91">
        <v>45635</v>
      </c>
      <c r="C8364" s="95" t="s">
        <v>37</v>
      </c>
      <c r="D8364" s="83" t="s">
        <v>38</v>
      </c>
      <c r="E8364" s="95" t="s">
        <v>40</v>
      </c>
      <c r="F8364" s="116">
        <v>1125000</v>
      </c>
    </row>
    <row r="8365" spans="1:6" ht="21.75" customHeight="1" x14ac:dyDescent="0.25">
      <c r="A8365" s="90" t="s">
        <v>20</v>
      </c>
      <c r="B8365" s="91">
        <v>45635</v>
      </c>
      <c r="C8365" s="95" t="s">
        <v>37</v>
      </c>
      <c r="D8365" s="83" t="s">
        <v>38</v>
      </c>
      <c r="E8365" s="95" t="s">
        <v>40</v>
      </c>
      <c r="F8365" s="116">
        <v>2250000</v>
      </c>
    </row>
    <row r="8366" spans="1:6" ht="21.75" customHeight="1" x14ac:dyDescent="0.25">
      <c r="A8366" s="90" t="s">
        <v>20</v>
      </c>
      <c r="B8366" s="91">
        <v>45635</v>
      </c>
      <c r="C8366" s="95" t="s">
        <v>37</v>
      </c>
      <c r="D8366" s="83" t="s">
        <v>38</v>
      </c>
      <c r="E8366" s="95" t="s">
        <v>40</v>
      </c>
      <c r="F8366" s="116">
        <v>9375000</v>
      </c>
    </row>
    <row r="8367" spans="1:6" ht="21.75" customHeight="1" x14ac:dyDescent="0.25">
      <c r="A8367" s="90" t="s">
        <v>20</v>
      </c>
      <c r="B8367" s="91">
        <v>45635</v>
      </c>
      <c r="C8367" s="95" t="s">
        <v>37</v>
      </c>
      <c r="D8367" s="83" t="s">
        <v>38</v>
      </c>
      <c r="E8367" s="95" t="s">
        <v>40</v>
      </c>
      <c r="F8367" s="116">
        <v>2625000</v>
      </c>
    </row>
    <row r="8368" spans="1:6" ht="21.75" customHeight="1" x14ac:dyDescent="0.25">
      <c r="A8368" s="90" t="s">
        <v>20</v>
      </c>
      <c r="B8368" s="91">
        <v>45635</v>
      </c>
      <c r="C8368" s="95" t="s">
        <v>37</v>
      </c>
      <c r="D8368" s="83" t="s">
        <v>38</v>
      </c>
      <c r="E8368" s="95" t="s">
        <v>40</v>
      </c>
      <c r="F8368" s="116">
        <v>562500</v>
      </c>
    </row>
    <row r="8369" spans="1:6" ht="21.75" customHeight="1" x14ac:dyDescent="0.25">
      <c r="A8369" s="90" t="s">
        <v>20</v>
      </c>
      <c r="B8369" s="91">
        <v>45635</v>
      </c>
      <c r="C8369" s="95" t="s">
        <v>37</v>
      </c>
      <c r="D8369" s="83" t="s">
        <v>38</v>
      </c>
      <c r="E8369" s="95" t="s">
        <v>40</v>
      </c>
      <c r="F8369" s="116">
        <v>5062500</v>
      </c>
    </row>
    <row r="8370" spans="1:6" ht="21.75" customHeight="1" x14ac:dyDescent="0.25">
      <c r="A8370" s="90" t="s">
        <v>20</v>
      </c>
      <c r="B8370" s="91">
        <v>45635</v>
      </c>
      <c r="C8370" s="95" t="s">
        <v>37</v>
      </c>
      <c r="D8370" s="83" t="s">
        <v>38</v>
      </c>
      <c r="E8370" s="95" t="s">
        <v>40</v>
      </c>
      <c r="F8370" s="116">
        <v>1687500</v>
      </c>
    </row>
    <row r="8371" spans="1:6" ht="21.75" customHeight="1" x14ac:dyDescent="0.25">
      <c r="A8371" s="90" t="s">
        <v>20</v>
      </c>
      <c r="B8371" s="91">
        <v>45635</v>
      </c>
      <c r="C8371" s="95" t="s">
        <v>37</v>
      </c>
      <c r="D8371" s="83" t="s">
        <v>38</v>
      </c>
      <c r="E8371" s="95" t="s">
        <v>40</v>
      </c>
      <c r="F8371" s="116">
        <v>1125000</v>
      </c>
    </row>
    <row r="8372" spans="1:6" ht="21.75" customHeight="1" x14ac:dyDescent="0.25">
      <c r="A8372" s="90" t="s">
        <v>20</v>
      </c>
      <c r="B8372" s="91">
        <v>45635</v>
      </c>
      <c r="C8372" s="95" t="s">
        <v>37</v>
      </c>
      <c r="D8372" s="83" t="s">
        <v>38</v>
      </c>
      <c r="E8372" s="95" t="s">
        <v>40</v>
      </c>
      <c r="F8372" s="116">
        <v>5625000</v>
      </c>
    </row>
    <row r="8373" spans="1:6" ht="21.75" customHeight="1" x14ac:dyDescent="0.25">
      <c r="A8373" s="90" t="s">
        <v>20</v>
      </c>
      <c r="B8373" s="91">
        <v>45635</v>
      </c>
      <c r="C8373" s="95" t="s">
        <v>37</v>
      </c>
      <c r="D8373" s="83" t="s">
        <v>38</v>
      </c>
      <c r="E8373" s="95" t="s">
        <v>40</v>
      </c>
      <c r="F8373" s="116">
        <v>1125000</v>
      </c>
    </row>
    <row r="8374" spans="1:6" ht="21.75" customHeight="1" x14ac:dyDescent="0.25">
      <c r="A8374" s="90" t="s">
        <v>20</v>
      </c>
      <c r="B8374" s="91">
        <v>45635</v>
      </c>
      <c r="C8374" s="95" t="s">
        <v>37</v>
      </c>
      <c r="D8374" s="83" t="s">
        <v>38</v>
      </c>
      <c r="E8374" s="95" t="s">
        <v>40</v>
      </c>
      <c r="F8374" s="116">
        <v>1687500</v>
      </c>
    </row>
    <row r="8375" spans="1:6" ht="21.75" customHeight="1" x14ac:dyDescent="0.25">
      <c r="A8375" s="90" t="s">
        <v>20</v>
      </c>
      <c r="B8375" s="91">
        <v>45635</v>
      </c>
      <c r="C8375" s="95" t="s">
        <v>37</v>
      </c>
      <c r="D8375" s="83" t="s">
        <v>38</v>
      </c>
      <c r="E8375" s="95" t="s">
        <v>40</v>
      </c>
      <c r="F8375" s="116">
        <v>6375000</v>
      </c>
    </row>
    <row r="8376" spans="1:6" ht="21.75" customHeight="1" x14ac:dyDescent="0.25">
      <c r="A8376" s="90" t="s">
        <v>20</v>
      </c>
      <c r="B8376" s="91">
        <v>45635</v>
      </c>
      <c r="C8376" s="95" t="s">
        <v>37</v>
      </c>
      <c r="D8376" s="83" t="s">
        <v>38</v>
      </c>
      <c r="E8376" s="95" t="s">
        <v>40</v>
      </c>
      <c r="F8376" s="116">
        <v>200000</v>
      </c>
    </row>
    <row r="8377" spans="1:6" ht="21.75" customHeight="1" x14ac:dyDescent="0.25">
      <c r="A8377" s="90" t="s">
        <v>20</v>
      </c>
      <c r="B8377" s="91">
        <v>45635</v>
      </c>
      <c r="C8377" s="95" t="s">
        <v>37</v>
      </c>
      <c r="D8377" s="83" t="s">
        <v>38</v>
      </c>
      <c r="E8377" s="95" t="s">
        <v>40</v>
      </c>
      <c r="F8377" s="116">
        <v>9200000</v>
      </c>
    </row>
    <row r="8378" spans="1:6" ht="21.75" customHeight="1" x14ac:dyDescent="0.25">
      <c r="A8378" s="90" t="s">
        <v>20</v>
      </c>
      <c r="B8378" s="91">
        <v>45635</v>
      </c>
      <c r="C8378" s="95" t="s">
        <v>37</v>
      </c>
      <c r="D8378" s="83" t="s">
        <v>38</v>
      </c>
      <c r="E8378" s="95" t="s">
        <v>40</v>
      </c>
      <c r="F8378" s="116">
        <v>200000</v>
      </c>
    </row>
    <row r="8379" spans="1:6" ht="21.75" customHeight="1" x14ac:dyDescent="0.25">
      <c r="A8379" s="90" t="s">
        <v>20</v>
      </c>
      <c r="B8379" s="91">
        <v>45635</v>
      </c>
      <c r="C8379" s="95" t="s">
        <v>37</v>
      </c>
      <c r="D8379" s="83" t="s">
        <v>38</v>
      </c>
      <c r="E8379" s="95" t="s">
        <v>40</v>
      </c>
      <c r="F8379" s="116">
        <v>200000</v>
      </c>
    </row>
    <row r="8380" spans="1:6" ht="21.75" customHeight="1" x14ac:dyDescent="0.25">
      <c r="A8380" s="90" t="s">
        <v>20</v>
      </c>
      <c r="B8380" s="91">
        <v>45635</v>
      </c>
      <c r="C8380" s="95" t="s">
        <v>37</v>
      </c>
      <c r="D8380" s="83" t="s">
        <v>38</v>
      </c>
      <c r="E8380" s="95" t="s">
        <v>40</v>
      </c>
      <c r="F8380" s="116">
        <v>200000</v>
      </c>
    </row>
    <row r="8381" spans="1:6" ht="21.75" customHeight="1" x14ac:dyDescent="0.25">
      <c r="A8381" s="90" t="s">
        <v>20</v>
      </c>
      <c r="B8381" s="91">
        <v>45635</v>
      </c>
      <c r="C8381" s="95" t="s">
        <v>37</v>
      </c>
      <c r="D8381" s="83" t="s">
        <v>38</v>
      </c>
      <c r="E8381" s="95" t="s">
        <v>40</v>
      </c>
      <c r="F8381" s="116">
        <v>500000</v>
      </c>
    </row>
    <row r="8382" spans="1:6" ht="21.75" customHeight="1" x14ac:dyDescent="0.25">
      <c r="A8382" s="90" t="s">
        <v>20</v>
      </c>
      <c r="B8382" s="91">
        <v>45635</v>
      </c>
      <c r="C8382" s="95" t="s">
        <v>37</v>
      </c>
      <c r="D8382" s="83" t="s">
        <v>38</v>
      </c>
      <c r="E8382" s="95" t="s">
        <v>40</v>
      </c>
      <c r="F8382" s="116">
        <v>5000000</v>
      </c>
    </row>
    <row r="8383" spans="1:6" ht="21.75" customHeight="1" x14ac:dyDescent="0.25">
      <c r="A8383" s="90" t="s">
        <v>20</v>
      </c>
      <c r="B8383" s="91">
        <v>45635</v>
      </c>
      <c r="C8383" s="95" t="s">
        <v>37</v>
      </c>
      <c r="D8383" s="83" t="s">
        <v>38</v>
      </c>
      <c r="E8383" s="95" t="s">
        <v>40</v>
      </c>
      <c r="F8383" s="116">
        <v>500000</v>
      </c>
    </row>
    <row r="8384" spans="1:6" ht="21.75" customHeight="1" x14ac:dyDescent="0.25">
      <c r="A8384" s="90" t="s">
        <v>20</v>
      </c>
      <c r="B8384" s="91">
        <v>45635</v>
      </c>
      <c r="C8384" s="95" t="s">
        <v>37</v>
      </c>
      <c r="D8384" s="83" t="s">
        <v>38</v>
      </c>
      <c r="E8384" s="95" t="s">
        <v>40</v>
      </c>
      <c r="F8384" s="116">
        <v>500000</v>
      </c>
    </row>
    <row r="8385" spans="1:6" ht="21.75" customHeight="1" x14ac:dyDescent="0.25">
      <c r="A8385" s="90" t="s">
        <v>20</v>
      </c>
      <c r="B8385" s="91">
        <v>45635</v>
      </c>
      <c r="C8385" s="95" t="s">
        <v>37</v>
      </c>
      <c r="D8385" s="83" t="s">
        <v>38</v>
      </c>
      <c r="E8385" s="95" t="s">
        <v>40</v>
      </c>
      <c r="F8385" s="116">
        <v>3500000</v>
      </c>
    </row>
    <row r="8386" spans="1:6" ht="21.75" customHeight="1" x14ac:dyDescent="0.25">
      <c r="A8386" s="90" t="s">
        <v>20</v>
      </c>
      <c r="B8386" s="91">
        <v>45635</v>
      </c>
      <c r="C8386" s="95" t="s">
        <v>37</v>
      </c>
      <c r="D8386" s="83" t="s">
        <v>38</v>
      </c>
      <c r="E8386" s="95" t="s">
        <v>40</v>
      </c>
      <c r="F8386" s="116">
        <v>9100000</v>
      </c>
    </row>
    <row r="8387" spans="1:6" ht="21.75" customHeight="1" x14ac:dyDescent="0.25">
      <c r="A8387" s="90" t="s">
        <v>20</v>
      </c>
      <c r="B8387" s="91">
        <v>45635</v>
      </c>
      <c r="C8387" s="95" t="s">
        <v>37</v>
      </c>
      <c r="D8387" s="83" t="s">
        <v>38</v>
      </c>
      <c r="E8387" s="95" t="s">
        <v>40</v>
      </c>
      <c r="F8387" s="116">
        <v>2677500</v>
      </c>
    </row>
    <row r="8388" spans="1:6" ht="21.75" customHeight="1" x14ac:dyDescent="0.25">
      <c r="A8388" s="90" t="s">
        <v>20</v>
      </c>
      <c r="B8388" s="91">
        <v>45635</v>
      </c>
      <c r="C8388" s="95" t="s">
        <v>37</v>
      </c>
      <c r="D8388" s="83" t="s">
        <v>38</v>
      </c>
      <c r="E8388" s="95" t="s">
        <v>40</v>
      </c>
      <c r="F8388" s="116">
        <v>669375</v>
      </c>
    </row>
    <row r="8389" spans="1:6" ht="21.75" customHeight="1" x14ac:dyDescent="0.25">
      <c r="A8389" s="90" t="s">
        <v>20</v>
      </c>
      <c r="B8389" s="91">
        <v>45635</v>
      </c>
      <c r="C8389" s="95" t="s">
        <v>37</v>
      </c>
      <c r="D8389" s="83" t="s">
        <v>38</v>
      </c>
      <c r="E8389" s="95" t="s">
        <v>40</v>
      </c>
      <c r="F8389" s="116">
        <v>11250000</v>
      </c>
    </row>
    <row r="8390" spans="1:6" ht="21.75" customHeight="1" x14ac:dyDescent="0.25">
      <c r="A8390" s="90" t="s">
        <v>20</v>
      </c>
      <c r="B8390" s="91">
        <v>45635</v>
      </c>
      <c r="C8390" s="95" t="s">
        <v>37</v>
      </c>
      <c r="D8390" s="83" t="s">
        <v>38</v>
      </c>
      <c r="E8390" s="95" t="s">
        <v>40</v>
      </c>
      <c r="F8390" s="116">
        <v>3375000</v>
      </c>
    </row>
    <row r="8391" spans="1:6" ht="21.75" customHeight="1" x14ac:dyDescent="0.25">
      <c r="A8391" s="90" t="s">
        <v>20</v>
      </c>
      <c r="B8391" s="91">
        <v>45635</v>
      </c>
      <c r="C8391" s="95" t="s">
        <v>37</v>
      </c>
      <c r="D8391" s="83" t="s">
        <v>38</v>
      </c>
      <c r="E8391" s="95" t="s">
        <v>40</v>
      </c>
      <c r="F8391" s="116">
        <v>7875000</v>
      </c>
    </row>
    <row r="8392" spans="1:6" ht="21.75" customHeight="1" x14ac:dyDescent="0.25">
      <c r="A8392" s="90" t="s">
        <v>20</v>
      </c>
      <c r="B8392" s="91">
        <v>45635</v>
      </c>
      <c r="C8392" s="95" t="s">
        <v>37</v>
      </c>
      <c r="D8392" s="83" t="s">
        <v>38</v>
      </c>
      <c r="E8392" s="95" t="s">
        <v>40</v>
      </c>
      <c r="F8392" s="116">
        <v>1125000</v>
      </c>
    </row>
    <row r="8393" spans="1:6" ht="21.75" customHeight="1" x14ac:dyDescent="0.25">
      <c r="A8393" s="90" t="s">
        <v>20</v>
      </c>
      <c r="B8393" s="91">
        <v>45635</v>
      </c>
      <c r="C8393" s="95" t="s">
        <v>37</v>
      </c>
      <c r="D8393" s="83" t="s">
        <v>38</v>
      </c>
      <c r="E8393" s="95" t="s">
        <v>40</v>
      </c>
      <c r="F8393" s="116">
        <v>3375000</v>
      </c>
    </row>
    <row r="8394" spans="1:6" ht="21.75" customHeight="1" x14ac:dyDescent="0.25">
      <c r="A8394" s="90" t="s">
        <v>20</v>
      </c>
      <c r="B8394" s="91">
        <v>45635</v>
      </c>
      <c r="C8394" s="95" t="s">
        <v>37</v>
      </c>
      <c r="D8394" s="83" t="s">
        <v>38</v>
      </c>
      <c r="E8394" s="95" t="s">
        <v>40</v>
      </c>
      <c r="F8394" s="116">
        <v>1687500</v>
      </c>
    </row>
    <row r="8395" spans="1:6" ht="21.75" customHeight="1" x14ac:dyDescent="0.25">
      <c r="A8395" s="90" t="s">
        <v>20</v>
      </c>
      <c r="B8395" s="91">
        <v>45635</v>
      </c>
      <c r="C8395" s="95" t="s">
        <v>37</v>
      </c>
      <c r="D8395" s="83" t="s">
        <v>38</v>
      </c>
      <c r="E8395" s="95" t="s">
        <v>40</v>
      </c>
      <c r="F8395" s="116">
        <v>3937500</v>
      </c>
    </row>
    <row r="8396" spans="1:6" ht="21.75" customHeight="1" x14ac:dyDescent="0.25">
      <c r="A8396" s="90" t="s">
        <v>20</v>
      </c>
      <c r="B8396" s="91">
        <v>45635</v>
      </c>
      <c r="C8396" s="95" t="s">
        <v>37</v>
      </c>
      <c r="D8396" s="83" t="s">
        <v>38</v>
      </c>
      <c r="E8396" s="95" t="s">
        <v>40</v>
      </c>
      <c r="F8396" s="116">
        <v>562500</v>
      </c>
    </row>
    <row r="8397" spans="1:6" ht="21.75" customHeight="1" x14ac:dyDescent="0.25">
      <c r="A8397" s="90" t="s">
        <v>20</v>
      </c>
      <c r="B8397" s="91">
        <v>45635</v>
      </c>
      <c r="C8397" s="95" t="s">
        <v>37</v>
      </c>
      <c r="D8397" s="83" t="s">
        <v>38</v>
      </c>
      <c r="E8397" s="95" t="s">
        <v>40</v>
      </c>
      <c r="F8397" s="116">
        <v>562500</v>
      </c>
    </row>
    <row r="8398" spans="1:6" ht="21.75" customHeight="1" x14ac:dyDescent="0.25">
      <c r="A8398" s="90" t="s">
        <v>20</v>
      </c>
      <c r="B8398" s="91">
        <v>45635</v>
      </c>
      <c r="C8398" s="95" t="s">
        <v>37</v>
      </c>
      <c r="D8398" s="83" t="s">
        <v>38</v>
      </c>
      <c r="E8398" s="95" t="s">
        <v>40</v>
      </c>
      <c r="F8398" s="116">
        <v>168750</v>
      </c>
    </row>
    <row r="8399" spans="1:6" ht="21.75" customHeight="1" x14ac:dyDescent="0.25">
      <c r="A8399" s="90" t="s">
        <v>20</v>
      </c>
      <c r="B8399" s="91">
        <v>45635</v>
      </c>
      <c r="C8399" s="95" t="s">
        <v>37</v>
      </c>
      <c r="D8399" s="83" t="s">
        <v>38</v>
      </c>
      <c r="E8399" s="95" t="s">
        <v>40</v>
      </c>
      <c r="F8399" s="116">
        <v>168750</v>
      </c>
    </row>
    <row r="8400" spans="1:6" ht="21.75" customHeight="1" x14ac:dyDescent="0.25">
      <c r="A8400" s="90" t="s">
        <v>20</v>
      </c>
      <c r="B8400" s="91">
        <v>45635</v>
      </c>
      <c r="C8400" s="95" t="s">
        <v>37</v>
      </c>
      <c r="D8400" s="83" t="s">
        <v>38</v>
      </c>
      <c r="E8400" s="95" t="s">
        <v>40</v>
      </c>
      <c r="F8400" s="116">
        <v>5118750</v>
      </c>
    </row>
    <row r="8401" spans="1:6" ht="21.75" customHeight="1" x14ac:dyDescent="0.25">
      <c r="A8401" s="90" t="s">
        <v>20</v>
      </c>
      <c r="B8401" s="91">
        <v>45635</v>
      </c>
      <c r="C8401" s="95" t="s">
        <v>37</v>
      </c>
      <c r="D8401" s="83" t="s">
        <v>38</v>
      </c>
      <c r="E8401" s="95" t="s">
        <v>40</v>
      </c>
      <c r="F8401" s="116">
        <v>168750</v>
      </c>
    </row>
    <row r="8402" spans="1:6" ht="21.75" customHeight="1" x14ac:dyDescent="0.25">
      <c r="A8402" s="90" t="s">
        <v>20</v>
      </c>
      <c r="B8402" s="91">
        <v>45635</v>
      </c>
      <c r="C8402" s="95" t="s">
        <v>37</v>
      </c>
      <c r="D8402" s="83" t="s">
        <v>38</v>
      </c>
      <c r="E8402" s="95" t="s">
        <v>40</v>
      </c>
      <c r="F8402" s="116">
        <v>250000</v>
      </c>
    </row>
    <row r="8403" spans="1:6" ht="21.75" customHeight="1" x14ac:dyDescent="0.25">
      <c r="A8403" s="90" t="s">
        <v>20</v>
      </c>
      <c r="B8403" s="91">
        <v>45635</v>
      </c>
      <c r="C8403" s="95" t="s">
        <v>37</v>
      </c>
      <c r="D8403" s="83" t="s">
        <v>38</v>
      </c>
      <c r="E8403" s="95" t="s">
        <v>40</v>
      </c>
      <c r="F8403" s="116">
        <v>250000</v>
      </c>
    </row>
    <row r="8404" spans="1:6" ht="21.75" customHeight="1" x14ac:dyDescent="0.25">
      <c r="A8404" s="90" t="s">
        <v>20</v>
      </c>
      <c r="B8404" s="91">
        <v>45635</v>
      </c>
      <c r="C8404" s="95" t="s">
        <v>37</v>
      </c>
      <c r="D8404" s="83" t="s">
        <v>38</v>
      </c>
      <c r="E8404" s="95" t="s">
        <v>40</v>
      </c>
      <c r="F8404" s="116">
        <v>250000</v>
      </c>
    </row>
    <row r="8405" spans="1:6" ht="21.75" customHeight="1" x14ac:dyDescent="0.25">
      <c r="A8405" s="90" t="s">
        <v>20</v>
      </c>
      <c r="B8405" s="91">
        <v>45635</v>
      </c>
      <c r="C8405" s="95" t="s">
        <v>37</v>
      </c>
      <c r="D8405" s="83" t="s">
        <v>38</v>
      </c>
      <c r="E8405" s="95" t="s">
        <v>40</v>
      </c>
      <c r="F8405" s="116">
        <v>250000</v>
      </c>
    </row>
    <row r="8406" spans="1:6" ht="21.75" customHeight="1" x14ac:dyDescent="0.25">
      <c r="A8406" s="90" t="s">
        <v>20</v>
      </c>
      <c r="B8406" s="91">
        <v>45635</v>
      </c>
      <c r="C8406" s="95" t="s">
        <v>37</v>
      </c>
      <c r="D8406" s="83" t="s">
        <v>38</v>
      </c>
      <c r="E8406" s="95" t="s">
        <v>40</v>
      </c>
      <c r="F8406" s="116">
        <v>11500000</v>
      </c>
    </row>
    <row r="8407" spans="1:6" ht="21.75" customHeight="1" x14ac:dyDescent="0.25">
      <c r="A8407" s="90" t="s">
        <v>20</v>
      </c>
      <c r="B8407" s="91">
        <v>45635</v>
      </c>
      <c r="C8407" s="95" t="s">
        <v>37</v>
      </c>
      <c r="D8407" s="83" t="s">
        <v>38</v>
      </c>
      <c r="E8407" s="95" t="s">
        <v>40</v>
      </c>
      <c r="F8407" s="116">
        <v>168750</v>
      </c>
    </row>
    <row r="8408" spans="1:6" ht="21.75" customHeight="1" x14ac:dyDescent="0.25">
      <c r="A8408" s="90" t="s">
        <v>20</v>
      </c>
      <c r="B8408" s="91">
        <v>45635</v>
      </c>
      <c r="C8408" s="95" t="s">
        <v>37</v>
      </c>
      <c r="D8408" s="83" t="s">
        <v>38</v>
      </c>
      <c r="E8408" s="95" t="s">
        <v>40</v>
      </c>
      <c r="F8408" s="116">
        <v>5118750</v>
      </c>
    </row>
    <row r="8409" spans="1:6" ht="21.75" customHeight="1" x14ac:dyDescent="0.25">
      <c r="A8409" s="90" t="s">
        <v>20</v>
      </c>
      <c r="B8409" s="91">
        <v>45635</v>
      </c>
      <c r="C8409" s="95" t="s">
        <v>37</v>
      </c>
      <c r="D8409" s="83" t="s">
        <v>38</v>
      </c>
      <c r="E8409" s="95" t="s">
        <v>40</v>
      </c>
      <c r="F8409" s="116">
        <v>168750</v>
      </c>
    </row>
    <row r="8410" spans="1:6" ht="21.75" customHeight="1" x14ac:dyDescent="0.25">
      <c r="A8410" s="90" t="s">
        <v>20</v>
      </c>
      <c r="B8410" s="91">
        <v>45635</v>
      </c>
      <c r="C8410" s="95" t="s">
        <v>37</v>
      </c>
      <c r="D8410" s="83" t="s">
        <v>38</v>
      </c>
      <c r="E8410" s="95" t="s">
        <v>40</v>
      </c>
      <c r="F8410" s="116">
        <v>168750</v>
      </c>
    </row>
    <row r="8411" spans="1:6" ht="21.75" customHeight="1" x14ac:dyDescent="0.25">
      <c r="A8411" s="90" t="s">
        <v>20</v>
      </c>
      <c r="B8411" s="91">
        <v>45635</v>
      </c>
      <c r="C8411" s="95" t="s">
        <v>37</v>
      </c>
      <c r="D8411" s="83" t="s">
        <v>38</v>
      </c>
      <c r="E8411" s="95" t="s">
        <v>40</v>
      </c>
      <c r="F8411" s="116">
        <v>480000</v>
      </c>
    </row>
    <row r="8412" spans="1:6" ht="21.75" customHeight="1" x14ac:dyDescent="0.25">
      <c r="A8412" s="90" t="s">
        <v>20</v>
      </c>
      <c r="B8412" s="91">
        <v>45635</v>
      </c>
      <c r="C8412" s="95" t="s">
        <v>37</v>
      </c>
      <c r="D8412" s="83" t="s">
        <v>38</v>
      </c>
      <c r="E8412" s="95" t="s">
        <v>40</v>
      </c>
      <c r="F8412" s="116">
        <v>480000</v>
      </c>
    </row>
    <row r="8413" spans="1:6" ht="21.75" customHeight="1" x14ac:dyDescent="0.25">
      <c r="A8413" s="90" t="s">
        <v>20</v>
      </c>
      <c r="B8413" s="91">
        <v>45635</v>
      </c>
      <c r="C8413" s="95" t="s">
        <v>37</v>
      </c>
      <c r="D8413" s="83" t="s">
        <v>38</v>
      </c>
      <c r="E8413" s="95" t="s">
        <v>40</v>
      </c>
      <c r="F8413" s="116">
        <v>2240000</v>
      </c>
    </row>
    <row r="8414" spans="1:6" ht="21.75" customHeight="1" x14ac:dyDescent="0.25">
      <c r="A8414" s="90" t="s">
        <v>20</v>
      </c>
      <c r="B8414" s="91">
        <v>45635</v>
      </c>
      <c r="C8414" s="95" t="s">
        <v>37</v>
      </c>
      <c r="D8414" s="83" t="s">
        <v>38</v>
      </c>
      <c r="E8414" s="95" t="s">
        <v>40</v>
      </c>
      <c r="F8414" s="116">
        <v>2250000</v>
      </c>
    </row>
    <row r="8415" spans="1:6" ht="21.75" customHeight="1" x14ac:dyDescent="0.25">
      <c r="A8415" s="90" t="s">
        <v>20</v>
      </c>
      <c r="B8415" s="91">
        <v>45635</v>
      </c>
      <c r="C8415" s="95" t="s">
        <v>37</v>
      </c>
      <c r="D8415" s="83" t="s">
        <v>38</v>
      </c>
      <c r="E8415" s="95" t="s">
        <v>40</v>
      </c>
      <c r="F8415" s="116">
        <v>2250000</v>
      </c>
    </row>
    <row r="8416" spans="1:6" ht="21.75" customHeight="1" x14ac:dyDescent="0.25">
      <c r="A8416" s="90" t="s">
        <v>20</v>
      </c>
      <c r="B8416" s="91">
        <v>45635</v>
      </c>
      <c r="C8416" s="95" t="s">
        <v>37</v>
      </c>
      <c r="D8416" s="83" t="s">
        <v>38</v>
      </c>
      <c r="E8416" s="95" t="s">
        <v>40</v>
      </c>
      <c r="F8416" s="116">
        <v>1500000</v>
      </c>
    </row>
    <row r="8417" spans="1:6" ht="21.75" customHeight="1" x14ac:dyDescent="0.25">
      <c r="A8417" s="90" t="s">
        <v>20</v>
      </c>
      <c r="B8417" s="91">
        <v>45635</v>
      </c>
      <c r="C8417" s="95" t="s">
        <v>37</v>
      </c>
      <c r="D8417" s="83" t="s">
        <v>38</v>
      </c>
      <c r="E8417" s="95" t="s">
        <v>40</v>
      </c>
      <c r="F8417" s="116">
        <v>1500000</v>
      </c>
    </row>
    <row r="8418" spans="1:6" ht="21.75" customHeight="1" x14ac:dyDescent="0.25">
      <c r="A8418" s="90" t="s">
        <v>20</v>
      </c>
      <c r="B8418" s="91">
        <v>45635</v>
      </c>
      <c r="C8418" s="95" t="s">
        <v>37</v>
      </c>
      <c r="D8418" s="83" t="s">
        <v>38</v>
      </c>
      <c r="E8418" s="95" t="s">
        <v>40</v>
      </c>
      <c r="F8418" s="116">
        <v>14200000</v>
      </c>
    </row>
    <row r="8419" spans="1:6" ht="21.75" customHeight="1" x14ac:dyDescent="0.25">
      <c r="A8419" s="90" t="s">
        <v>20</v>
      </c>
      <c r="B8419" s="91">
        <v>45635</v>
      </c>
      <c r="C8419" s="95" t="s">
        <v>37</v>
      </c>
      <c r="D8419" s="83" t="s">
        <v>38</v>
      </c>
      <c r="E8419" s="95" t="s">
        <v>40</v>
      </c>
      <c r="F8419" s="116">
        <v>75000</v>
      </c>
    </row>
    <row r="8420" spans="1:6" ht="21.75" customHeight="1" x14ac:dyDescent="0.25">
      <c r="A8420" s="90" t="s">
        <v>20</v>
      </c>
      <c r="B8420" s="91">
        <v>45635</v>
      </c>
      <c r="C8420" s="95" t="s">
        <v>37</v>
      </c>
      <c r="D8420" s="83" t="s">
        <v>38</v>
      </c>
      <c r="E8420" s="95" t="s">
        <v>40</v>
      </c>
      <c r="F8420" s="116">
        <v>675000</v>
      </c>
    </row>
    <row r="8421" spans="1:6" ht="21.75" customHeight="1" x14ac:dyDescent="0.25">
      <c r="A8421" s="90" t="s">
        <v>20</v>
      </c>
      <c r="B8421" s="91">
        <v>45635</v>
      </c>
      <c r="C8421" s="95" t="s">
        <v>37</v>
      </c>
      <c r="D8421" s="83" t="s">
        <v>38</v>
      </c>
      <c r="E8421" s="95" t="s">
        <v>40</v>
      </c>
      <c r="F8421" s="116">
        <v>4500000</v>
      </c>
    </row>
    <row r="8422" spans="1:6" ht="21.75" customHeight="1" x14ac:dyDescent="0.25">
      <c r="A8422" s="90" t="s">
        <v>20</v>
      </c>
      <c r="B8422" s="91">
        <v>45635</v>
      </c>
      <c r="C8422" s="95" t="s">
        <v>37</v>
      </c>
      <c r="D8422" s="83" t="s">
        <v>38</v>
      </c>
      <c r="E8422" s="95" t="s">
        <v>40</v>
      </c>
      <c r="F8422" s="116">
        <v>1050000</v>
      </c>
    </row>
    <row r="8423" spans="1:6" ht="21.75" customHeight="1" x14ac:dyDescent="0.25">
      <c r="A8423" s="90" t="s">
        <v>20</v>
      </c>
      <c r="B8423" s="91">
        <v>45635</v>
      </c>
      <c r="C8423" s="95" t="s">
        <v>37</v>
      </c>
      <c r="D8423" s="83" t="s">
        <v>38</v>
      </c>
      <c r="E8423" s="95" t="s">
        <v>40</v>
      </c>
      <c r="F8423" s="116">
        <v>9450000</v>
      </c>
    </row>
    <row r="8424" spans="1:6" ht="21.75" customHeight="1" x14ac:dyDescent="0.25">
      <c r="A8424" s="90" t="s">
        <v>20</v>
      </c>
      <c r="B8424" s="91">
        <v>45635</v>
      </c>
      <c r="C8424" s="95" t="s">
        <v>37</v>
      </c>
      <c r="D8424" s="83" t="s">
        <v>38</v>
      </c>
      <c r="E8424" s="95" t="s">
        <v>40</v>
      </c>
      <c r="F8424" s="116">
        <v>3937500</v>
      </c>
    </row>
    <row r="8425" spans="1:6" ht="21.75" customHeight="1" x14ac:dyDescent="0.25">
      <c r="A8425" s="90" t="s">
        <v>20</v>
      </c>
      <c r="B8425" s="91">
        <v>45635</v>
      </c>
      <c r="C8425" s="95" t="s">
        <v>37</v>
      </c>
      <c r="D8425" s="83" t="s">
        <v>38</v>
      </c>
      <c r="E8425" s="95" t="s">
        <v>40</v>
      </c>
      <c r="F8425" s="116">
        <v>3550000</v>
      </c>
    </row>
    <row r="8426" spans="1:6" ht="21.75" customHeight="1" x14ac:dyDescent="0.25">
      <c r="A8426" s="90" t="s">
        <v>20</v>
      </c>
      <c r="B8426" s="91">
        <v>45635</v>
      </c>
      <c r="C8426" s="95" t="s">
        <v>37</v>
      </c>
      <c r="D8426" s="83" t="s">
        <v>38</v>
      </c>
      <c r="E8426" s="95" t="s">
        <v>40</v>
      </c>
      <c r="F8426" s="116">
        <v>710000</v>
      </c>
    </row>
    <row r="8427" spans="1:6" ht="21.75" customHeight="1" x14ac:dyDescent="0.25">
      <c r="A8427" s="90" t="s">
        <v>20</v>
      </c>
      <c r="B8427" s="91">
        <v>45635</v>
      </c>
      <c r="C8427" s="95" t="s">
        <v>37</v>
      </c>
      <c r="D8427" s="83" t="s">
        <v>38</v>
      </c>
      <c r="E8427" s="95" t="s">
        <v>40</v>
      </c>
      <c r="F8427" s="116">
        <v>4260000</v>
      </c>
    </row>
    <row r="8428" spans="1:6" ht="21.75" customHeight="1" x14ac:dyDescent="0.25">
      <c r="A8428" s="90" t="s">
        <v>20</v>
      </c>
      <c r="B8428" s="91">
        <v>45635</v>
      </c>
      <c r="C8428" s="95" t="s">
        <v>37</v>
      </c>
      <c r="D8428" s="83" t="s">
        <v>38</v>
      </c>
      <c r="E8428" s="95" t="s">
        <v>40</v>
      </c>
      <c r="F8428" s="116">
        <v>4260000</v>
      </c>
    </row>
    <row r="8429" spans="1:6" ht="21.75" customHeight="1" x14ac:dyDescent="0.25">
      <c r="A8429" s="90" t="s">
        <v>20</v>
      </c>
      <c r="B8429" s="91">
        <v>45635</v>
      </c>
      <c r="C8429" s="95" t="s">
        <v>37</v>
      </c>
      <c r="D8429" s="83" t="s">
        <v>38</v>
      </c>
      <c r="E8429" s="95" t="s">
        <v>40</v>
      </c>
      <c r="F8429" s="116">
        <v>1420000</v>
      </c>
    </row>
    <row r="8430" spans="1:6" ht="21.75" customHeight="1" x14ac:dyDescent="0.25">
      <c r="A8430" s="90" t="s">
        <v>20</v>
      </c>
      <c r="B8430" s="91">
        <v>45636</v>
      </c>
      <c r="C8430" s="95" t="s">
        <v>37</v>
      </c>
      <c r="D8430" s="83" t="s">
        <v>38</v>
      </c>
      <c r="E8430" s="95" t="s">
        <v>40</v>
      </c>
      <c r="F8430" s="116">
        <v>53550000</v>
      </c>
    </row>
    <row r="8431" spans="1:6" ht="21.75" customHeight="1" x14ac:dyDescent="0.25">
      <c r="A8431" s="90" t="s">
        <v>20</v>
      </c>
      <c r="B8431" s="91">
        <v>45636</v>
      </c>
      <c r="C8431" s="95" t="s">
        <v>37</v>
      </c>
      <c r="D8431" s="83" t="s">
        <v>38</v>
      </c>
      <c r="E8431" s="95" t="s">
        <v>40</v>
      </c>
      <c r="F8431" s="116">
        <v>50000000</v>
      </c>
    </row>
    <row r="8432" spans="1:6" ht="21.75" customHeight="1" x14ac:dyDescent="0.25">
      <c r="A8432" s="90" t="s">
        <v>20</v>
      </c>
      <c r="B8432" s="91">
        <v>45636</v>
      </c>
      <c r="C8432" s="95" t="s">
        <v>37</v>
      </c>
      <c r="D8432" s="83" t="s">
        <v>38</v>
      </c>
      <c r="E8432" s="95" t="s">
        <v>40</v>
      </c>
      <c r="F8432" s="116">
        <v>50000000</v>
      </c>
    </row>
    <row r="8433" spans="1:6" ht="21.75" customHeight="1" x14ac:dyDescent="0.25">
      <c r="A8433" s="90" t="s">
        <v>20</v>
      </c>
      <c r="B8433" s="91">
        <v>45636</v>
      </c>
      <c r="C8433" s="95" t="s">
        <v>37</v>
      </c>
      <c r="D8433" s="83" t="s">
        <v>38</v>
      </c>
      <c r="E8433" s="95" t="s">
        <v>40</v>
      </c>
      <c r="F8433" s="116">
        <v>50000000</v>
      </c>
    </row>
    <row r="8434" spans="1:6" ht="21.75" customHeight="1" x14ac:dyDescent="0.25">
      <c r="A8434" s="90" t="s">
        <v>20</v>
      </c>
      <c r="B8434" s="91">
        <v>45636</v>
      </c>
      <c r="C8434" s="95" t="s">
        <v>37</v>
      </c>
      <c r="D8434" s="83" t="s">
        <v>38</v>
      </c>
      <c r="E8434" s="95" t="s">
        <v>40</v>
      </c>
      <c r="F8434" s="116">
        <v>18921000</v>
      </c>
    </row>
    <row r="8435" spans="1:6" ht="21.75" customHeight="1" x14ac:dyDescent="0.25">
      <c r="A8435" s="90" t="s">
        <v>20</v>
      </c>
      <c r="B8435" s="91">
        <v>45636</v>
      </c>
      <c r="C8435" s="95" t="s">
        <v>37</v>
      </c>
      <c r="D8435" s="83" t="s">
        <v>38</v>
      </c>
      <c r="E8435" s="95" t="s">
        <v>40</v>
      </c>
      <c r="F8435" s="116">
        <v>11250000</v>
      </c>
    </row>
    <row r="8436" spans="1:6" ht="21.75" customHeight="1" x14ac:dyDescent="0.25">
      <c r="A8436" s="90" t="s">
        <v>20</v>
      </c>
      <c r="B8436" s="91">
        <v>45636</v>
      </c>
      <c r="C8436" s="95" t="s">
        <v>37</v>
      </c>
      <c r="D8436" s="83" t="s">
        <v>38</v>
      </c>
      <c r="E8436" s="95" t="s">
        <v>40</v>
      </c>
      <c r="F8436" s="116">
        <v>13387500</v>
      </c>
    </row>
    <row r="8437" spans="1:6" ht="21.75" customHeight="1" x14ac:dyDescent="0.25">
      <c r="A8437" s="90" t="s">
        <v>20</v>
      </c>
      <c r="B8437" s="91">
        <v>45636</v>
      </c>
      <c r="C8437" s="95" t="s">
        <v>37</v>
      </c>
      <c r="D8437" s="83" t="s">
        <v>38</v>
      </c>
      <c r="E8437" s="95" t="s">
        <v>40</v>
      </c>
      <c r="F8437" s="116">
        <v>25020940</v>
      </c>
    </row>
    <row r="8438" spans="1:6" ht="21.75" customHeight="1" x14ac:dyDescent="0.25">
      <c r="A8438" s="90" t="s">
        <v>20</v>
      </c>
      <c r="B8438" s="91">
        <v>45636</v>
      </c>
      <c r="C8438" s="95" t="s">
        <v>37</v>
      </c>
      <c r="D8438" s="83" t="s">
        <v>38</v>
      </c>
      <c r="E8438" s="95" t="s">
        <v>40</v>
      </c>
      <c r="F8438" s="116">
        <v>4500000</v>
      </c>
    </row>
    <row r="8439" spans="1:6" ht="21.75" customHeight="1" x14ac:dyDescent="0.25">
      <c r="A8439" s="90" t="s">
        <v>20</v>
      </c>
      <c r="B8439" s="91">
        <v>45636</v>
      </c>
      <c r="C8439" s="95" t="s">
        <v>37</v>
      </c>
      <c r="D8439" s="83" t="s">
        <v>38</v>
      </c>
      <c r="E8439" s="95" t="s">
        <v>40</v>
      </c>
      <c r="F8439" s="116">
        <v>20944000</v>
      </c>
    </row>
    <row r="8440" spans="1:6" ht="21.75" customHeight="1" x14ac:dyDescent="0.25">
      <c r="A8440" s="90" t="s">
        <v>20</v>
      </c>
      <c r="B8440" s="91">
        <v>45636</v>
      </c>
      <c r="C8440" s="95" t="s">
        <v>37</v>
      </c>
      <c r="D8440" s="83" t="s">
        <v>38</v>
      </c>
      <c r="E8440" s="95" t="s">
        <v>40</v>
      </c>
      <c r="F8440" s="116">
        <v>11250000</v>
      </c>
    </row>
    <row r="8441" spans="1:6" ht="21.75" customHeight="1" x14ac:dyDescent="0.25">
      <c r="A8441" s="90" t="s">
        <v>20</v>
      </c>
      <c r="B8441" s="91">
        <v>45636</v>
      </c>
      <c r="C8441" s="95" t="s">
        <v>37</v>
      </c>
      <c r="D8441" s="83" t="s">
        <v>38</v>
      </c>
      <c r="E8441" s="95" t="s">
        <v>40</v>
      </c>
      <c r="F8441" s="116">
        <v>3200000</v>
      </c>
    </row>
    <row r="8442" spans="1:6" ht="21.75" customHeight="1" x14ac:dyDescent="0.25">
      <c r="A8442" s="90" t="s">
        <v>20</v>
      </c>
      <c r="B8442" s="91">
        <v>45636</v>
      </c>
      <c r="C8442" s="95" t="s">
        <v>37</v>
      </c>
      <c r="D8442" s="83" t="s">
        <v>38</v>
      </c>
      <c r="E8442" s="95" t="s">
        <v>40</v>
      </c>
      <c r="F8442" s="116">
        <v>14875000</v>
      </c>
    </row>
    <row r="8443" spans="1:6" ht="21.75" customHeight="1" x14ac:dyDescent="0.25">
      <c r="A8443" s="90" t="s">
        <v>20</v>
      </c>
      <c r="B8443" s="91">
        <v>45636</v>
      </c>
      <c r="C8443" s="95" t="s">
        <v>37</v>
      </c>
      <c r="D8443" s="83" t="s">
        <v>38</v>
      </c>
      <c r="E8443" s="95" t="s">
        <v>40</v>
      </c>
      <c r="F8443" s="116">
        <v>10829000</v>
      </c>
    </row>
    <row r="8444" spans="1:6" ht="21.75" customHeight="1" x14ac:dyDescent="0.25">
      <c r="A8444" s="90" t="s">
        <v>20</v>
      </c>
      <c r="B8444" s="91">
        <v>45636</v>
      </c>
      <c r="C8444" s="95" t="s">
        <v>37</v>
      </c>
      <c r="D8444" s="83" t="s">
        <v>38</v>
      </c>
      <c r="E8444" s="95" t="s">
        <v>40</v>
      </c>
      <c r="F8444" s="116">
        <v>4500000</v>
      </c>
    </row>
    <row r="8445" spans="1:6" ht="21.75" customHeight="1" x14ac:dyDescent="0.25">
      <c r="A8445" s="90" t="s">
        <v>20</v>
      </c>
      <c r="B8445" s="91">
        <v>45636</v>
      </c>
      <c r="C8445" s="95" t="s">
        <v>37</v>
      </c>
      <c r="D8445" s="83" t="s">
        <v>38</v>
      </c>
      <c r="E8445" s="95" t="s">
        <v>40</v>
      </c>
      <c r="F8445" s="116">
        <v>6250000</v>
      </c>
    </row>
    <row r="8446" spans="1:6" ht="21.75" customHeight="1" x14ac:dyDescent="0.25">
      <c r="A8446" s="90" t="s">
        <v>20</v>
      </c>
      <c r="B8446" s="91">
        <v>45636</v>
      </c>
      <c r="C8446" s="95" t="s">
        <v>37</v>
      </c>
      <c r="D8446" s="83" t="s">
        <v>38</v>
      </c>
      <c r="E8446" s="95" t="s">
        <v>40</v>
      </c>
      <c r="F8446" s="116">
        <v>6250000</v>
      </c>
    </row>
    <row r="8447" spans="1:6" ht="21.75" customHeight="1" x14ac:dyDescent="0.25">
      <c r="A8447" s="90" t="s">
        <v>20</v>
      </c>
      <c r="B8447" s="91">
        <v>45636</v>
      </c>
      <c r="C8447" s="95" t="s">
        <v>37</v>
      </c>
      <c r="D8447" s="83" t="s">
        <v>38</v>
      </c>
      <c r="E8447" s="95" t="s">
        <v>40</v>
      </c>
      <c r="F8447" s="116">
        <v>9100000</v>
      </c>
    </row>
    <row r="8448" spans="1:6" ht="21.75" customHeight="1" x14ac:dyDescent="0.25">
      <c r="A8448" s="90" t="s">
        <v>20</v>
      </c>
      <c r="B8448" s="91">
        <v>45636</v>
      </c>
      <c r="C8448" s="95" t="s">
        <v>37</v>
      </c>
      <c r="D8448" s="83" t="s">
        <v>38</v>
      </c>
      <c r="E8448" s="95" t="s">
        <v>40</v>
      </c>
      <c r="F8448" s="116">
        <v>16898000</v>
      </c>
    </row>
    <row r="8449" spans="1:6" ht="21.75" customHeight="1" x14ac:dyDescent="0.25">
      <c r="A8449" s="90" t="s">
        <v>20</v>
      </c>
      <c r="B8449" s="91">
        <v>45636</v>
      </c>
      <c r="C8449" s="95" t="s">
        <v>37</v>
      </c>
      <c r="D8449" s="83" t="s">
        <v>38</v>
      </c>
      <c r="E8449" s="95" t="s">
        <v>40</v>
      </c>
      <c r="F8449" s="116">
        <v>25020940</v>
      </c>
    </row>
    <row r="8450" spans="1:6" ht="21.75" customHeight="1" x14ac:dyDescent="0.25">
      <c r="A8450" s="90" t="s">
        <v>20</v>
      </c>
      <c r="B8450" s="91">
        <v>45636</v>
      </c>
      <c r="C8450" s="95" t="s">
        <v>37</v>
      </c>
      <c r="D8450" s="83" t="s">
        <v>38</v>
      </c>
      <c r="E8450" s="95" t="s">
        <v>40</v>
      </c>
      <c r="F8450" s="116">
        <v>11250000</v>
      </c>
    </row>
    <row r="8451" spans="1:6" ht="21.75" customHeight="1" x14ac:dyDescent="0.25">
      <c r="A8451" s="90" t="s">
        <v>20</v>
      </c>
      <c r="B8451" s="91">
        <v>45636</v>
      </c>
      <c r="C8451" s="95" t="s">
        <v>37</v>
      </c>
      <c r="D8451" s="83" t="s">
        <v>38</v>
      </c>
      <c r="E8451" s="95" t="s">
        <v>40</v>
      </c>
      <c r="F8451" s="116">
        <v>375000</v>
      </c>
    </row>
    <row r="8452" spans="1:6" ht="21.75" customHeight="1" x14ac:dyDescent="0.25">
      <c r="A8452" s="90" t="s">
        <v>20</v>
      </c>
      <c r="B8452" s="91">
        <v>45636</v>
      </c>
      <c r="C8452" s="95" t="s">
        <v>37</v>
      </c>
      <c r="D8452" s="83" t="s">
        <v>38</v>
      </c>
      <c r="E8452" s="95" t="s">
        <v>40</v>
      </c>
      <c r="F8452" s="116">
        <v>375000</v>
      </c>
    </row>
    <row r="8453" spans="1:6" ht="21.75" customHeight="1" x14ac:dyDescent="0.25">
      <c r="A8453" s="90" t="s">
        <v>20</v>
      </c>
      <c r="B8453" s="91">
        <v>45636</v>
      </c>
      <c r="C8453" s="95" t="s">
        <v>37</v>
      </c>
      <c r="D8453" s="83" t="s">
        <v>38</v>
      </c>
      <c r="E8453" s="95" t="s">
        <v>40</v>
      </c>
      <c r="F8453" s="116">
        <v>6375000</v>
      </c>
    </row>
    <row r="8454" spans="1:6" ht="21.75" customHeight="1" x14ac:dyDescent="0.25">
      <c r="A8454" s="90" t="s">
        <v>20</v>
      </c>
      <c r="B8454" s="91">
        <v>45636</v>
      </c>
      <c r="C8454" s="95" t="s">
        <v>37</v>
      </c>
      <c r="D8454" s="83" t="s">
        <v>38</v>
      </c>
      <c r="E8454" s="95" t="s">
        <v>40</v>
      </c>
      <c r="F8454" s="116">
        <v>375000</v>
      </c>
    </row>
    <row r="8455" spans="1:6" ht="21.75" customHeight="1" x14ac:dyDescent="0.25">
      <c r="A8455" s="90" t="s">
        <v>20</v>
      </c>
      <c r="B8455" s="91">
        <v>45636</v>
      </c>
      <c r="C8455" s="95" t="s">
        <v>37</v>
      </c>
      <c r="D8455" s="83" t="s">
        <v>38</v>
      </c>
      <c r="E8455" s="95" t="s">
        <v>40</v>
      </c>
      <c r="F8455" s="116">
        <v>562500</v>
      </c>
    </row>
    <row r="8456" spans="1:6" ht="21.75" customHeight="1" x14ac:dyDescent="0.25">
      <c r="A8456" s="90" t="s">
        <v>20</v>
      </c>
      <c r="B8456" s="91">
        <v>45636</v>
      </c>
      <c r="C8456" s="95" t="s">
        <v>37</v>
      </c>
      <c r="D8456" s="83" t="s">
        <v>38</v>
      </c>
      <c r="E8456" s="95" t="s">
        <v>40</v>
      </c>
      <c r="F8456" s="116">
        <v>562500</v>
      </c>
    </row>
    <row r="8457" spans="1:6" ht="21.75" customHeight="1" x14ac:dyDescent="0.25">
      <c r="A8457" s="90" t="s">
        <v>20</v>
      </c>
      <c r="B8457" s="91">
        <v>45636</v>
      </c>
      <c r="C8457" s="95" t="s">
        <v>37</v>
      </c>
      <c r="D8457" s="83" t="s">
        <v>38</v>
      </c>
      <c r="E8457" s="95" t="s">
        <v>40</v>
      </c>
      <c r="F8457" s="116">
        <v>9000000</v>
      </c>
    </row>
    <row r="8458" spans="1:6" ht="21.75" customHeight="1" x14ac:dyDescent="0.25">
      <c r="A8458" s="90" t="s">
        <v>20</v>
      </c>
      <c r="B8458" s="91">
        <v>45636</v>
      </c>
      <c r="C8458" s="95" t="s">
        <v>37</v>
      </c>
      <c r="D8458" s="83" t="s">
        <v>38</v>
      </c>
      <c r="E8458" s="95" t="s">
        <v>40</v>
      </c>
      <c r="F8458" s="116">
        <v>562500</v>
      </c>
    </row>
    <row r="8459" spans="1:6" ht="21.75" customHeight="1" x14ac:dyDescent="0.25">
      <c r="A8459" s="90" t="s">
        <v>20</v>
      </c>
      <c r="B8459" s="91">
        <v>45636</v>
      </c>
      <c r="C8459" s="95" t="s">
        <v>37</v>
      </c>
      <c r="D8459" s="83" t="s">
        <v>38</v>
      </c>
      <c r="E8459" s="95" t="s">
        <v>40</v>
      </c>
      <c r="F8459" s="116">
        <v>562500</v>
      </c>
    </row>
    <row r="8460" spans="1:6" ht="21.75" customHeight="1" x14ac:dyDescent="0.25">
      <c r="A8460" s="90" t="s">
        <v>20</v>
      </c>
      <c r="B8460" s="91">
        <v>45636</v>
      </c>
      <c r="C8460" s="95" t="s">
        <v>37</v>
      </c>
      <c r="D8460" s="83" t="s">
        <v>38</v>
      </c>
      <c r="E8460" s="95" t="s">
        <v>40</v>
      </c>
      <c r="F8460" s="116">
        <v>11250000</v>
      </c>
    </row>
    <row r="8461" spans="1:6" ht="21.75" customHeight="1" x14ac:dyDescent="0.25">
      <c r="A8461" s="90" t="s">
        <v>20</v>
      </c>
      <c r="B8461" s="91">
        <v>45636</v>
      </c>
      <c r="C8461" s="95" t="s">
        <v>37</v>
      </c>
      <c r="D8461" s="83" t="s">
        <v>38</v>
      </c>
      <c r="E8461" s="95" t="s">
        <v>40</v>
      </c>
      <c r="F8461" s="116">
        <v>9460500</v>
      </c>
    </row>
    <row r="8462" spans="1:6" ht="21.75" customHeight="1" x14ac:dyDescent="0.25">
      <c r="A8462" s="90" t="s">
        <v>20</v>
      </c>
      <c r="B8462" s="91">
        <v>45636</v>
      </c>
      <c r="C8462" s="95" t="s">
        <v>37</v>
      </c>
      <c r="D8462" s="83" t="s">
        <v>38</v>
      </c>
      <c r="E8462" s="95" t="s">
        <v>40</v>
      </c>
      <c r="F8462" s="116">
        <v>1892100</v>
      </c>
    </row>
    <row r="8463" spans="1:6" ht="21.75" customHeight="1" x14ac:dyDescent="0.25">
      <c r="A8463" s="90" t="s">
        <v>20</v>
      </c>
      <c r="B8463" s="91">
        <v>45636</v>
      </c>
      <c r="C8463" s="95" t="s">
        <v>37</v>
      </c>
      <c r="D8463" s="83" t="s">
        <v>38</v>
      </c>
      <c r="E8463" s="95" t="s">
        <v>40</v>
      </c>
      <c r="F8463" s="116">
        <v>946050</v>
      </c>
    </row>
    <row r="8464" spans="1:6" ht="21.75" customHeight="1" x14ac:dyDescent="0.25">
      <c r="A8464" s="90" t="s">
        <v>20</v>
      </c>
      <c r="B8464" s="91">
        <v>45636</v>
      </c>
      <c r="C8464" s="95" t="s">
        <v>37</v>
      </c>
      <c r="D8464" s="83" t="s">
        <v>38</v>
      </c>
      <c r="E8464" s="95" t="s">
        <v>40</v>
      </c>
      <c r="F8464" s="116">
        <v>4730250</v>
      </c>
    </row>
    <row r="8465" spans="1:6" ht="21.75" customHeight="1" x14ac:dyDescent="0.25">
      <c r="A8465" s="90" t="s">
        <v>20</v>
      </c>
      <c r="B8465" s="91">
        <v>45636</v>
      </c>
      <c r="C8465" s="95" t="s">
        <v>37</v>
      </c>
      <c r="D8465" s="83" t="s">
        <v>38</v>
      </c>
      <c r="E8465" s="95" t="s">
        <v>40</v>
      </c>
      <c r="F8465" s="116">
        <v>1892100</v>
      </c>
    </row>
    <row r="8466" spans="1:6" ht="21.75" customHeight="1" x14ac:dyDescent="0.25">
      <c r="A8466" s="90" t="s">
        <v>20</v>
      </c>
      <c r="B8466" s="91">
        <v>45636</v>
      </c>
      <c r="C8466" s="95" t="s">
        <v>37</v>
      </c>
      <c r="D8466" s="83" t="s">
        <v>38</v>
      </c>
      <c r="E8466" s="95" t="s">
        <v>40</v>
      </c>
      <c r="F8466" s="116">
        <v>2730000</v>
      </c>
    </row>
    <row r="8467" spans="1:6" ht="21.75" customHeight="1" x14ac:dyDescent="0.25">
      <c r="A8467" s="90" t="s">
        <v>20</v>
      </c>
      <c r="B8467" s="91">
        <v>45636</v>
      </c>
      <c r="C8467" s="95" t="s">
        <v>37</v>
      </c>
      <c r="D8467" s="83" t="s">
        <v>38</v>
      </c>
      <c r="E8467" s="95" t="s">
        <v>40</v>
      </c>
      <c r="F8467" s="116">
        <v>3375000</v>
      </c>
    </row>
    <row r="8468" spans="1:6" ht="21.75" customHeight="1" x14ac:dyDescent="0.25">
      <c r="A8468" s="90" t="s">
        <v>20</v>
      </c>
      <c r="B8468" s="91">
        <v>45636</v>
      </c>
      <c r="C8468" s="95" t="s">
        <v>37</v>
      </c>
      <c r="D8468" s="83" t="s">
        <v>38</v>
      </c>
      <c r="E8468" s="95" t="s">
        <v>40</v>
      </c>
      <c r="F8468" s="116">
        <v>8750000</v>
      </c>
    </row>
    <row r="8469" spans="1:6" ht="21.75" customHeight="1" x14ac:dyDescent="0.25">
      <c r="A8469" s="90" t="s">
        <v>20</v>
      </c>
      <c r="B8469" s="91">
        <v>45636</v>
      </c>
      <c r="C8469" s="95" t="s">
        <v>37</v>
      </c>
      <c r="D8469" s="83" t="s">
        <v>38</v>
      </c>
      <c r="E8469" s="95" t="s">
        <v>40</v>
      </c>
      <c r="F8469" s="116">
        <v>312500</v>
      </c>
    </row>
    <row r="8470" spans="1:6" ht="21.75" customHeight="1" x14ac:dyDescent="0.25">
      <c r="A8470" s="90" t="s">
        <v>20</v>
      </c>
      <c r="B8470" s="91">
        <v>45636</v>
      </c>
      <c r="C8470" s="95" t="s">
        <v>37</v>
      </c>
      <c r="D8470" s="83" t="s">
        <v>38</v>
      </c>
      <c r="E8470" s="95" t="s">
        <v>40</v>
      </c>
      <c r="F8470" s="116">
        <v>312500</v>
      </c>
    </row>
    <row r="8471" spans="1:6" ht="21.75" customHeight="1" x14ac:dyDescent="0.25">
      <c r="A8471" s="90" t="s">
        <v>20</v>
      </c>
      <c r="B8471" s="91">
        <v>45636</v>
      </c>
      <c r="C8471" s="95" t="s">
        <v>37</v>
      </c>
      <c r="D8471" s="83" t="s">
        <v>38</v>
      </c>
      <c r="E8471" s="95" t="s">
        <v>40</v>
      </c>
      <c r="F8471" s="116">
        <v>3000000</v>
      </c>
    </row>
    <row r="8472" spans="1:6" ht="21.75" customHeight="1" x14ac:dyDescent="0.25">
      <c r="A8472" s="90" t="s">
        <v>20</v>
      </c>
      <c r="B8472" s="91">
        <v>45636</v>
      </c>
      <c r="C8472" s="95" t="s">
        <v>37</v>
      </c>
      <c r="D8472" s="83" t="s">
        <v>38</v>
      </c>
      <c r="E8472" s="95" t="s">
        <v>40</v>
      </c>
      <c r="F8472" s="116">
        <v>562500</v>
      </c>
    </row>
    <row r="8473" spans="1:6" ht="21.75" customHeight="1" x14ac:dyDescent="0.25">
      <c r="A8473" s="90" t="s">
        <v>20</v>
      </c>
      <c r="B8473" s="91">
        <v>45636</v>
      </c>
      <c r="C8473" s="95" t="s">
        <v>37</v>
      </c>
      <c r="D8473" s="83" t="s">
        <v>38</v>
      </c>
      <c r="E8473" s="95" t="s">
        <v>40</v>
      </c>
      <c r="F8473" s="116">
        <v>9000000</v>
      </c>
    </row>
    <row r="8474" spans="1:6" ht="21.75" customHeight="1" x14ac:dyDescent="0.25">
      <c r="A8474" s="90" t="s">
        <v>20</v>
      </c>
      <c r="B8474" s="91">
        <v>45636</v>
      </c>
      <c r="C8474" s="95" t="s">
        <v>37</v>
      </c>
      <c r="D8474" s="83" t="s">
        <v>38</v>
      </c>
      <c r="E8474" s="95" t="s">
        <v>40</v>
      </c>
      <c r="F8474" s="116">
        <v>562500</v>
      </c>
    </row>
    <row r="8475" spans="1:6" ht="21.75" customHeight="1" x14ac:dyDescent="0.25">
      <c r="A8475" s="90" t="s">
        <v>20</v>
      </c>
      <c r="B8475" s="91">
        <v>45636</v>
      </c>
      <c r="C8475" s="95" t="s">
        <v>37</v>
      </c>
      <c r="D8475" s="83" t="s">
        <v>38</v>
      </c>
      <c r="E8475" s="95" t="s">
        <v>40</v>
      </c>
      <c r="F8475" s="116">
        <v>562500</v>
      </c>
    </row>
    <row r="8476" spans="1:6" ht="21.75" customHeight="1" x14ac:dyDescent="0.25">
      <c r="A8476" s="90" t="s">
        <v>20</v>
      </c>
      <c r="B8476" s="91">
        <v>45636</v>
      </c>
      <c r="C8476" s="95" t="s">
        <v>37</v>
      </c>
      <c r="D8476" s="83" t="s">
        <v>38</v>
      </c>
      <c r="E8476" s="95" t="s">
        <v>40</v>
      </c>
      <c r="F8476" s="116">
        <v>562500</v>
      </c>
    </row>
    <row r="8477" spans="1:6" ht="21.75" customHeight="1" x14ac:dyDescent="0.25">
      <c r="A8477" s="90" t="s">
        <v>20</v>
      </c>
      <c r="B8477" s="91">
        <v>45636</v>
      </c>
      <c r="C8477" s="95" t="s">
        <v>37</v>
      </c>
      <c r="D8477" s="83" t="s">
        <v>38</v>
      </c>
      <c r="E8477" s="95" t="s">
        <v>40</v>
      </c>
      <c r="F8477" s="116">
        <v>100000</v>
      </c>
    </row>
    <row r="8478" spans="1:6" ht="21.75" customHeight="1" x14ac:dyDescent="0.25">
      <c r="A8478" s="90" t="s">
        <v>20</v>
      </c>
      <c r="B8478" s="91">
        <v>45636</v>
      </c>
      <c r="C8478" s="95" t="s">
        <v>37</v>
      </c>
      <c r="D8478" s="83" t="s">
        <v>38</v>
      </c>
      <c r="E8478" s="95" t="s">
        <v>40</v>
      </c>
      <c r="F8478" s="116">
        <v>100000</v>
      </c>
    </row>
    <row r="8479" spans="1:6" ht="21.75" customHeight="1" x14ac:dyDescent="0.25">
      <c r="A8479" s="90" t="s">
        <v>20</v>
      </c>
      <c r="B8479" s="91">
        <v>45636</v>
      </c>
      <c r="C8479" s="95" t="s">
        <v>37</v>
      </c>
      <c r="D8479" s="83" t="s">
        <v>38</v>
      </c>
      <c r="E8479" s="95" t="s">
        <v>40</v>
      </c>
      <c r="F8479" s="116">
        <v>9800000</v>
      </c>
    </row>
    <row r="8480" spans="1:6" ht="21.75" customHeight="1" x14ac:dyDescent="0.25">
      <c r="A8480" s="90" t="s">
        <v>20</v>
      </c>
      <c r="B8480" s="91">
        <v>45636</v>
      </c>
      <c r="C8480" s="95" t="s">
        <v>37</v>
      </c>
      <c r="D8480" s="83" t="s">
        <v>38</v>
      </c>
      <c r="E8480" s="95" t="s">
        <v>40</v>
      </c>
      <c r="F8480" s="116">
        <v>318750</v>
      </c>
    </row>
    <row r="8481" spans="1:6" ht="21.75" customHeight="1" x14ac:dyDescent="0.25">
      <c r="A8481" s="90" t="s">
        <v>20</v>
      </c>
      <c r="B8481" s="91">
        <v>45636</v>
      </c>
      <c r="C8481" s="95" t="s">
        <v>37</v>
      </c>
      <c r="D8481" s="83" t="s">
        <v>38</v>
      </c>
      <c r="E8481" s="95" t="s">
        <v>40</v>
      </c>
      <c r="F8481" s="116">
        <v>6056250</v>
      </c>
    </row>
    <row r="8482" spans="1:6" ht="21.75" customHeight="1" x14ac:dyDescent="0.25">
      <c r="A8482" s="90" t="s">
        <v>20</v>
      </c>
      <c r="B8482" s="91">
        <v>45636</v>
      </c>
      <c r="C8482" s="95" t="s">
        <v>37</v>
      </c>
      <c r="D8482" s="83" t="s">
        <v>38</v>
      </c>
      <c r="E8482" s="95" t="s">
        <v>40</v>
      </c>
      <c r="F8482" s="116">
        <v>4631250</v>
      </c>
    </row>
    <row r="8483" spans="1:6" ht="21.75" customHeight="1" x14ac:dyDescent="0.25">
      <c r="A8483" s="90" t="s">
        <v>20</v>
      </c>
      <c r="B8483" s="91">
        <v>45636</v>
      </c>
      <c r="C8483" s="95" t="s">
        <v>37</v>
      </c>
      <c r="D8483" s="83" t="s">
        <v>38</v>
      </c>
      <c r="E8483" s="95" t="s">
        <v>40</v>
      </c>
      <c r="F8483" s="116">
        <v>243750</v>
      </c>
    </row>
    <row r="8484" spans="1:6" ht="21.75" customHeight="1" x14ac:dyDescent="0.25">
      <c r="A8484" s="90" t="s">
        <v>20</v>
      </c>
      <c r="B8484" s="91">
        <v>45636</v>
      </c>
      <c r="C8484" s="95" t="s">
        <v>37</v>
      </c>
      <c r="D8484" s="83" t="s">
        <v>38</v>
      </c>
      <c r="E8484" s="95" t="s">
        <v>40</v>
      </c>
      <c r="F8484" s="116">
        <v>5062500</v>
      </c>
    </row>
    <row r="8485" spans="1:6" ht="21.75" customHeight="1" x14ac:dyDescent="0.25">
      <c r="A8485" s="90" t="s">
        <v>20</v>
      </c>
      <c r="B8485" s="91">
        <v>45636</v>
      </c>
      <c r="C8485" s="95" t="s">
        <v>37</v>
      </c>
      <c r="D8485" s="83" t="s">
        <v>38</v>
      </c>
      <c r="E8485" s="95" t="s">
        <v>40</v>
      </c>
      <c r="F8485" s="116">
        <v>562500</v>
      </c>
    </row>
    <row r="8486" spans="1:6" ht="21.75" customHeight="1" x14ac:dyDescent="0.25">
      <c r="A8486" s="90" t="s">
        <v>20</v>
      </c>
      <c r="B8486" s="91">
        <v>45636</v>
      </c>
      <c r="C8486" s="95" t="s">
        <v>37</v>
      </c>
      <c r="D8486" s="83" t="s">
        <v>38</v>
      </c>
      <c r="E8486" s="95" t="s">
        <v>40</v>
      </c>
      <c r="F8486" s="116">
        <v>1125000</v>
      </c>
    </row>
    <row r="8487" spans="1:6" ht="21.75" customHeight="1" x14ac:dyDescent="0.25">
      <c r="A8487" s="90" t="s">
        <v>20</v>
      </c>
      <c r="B8487" s="91">
        <v>45636</v>
      </c>
      <c r="C8487" s="95" t="s">
        <v>37</v>
      </c>
      <c r="D8487" s="83" t="s">
        <v>38</v>
      </c>
      <c r="E8487" s="95" t="s">
        <v>40</v>
      </c>
      <c r="F8487" s="116">
        <v>4500000</v>
      </c>
    </row>
    <row r="8488" spans="1:6" ht="21.75" customHeight="1" x14ac:dyDescent="0.25">
      <c r="A8488" s="90" t="s">
        <v>20</v>
      </c>
      <c r="B8488" s="91">
        <v>45636</v>
      </c>
      <c r="C8488" s="95" t="s">
        <v>37</v>
      </c>
      <c r="D8488" s="83" t="s">
        <v>38</v>
      </c>
      <c r="E8488" s="95" t="s">
        <v>40</v>
      </c>
      <c r="F8488" s="116">
        <v>562500</v>
      </c>
    </row>
    <row r="8489" spans="1:6" ht="21.75" customHeight="1" x14ac:dyDescent="0.25">
      <c r="A8489" s="90" t="s">
        <v>20</v>
      </c>
      <c r="B8489" s="91">
        <v>45636</v>
      </c>
      <c r="C8489" s="95" t="s">
        <v>37</v>
      </c>
      <c r="D8489" s="83" t="s">
        <v>38</v>
      </c>
      <c r="E8489" s="95" t="s">
        <v>40</v>
      </c>
      <c r="F8489" s="116">
        <v>7875000</v>
      </c>
    </row>
    <row r="8490" spans="1:6" ht="21.75" customHeight="1" x14ac:dyDescent="0.25">
      <c r="A8490" s="90" t="s">
        <v>20</v>
      </c>
      <c r="B8490" s="91">
        <v>45636</v>
      </c>
      <c r="C8490" s="95" t="s">
        <v>37</v>
      </c>
      <c r="D8490" s="83" t="s">
        <v>38</v>
      </c>
      <c r="E8490" s="95" t="s">
        <v>40</v>
      </c>
      <c r="F8490" s="116">
        <v>281250</v>
      </c>
    </row>
    <row r="8491" spans="1:6" ht="21.75" customHeight="1" x14ac:dyDescent="0.25">
      <c r="A8491" s="90" t="s">
        <v>20</v>
      </c>
      <c r="B8491" s="91">
        <v>45636</v>
      </c>
      <c r="C8491" s="95" t="s">
        <v>37</v>
      </c>
      <c r="D8491" s="83" t="s">
        <v>38</v>
      </c>
      <c r="E8491" s="95" t="s">
        <v>40</v>
      </c>
      <c r="F8491" s="116">
        <v>1125000</v>
      </c>
    </row>
    <row r="8492" spans="1:6" ht="21.75" customHeight="1" x14ac:dyDescent="0.25">
      <c r="A8492" s="90" t="s">
        <v>20</v>
      </c>
      <c r="B8492" s="91">
        <v>45636</v>
      </c>
      <c r="C8492" s="95" t="s">
        <v>37</v>
      </c>
      <c r="D8492" s="83" t="s">
        <v>38</v>
      </c>
      <c r="E8492" s="95" t="s">
        <v>40</v>
      </c>
      <c r="F8492" s="116">
        <v>1125000</v>
      </c>
    </row>
    <row r="8493" spans="1:6" ht="21.75" customHeight="1" x14ac:dyDescent="0.25">
      <c r="A8493" s="90" t="s">
        <v>20</v>
      </c>
      <c r="B8493" s="91">
        <v>45636</v>
      </c>
      <c r="C8493" s="95" t="s">
        <v>37</v>
      </c>
      <c r="D8493" s="83" t="s">
        <v>38</v>
      </c>
      <c r="E8493" s="95" t="s">
        <v>40</v>
      </c>
      <c r="F8493" s="116">
        <v>281250</v>
      </c>
    </row>
    <row r="8494" spans="1:6" ht="21.75" customHeight="1" x14ac:dyDescent="0.25">
      <c r="A8494" s="90" t="s">
        <v>20</v>
      </c>
      <c r="B8494" s="91">
        <v>45636</v>
      </c>
      <c r="C8494" s="95" t="s">
        <v>37</v>
      </c>
      <c r="D8494" s="83" t="s">
        <v>38</v>
      </c>
      <c r="E8494" s="95" t="s">
        <v>40</v>
      </c>
      <c r="F8494" s="116">
        <v>2250000</v>
      </c>
    </row>
    <row r="8495" spans="1:6" ht="21.75" customHeight="1" x14ac:dyDescent="0.25">
      <c r="A8495" s="90" t="s">
        <v>20</v>
      </c>
      <c r="B8495" s="91">
        <v>45636</v>
      </c>
      <c r="C8495" s="95" t="s">
        <v>37</v>
      </c>
      <c r="D8495" s="83" t="s">
        <v>38</v>
      </c>
      <c r="E8495" s="95" t="s">
        <v>40</v>
      </c>
      <c r="F8495" s="116">
        <v>9000000</v>
      </c>
    </row>
    <row r="8496" spans="1:6" ht="21.75" customHeight="1" x14ac:dyDescent="0.25">
      <c r="A8496" s="90" t="s">
        <v>20</v>
      </c>
      <c r="B8496" s="91">
        <v>45636</v>
      </c>
      <c r="C8496" s="95" t="s">
        <v>37</v>
      </c>
      <c r="D8496" s="83" t="s">
        <v>38</v>
      </c>
      <c r="E8496" s="95" t="s">
        <v>40</v>
      </c>
      <c r="F8496" s="116">
        <v>11250000</v>
      </c>
    </row>
    <row r="8497" spans="1:6" ht="21.75" customHeight="1" x14ac:dyDescent="0.25">
      <c r="A8497" s="90" t="s">
        <v>20</v>
      </c>
      <c r="B8497" s="91">
        <v>45636</v>
      </c>
      <c r="C8497" s="95" t="s">
        <v>37</v>
      </c>
      <c r="D8497" s="83" t="s">
        <v>38</v>
      </c>
      <c r="E8497" s="95" t="s">
        <v>40</v>
      </c>
      <c r="F8497" s="116">
        <v>5118750</v>
      </c>
    </row>
    <row r="8498" spans="1:6" ht="21.75" customHeight="1" x14ac:dyDescent="0.25">
      <c r="A8498" s="90" t="s">
        <v>20</v>
      </c>
      <c r="B8498" s="91">
        <v>45636</v>
      </c>
      <c r="C8498" s="95" t="s">
        <v>37</v>
      </c>
      <c r="D8498" s="83" t="s">
        <v>38</v>
      </c>
      <c r="E8498" s="95" t="s">
        <v>40</v>
      </c>
      <c r="F8498" s="116">
        <v>168750</v>
      </c>
    </row>
    <row r="8499" spans="1:6" ht="21.75" customHeight="1" x14ac:dyDescent="0.25">
      <c r="A8499" s="90" t="s">
        <v>20</v>
      </c>
      <c r="B8499" s="91">
        <v>45636</v>
      </c>
      <c r="C8499" s="95" t="s">
        <v>37</v>
      </c>
      <c r="D8499" s="83" t="s">
        <v>38</v>
      </c>
      <c r="E8499" s="95" t="s">
        <v>40</v>
      </c>
      <c r="F8499" s="116">
        <v>168750</v>
      </c>
    </row>
    <row r="8500" spans="1:6" ht="21.75" customHeight="1" x14ac:dyDescent="0.25">
      <c r="A8500" s="90" t="s">
        <v>20</v>
      </c>
      <c r="B8500" s="91">
        <v>45636</v>
      </c>
      <c r="C8500" s="95" t="s">
        <v>37</v>
      </c>
      <c r="D8500" s="83" t="s">
        <v>38</v>
      </c>
      <c r="E8500" s="95" t="s">
        <v>40</v>
      </c>
      <c r="F8500" s="116">
        <v>168750</v>
      </c>
    </row>
    <row r="8501" spans="1:6" ht="21.75" customHeight="1" x14ac:dyDescent="0.25">
      <c r="A8501" s="90" t="s">
        <v>20</v>
      </c>
      <c r="B8501" s="91">
        <v>45636</v>
      </c>
      <c r="C8501" s="95" t="s">
        <v>37</v>
      </c>
      <c r="D8501" s="83" t="s">
        <v>38</v>
      </c>
      <c r="E8501" s="95" t="s">
        <v>40</v>
      </c>
      <c r="F8501" s="116">
        <v>562500</v>
      </c>
    </row>
    <row r="8502" spans="1:6" ht="21.75" customHeight="1" x14ac:dyDescent="0.25">
      <c r="A8502" s="90" t="s">
        <v>20</v>
      </c>
      <c r="B8502" s="91">
        <v>45636</v>
      </c>
      <c r="C8502" s="95" t="s">
        <v>37</v>
      </c>
      <c r="D8502" s="83" t="s">
        <v>38</v>
      </c>
      <c r="E8502" s="95" t="s">
        <v>40</v>
      </c>
      <c r="F8502" s="116">
        <v>562500</v>
      </c>
    </row>
    <row r="8503" spans="1:6" ht="21.75" customHeight="1" x14ac:dyDescent="0.25">
      <c r="A8503" s="90" t="s">
        <v>20</v>
      </c>
      <c r="B8503" s="91">
        <v>45636</v>
      </c>
      <c r="C8503" s="95" t="s">
        <v>37</v>
      </c>
      <c r="D8503" s="83" t="s">
        <v>38</v>
      </c>
      <c r="E8503" s="95" t="s">
        <v>40</v>
      </c>
      <c r="F8503" s="116">
        <v>562500</v>
      </c>
    </row>
    <row r="8504" spans="1:6" ht="21.75" customHeight="1" x14ac:dyDescent="0.25">
      <c r="A8504" s="90" t="s">
        <v>20</v>
      </c>
      <c r="B8504" s="91">
        <v>45636</v>
      </c>
      <c r="C8504" s="95" t="s">
        <v>37</v>
      </c>
      <c r="D8504" s="83" t="s">
        <v>38</v>
      </c>
      <c r="E8504" s="95" t="s">
        <v>40</v>
      </c>
      <c r="F8504" s="116">
        <v>562500</v>
      </c>
    </row>
    <row r="8505" spans="1:6" ht="21.75" customHeight="1" x14ac:dyDescent="0.25">
      <c r="A8505" s="90" t="s">
        <v>20</v>
      </c>
      <c r="B8505" s="91">
        <v>45636</v>
      </c>
      <c r="C8505" s="95" t="s">
        <v>37</v>
      </c>
      <c r="D8505" s="83" t="s">
        <v>38</v>
      </c>
      <c r="E8505" s="95" t="s">
        <v>40</v>
      </c>
      <c r="F8505" s="116">
        <v>9000000</v>
      </c>
    </row>
    <row r="8506" spans="1:6" ht="21.75" customHeight="1" x14ac:dyDescent="0.25">
      <c r="A8506" s="90" t="s">
        <v>20</v>
      </c>
      <c r="B8506" s="91">
        <v>45636</v>
      </c>
      <c r="C8506" s="95" t="s">
        <v>37</v>
      </c>
      <c r="D8506" s="83" t="s">
        <v>38</v>
      </c>
      <c r="E8506" s="95" t="s">
        <v>40</v>
      </c>
      <c r="F8506" s="116">
        <v>168750</v>
      </c>
    </row>
    <row r="8507" spans="1:6" ht="21.75" customHeight="1" x14ac:dyDescent="0.25">
      <c r="A8507" s="90" t="s">
        <v>20</v>
      </c>
      <c r="B8507" s="91">
        <v>45636</v>
      </c>
      <c r="C8507" s="95" t="s">
        <v>37</v>
      </c>
      <c r="D8507" s="83" t="s">
        <v>38</v>
      </c>
      <c r="E8507" s="95" t="s">
        <v>40</v>
      </c>
      <c r="F8507" s="116">
        <v>168750</v>
      </c>
    </row>
    <row r="8508" spans="1:6" ht="21.75" customHeight="1" x14ac:dyDescent="0.25">
      <c r="A8508" s="90" t="s">
        <v>20</v>
      </c>
      <c r="B8508" s="91">
        <v>45636</v>
      </c>
      <c r="C8508" s="95" t="s">
        <v>37</v>
      </c>
      <c r="D8508" s="83" t="s">
        <v>38</v>
      </c>
      <c r="E8508" s="95" t="s">
        <v>40</v>
      </c>
      <c r="F8508" s="116">
        <v>168750</v>
      </c>
    </row>
    <row r="8509" spans="1:6" ht="21.75" customHeight="1" x14ac:dyDescent="0.25">
      <c r="A8509" s="90" t="s">
        <v>20</v>
      </c>
      <c r="B8509" s="91">
        <v>45636</v>
      </c>
      <c r="C8509" s="95" t="s">
        <v>37</v>
      </c>
      <c r="D8509" s="83" t="s">
        <v>38</v>
      </c>
      <c r="E8509" s="95" t="s">
        <v>40</v>
      </c>
      <c r="F8509" s="116">
        <v>5118750</v>
      </c>
    </row>
    <row r="8510" spans="1:6" ht="21.75" customHeight="1" x14ac:dyDescent="0.25">
      <c r="A8510" s="90" t="s">
        <v>20</v>
      </c>
      <c r="B8510" s="91">
        <v>45636</v>
      </c>
      <c r="C8510" s="95" t="s">
        <v>37</v>
      </c>
      <c r="D8510" s="83" t="s">
        <v>38</v>
      </c>
      <c r="E8510" s="95" t="s">
        <v>40</v>
      </c>
      <c r="F8510" s="116">
        <v>1982236</v>
      </c>
    </row>
    <row r="8511" spans="1:6" ht="21.75" customHeight="1" x14ac:dyDescent="0.25">
      <c r="A8511" s="90" t="s">
        <v>20</v>
      </c>
      <c r="B8511" s="91">
        <v>45636</v>
      </c>
      <c r="C8511" s="95" t="s">
        <v>37</v>
      </c>
      <c r="D8511" s="83" t="s">
        <v>38</v>
      </c>
      <c r="E8511" s="95" t="s">
        <v>40</v>
      </c>
      <c r="F8511" s="116">
        <v>1982236</v>
      </c>
    </row>
    <row r="8512" spans="1:6" ht="21.75" customHeight="1" x14ac:dyDescent="0.25">
      <c r="A8512" s="90" t="s">
        <v>20</v>
      </c>
      <c r="B8512" s="91">
        <v>45636</v>
      </c>
      <c r="C8512" s="95" t="s">
        <v>37</v>
      </c>
      <c r="D8512" s="83" t="s">
        <v>38</v>
      </c>
      <c r="E8512" s="95" t="s">
        <v>40</v>
      </c>
      <c r="F8512" s="116">
        <v>2397707</v>
      </c>
    </row>
    <row r="8513" spans="1:6" ht="21.75" customHeight="1" x14ac:dyDescent="0.25">
      <c r="A8513" s="90" t="s">
        <v>20</v>
      </c>
      <c r="B8513" s="91">
        <v>45636</v>
      </c>
      <c r="C8513" s="95" t="s">
        <v>37</v>
      </c>
      <c r="D8513" s="83" t="s">
        <v>38</v>
      </c>
      <c r="E8513" s="95" t="s">
        <v>40</v>
      </c>
      <c r="F8513" s="116">
        <v>161815</v>
      </c>
    </row>
    <row r="8514" spans="1:6" ht="21.75" customHeight="1" x14ac:dyDescent="0.25">
      <c r="A8514" s="90" t="s">
        <v>20</v>
      </c>
      <c r="B8514" s="91">
        <v>45636</v>
      </c>
      <c r="C8514" s="95" t="s">
        <v>37</v>
      </c>
      <c r="D8514" s="83" t="s">
        <v>38</v>
      </c>
      <c r="E8514" s="95" t="s">
        <v>40</v>
      </c>
      <c r="F8514" s="116">
        <v>2397707</v>
      </c>
    </row>
    <row r="8515" spans="1:6" ht="21.75" customHeight="1" x14ac:dyDescent="0.25">
      <c r="A8515" s="90" t="s">
        <v>20</v>
      </c>
      <c r="B8515" s="91">
        <v>45636</v>
      </c>
      <c r="C8515" s="95" t="s">
        <v>37</v>
      </c>
      <c r="D8515" s="83" t="s">
        <v>38</v>
      </c>
      <c r="E8515" s="95" t="s">
        <v>40</v>
      </c>
      <c r="F8515" s="116">
        <v>125927</v>
      </c>
    </row>
    <row r="8516" spans="1:6" ht="21.75" customHeight="1" x14ac:dyDescent="0.25">
      <c r="A8516" s="90" t="s">
        <v>20</v>
      </c>
      <c r="B8516" s="91">
        <v>45636</v>
      </c>
      <c r="C8516" s="95" t="s">
        <v>37</v>
      </c>
      <c r="D8516" s="83" t="s">
        <v>38</v>
      </c>
      <c r="E8516" s="95" t="s">
        <v>40</v>
      </c>
      <c r="F8516" s="116">
        <v>732640</v>
      </c>
    </row>
    <row r="8517" spans="1:6" ht="21.75" customHeight="1" x14ac:dyDescent="0.25">
      <c r="A8517" s="90" t="s">
        <v>20</v>
      </c>
      <c r="B8517" s="91">
        <v>45636</v>
      </c>
      <c r="C8517" s="95" t="s">
        <v>37</v>
      </c>
      <c r="D8517" s="83" t="s">
        <v>38</v>
      </c>
      <c r="E8517" s="95" t="s">
        <v>40</v>
      </c>
      <c r="F8517" s="116">
        <v>569742</v>
      </c>
    </row>
    <row r="8518" spans="1:6" ht="21.75" customHeight="1" x14ac:dyDescent="0.25">
      <c r="A8518" s="90" t="s">
        <v>20</v>
      </c>
      <c r="B8518" s="91">
        <v>45636</v>
      </c>
      <c r="C8518" s="95" t="s">
        <v>37</v>
      </c>
      <c r="D8518" s="83" t="s">
        <v>38</v>
      </c>
      <c r="E8518" s="95" t="s">
        <v>40</v>
      </c>
      <c r="F8518" s="116">
        <v>849530</v>
      </c>
    </row>
    <row r="8519" spans="1:6" ht="21.75" customHeight="1" x14ac:dyDescent="0.25">
      <c r="A8519" s="90" t="s">
        <v>20</v>
      </c>
      <c r="B8519" s="91">
        <v>45636</v>
      </c>
      <c r="C8519" s="95" t="s">
        <v>37</v>
      </c>
      <c r="D8519" s="83" t="s">
        <v>38</v>
      </c>
      <c r="E8519" s="95" t="s">
        <v>40</v>
      </c>
      <c r="F8519" s="116">
        <v>195731</v>
      </c>
    </row>
    <row r="8520" spans="1:6" ht="21.75" customHeight="1" x14ac:dyDescent="0.25">
      <c r="A8520" s="90" t="s">
        <v>20</v>
      </c>
      <c r="B8520" s="91">
        <v>45636</v>
      </c>
      <c r="C8520" s="95" t="s">
        <v>37</v>
      </c>
      <c r="D8520" s="83" t="s">
        <v>38</v>
      </c>
      <c r="E8520" s="95" t="s">
        <v>40</v>
      </c>
      <c r="F8520" s="116">
        <v>569742</v>
      </c>
    </row>
    <row r="8521" spans="1:6" ht="21.75" customHeight="1" x14ac:dyDescent="0.25">
      <c r="A8521" s="90" t="s">
        <v>20</v>
      </c>
      <c r="B8521" s="91">
        <v>45636</v>
      </c>
      <c r="C8521" s="95" t="s">
        <v>37</v>
      </c>
      <c r="D8521" s="83" t="s">
        <v>38</v>
      </c>
      <c r="E8521" s="95" t="s">
        <v>40</v>
      </c>
      <c r="F8521" s="116">
        <v>732640</v>
      </c>
    </row>
    <row r="8522" spans="1:6" ht="21.75" customHeight="1" x14ac:dyDescent="0.25">
      <c r="A8522" s="90" t="s">
        <v>20</v>
      </c>
      <c r="B8522" s="91">
        <v>45636</v>
      </c>
      <c r="C8522" s="95" t="s">
        <v>37</v>
      </c>
      <c r="D8522" s="83" t="s">
        <v>38</v>
      </c>
      <c r="E8522" s="95" t="s">
        <v>40</v>
      </c>
      <c r="F8522" s="116">
        <v>849530</v>
      </c>
    </row>
    <row r="8523" spans="1:6" ht="21.75" customHeight="1" x14ac:dyDescent="0.25">
      <c r="A8523" s="90" t="s">
        <v>20</v>
      </c>
      <c r="B8523" s="91">
        <v>45636</v>
      </c>
      <c r="C8523" s="95" t="s">
        <v>37</v>
      </c>
      <c r="D8523" s="83" t="s">
        <v>38</v>
      </c>
      <c r="E8523" s="95" t="s">
        <v>40</v>
      </c>
      <c r="F8523" s="116">
        <v>1027589</v>
      </c>
    </row>
    <row r="8524" spans="1:6" ht="21.75" customHeight="1" x14ac:dyDescent="0.25">
      <c r="A8524" s="90" t="s">
        <v>20</v>
      </c>
      <c r="B8524" s="91">
        <v>45636</v>
      </c>
      <c r="C8524" s="95" t="s">
        <v>37</v>
      </c>
      <c r="D8524" s="83" t="s">
        <v>38</v>
      </c>
      <c r="E8524" s="95" t="s">
        <v>40</v>
      </c>
      <c r="F8524" s="116">
        <v>18921000</v>
      </c>
    </row>
    <row r="8525" spans="1:6" ht="21.75" customHeight="1" x14ac:dyDescent="0.25">
      <c r="A8525" s="90" t="s">
        <v>20</v>
      </c>
      <c r="B8525" s="91">
        <v>45636</v>
      </c>
      <c r="C8525" s="95" t="s">
        <v>37</v>
      </c>
      <c r="D8525" s="83" t="s">
        <v>38</v>
      </c>
      <c r="E8525" s="95" t="s">
        <v>40</v>
      </c>
      <c r="F8525" s="116">
        <v>273000</v>
      </c>
    </row>
    <row r="8526" spans="1:6" ht="21.75" customHeight="1" x14ac:dyDescent="0.25">
      <c r="A8526" s="90" t="s">
        <v>20</v>
      </c>
      <c r="B8526" s="91">
        <v>45636</v>
      </c>
      <c r="C8526" s="95" t="s">
        <v>37</v>
      </c>
      <c r="D8526" s="83" t="s">
        <v>38</v>
      </c>
      <c r="E8526" s="95" t="s">
        <v>40</v>
      </c>
      <c r="F8526" s="116">
        <v>273000</v>
      </c>
    </row>
    <row r="8527" spans="1:6" ht="21.75" customHeight="1" x14ac:dyDescent="0.25">
      <c r="A8527" s="90" t="s">
        <v>20</v>
      </c>
      <c r="B8527" s="91">
        <v>45636</v>
      </c>
      <c r="C8527" s="95" t="s">
        <v>37</v>
      </c>
      <c r="D8527" s="83" t="s">
        <v>38</v>
      </c>
      <c r="E8527" s="95" t="s">
        <v>40</v>
      </c>
      <c r="F8527" s="116">
        <v>8281000</v>
      </c>
    </row>
    <row r="8528" spans="1:6" ht="21.75" customHeight="1" x14ac:dyDescent="0.25">
      <c r="A8528" s="90" t="s">
        <v>20</v>
      </c>
      <c r="B8528" s="91">
        <v>45636</v>
      </c>
      <c r="C8528" s="95" t="s">
        <v>37</v>
      </c>
      <c r="D8528" s="83" t="s">
        <v>38</v>
      </c>
      <c r="E8528" s="95" t="s">
        <v>40</v>
      </c>
      <c r="F8528" s="116">
        <v>273000</v>
      </c>
    </row>
    <row r="8529" spans="1:6" ht="21.75" customHeight="1" x14ac:dyDescent="0.25">
      <c r="A8529" s="90" t="s">
        <v>20</v>
      </c>
      <c r="B8529" s="91">
        <v>45636</v>
      </c>
      <c r="C8529" s="95" t="s">
        <v>37</v>
      </c>
      <c r="D8529" s="83" t="s">
        <v>38</v>
      </c>
      <c r="E8529" s="95" t="s">
        <v>40</v>
      </c>
      <c r="F8529" s="116">
        <v>2812500</v>
      </c>
    </row>
    <row r="8530" spans="1:6" ht="21.75" customHeight="1" x14ac:dyDescent="0.25">
      <c r="A8530" s="90" t="s">
        <v>20</v>
      </c>
      <c r="B8530" s="91">
        <v>45636</v>
      </c>
      <c r="C8530" s="95" t="s">
        <v>37</v>
      </c>
      <c r="D8530" s="83" t="s">
        <v>38</v>
      </c>
      <c r="E8530" s="95" t="s">
        <v>40</v>
      </c>
      <c r="F8530" s="116">
        <v>562500</v>
      </c>
    </row>
    <row r="8531" spans="1:6" ht="21.75" customHeight="1" x14ac:dyDescent="0.25">
      <c r="A8531" s="90" t="s">
        <v>20</v>
      </c>
      <c r="B8531" s="91">
        <v>45636</v>
      </c>
      <c r="C8531" s="95" t="s">
        <v>37</v>
      </c>
      <c r="D8531" s="83" t="s">
        <v>38</v>
      </c>
      <c r="E8531" s="95" t="s">
        <v>40</v>
      </c>
      <c r="F8531" s="116">
        <v>3375000</v>
      </c>
    </row>
    <row r="8532" spans="1:6" ht="21.75" customHeight="1" x14ac:dyDescent="0.25">
      <c r="A8532" s="90" t="s">
        <v>20</v>
      </c>
      <c r="B8532" s="91">
        <v>45636</v>
      </c>
      <c r="C8532" s="95" t="s">
        <v>37</v>
      </c>
      <c r="D8532" s="83" t="s">
        <v>38</v>
      </c>
      <c r="E8532" s="95" t="s">
        <v>40</v>
      </c>
      <c r="F8532" s="116">
        <v>1125000</v>
      </c>
    </row>
    <row r="8533" spans="1:6" ht="21.75" customHeight="1" x14ac:dyDescent="0.25">
      <c r="A8533" s="90" t="s">
        <v>20</v>
      </c>
      <c r="B8533" s="91">
        <v>45636</v>
      </c>
      <c r="C8533" s="95" t="s">
        <v>37</v>
      </c>
      <c r="D8533" s="83" t="s">
        <v>38</v>
      </c>
      <c r="E8533" s="95" t="s">
        <v>40</v>
      </c>
      <c r="F8533" s="116">
        <v>3375000</v>
      </c>
    </row>
    <row r="8534" spans="1:6" ht="21.75" customHeight="1" x14ac:dyDescent="0.25">
      <c r="A8534" s="90" t="s">
        <v>20</v>
      </c>
      <c r="B8534" s="91">
        <v>45636</v>
      </c>
      <c r="C8534" s="95" t="s">
        <v>37</v>
      </c>
      <c r="D8534" s="83" t="s">
        <v>38</v>
      </c>
      <c r="E8534" s="95" t="s">
        <v>40</v>
      </c>
      <c r="F8534" s="116">
        <v>9100000</v>
      </c>
    </row>
    <row r="8535" spans="1:6" ht="21.75" customHeight="1" x14ac:dyDescent="0.25">
      <c r="A8535" s="90" t="s">
        <v>20</v>
      </c>
      <c r="B8535" s="91">
        <v>45636</v>
      </c>
      <c r="C8535" s="95" t="s">
        <v>37</v>
      </c>
      <c r="D8535" s="83" t="s">
        <v>38</v>
      </c>
      <c r="E8535" s="95" t="s">
        <v>40</v>
      </c>
      <c r="F8535" s="116">
        <v>1349000</v>
      </c>
    </row>
    <row r="8536" spans="1:6" ht="21.75" customHeight="1" x14ac:dyDescent="0.25">
      <c r="A8536" s="90" t="s">
        <v>20</v>
      </c>
      <c r="B8536" s="91">
        <v>45636</v>
      </c>
      <c r="C8536" s="95" t="s">
        <v>37</v>
      </c>
      <c r="D8536" s="83" t="s">
        <v>38</v>
      </c>
      <c r="E8536" s="95" t="s">
        <v>40</v>
      </c>
      <c r="F8536" s="116">
        <v>12851000</v>
      </c>
    </row>
    <row r="8537" spans="1:6" ht="21.75" customHeight="1" x14ac:dyDescent="0.25">
      <c r="A8537" s="90" t="s">
        <v>20</v>
      </c>
      <c r="B8537" s="91">
        <v>45636</v>
      </c>
      <c r="C8537" s="95" t="s">
        <v>37</v>
      </c>
      <c r="D8537" s="83" t="s">
        <v>38</v>
      </c>
      <c r="E8537" s="95" t="s">
        <v>40</v>
      </c>
      <c r="F8537" s="116">
        <v>9100000</v>
      </c>
    </row>
    <row r="8538" spans="1:6" ht="21.75" customHeight="1" x14ac:dyDescent="0.25">
      <c r="A8538" s="90" t="s">
        <v>20</v>
      </c>
      <c r="B8538" s="91">
        <v>45636</v>
      </c>
      <c r="C8538" s="95" t="s">
        <v>37</v>
      </c>
      <c r="D8538" s="83" t="s">
        <v>38</v>
      </c>
      <c r="E8538" s="95" t="s">
        <v>40</v>
      </c>
      <c r="F8538" s="116">
        <v>3520000</v>
      </c>
    </row>
    <row r="8539" spans="1:6" ht="21.75" customHeight="1" x14ac:dyDescent="0.25">
      <c r="A8539" s="90" t="s">
        <v>20</v>
      </c>
      <c r="B8539" s="91">
        <v>45636</v>
      </c>
      <c r="C8539" s="95" t="s">
        <v>37</v>
      </c>
      <c r="D8539" s="83" t="s">
        <v>38</v>
      </c>
      <c r="E8539" s="95" t="s">
        <v>40</v>
      </c>
      <c r="F8539" s="116">
        <v>849530</v>
      </c>
    </row>
    <row r="8540" spans="1:6" ht="21.75" customHeight="1" x14ac:dyDescent="0.25">
      <c r="A8540" s="90" t="s">
        <v>20</v>
      </c>
      <c r="B8540" s="91">
        <v>45636</v>
      </c>
      <c r="C8540" s="95" t="s">
        <v>37</v>
      </c>
      <c r="D8540" s="83" t="s">
        <v>38</v>
      </c>
      <c r="E8540" s="95" t="s">
        <v>40</v>
      </c>
      <c r="F8540" s="116">
        <v>569742</v>
      </c>
    </row>
    <row r="8541" spans="1:6" ht="21.75" customHeight="1" x14ac:dyDescent="0.25">
      <c r="A8541" s="90" t="s">
        <v>20</v>
      </c>
      <c r="B8541" s="91">
        <v>45636</v>
      </c>
      <c r="C8541" s="95" t="s">
        <v>37</v>
      </c>
      <c r="D8541" s="83" t="s">
        <v>38</v>
      </c>
      <c r="E8541" s="95" t="s">
        <v>40</v>
      </c>
      <c r="F8541" s="116">
        <v>11250000</v>
      </c>
    </row>
    <row r="8542" spans="1:6" ht="21.75" customHeight="1" x14ac:dyDescent="0.25">
      <c r="A8542" s="90" t="s">
        <v>20</v>
      </c>
      <c r="B8542" s="91">
        <v>45636</v>
      </c>
      <c r="C8542" s="95" t="s">
        <v>37</v>
      </c>
      <c r="D8542" s="83" t="s">
        <v>38</v>
      </c>
      <c r="E8542" s="95" t="s">
        <v>40</v>
      </c>
      <c r="F8542" s="116">
        <v>4500000</v>
      </c>
    </row>
    <row r="8543" spans="1:6" ht="21.75" customHeight="1" x14ac:dyDescent="0.25">
      <c r="A8543" s="90" t="s">
        <v>20</v>
      </c>
      <c r="B8543" s="91">
        <v>45636</v>
      </c>
      <c r="C8543" s="95" t="s">
        <v>37</v>
      </c>
      <c r="D8543" s="83" t="s">
        <v>38</v>
      </c>
      <c r="E8543" s="95" t="s">
        <v>40</v>
      </c>
      <c r="F8543" s="116">
        <v>7500000</v>
      </c>
    </row>
    <row r="8544" spans="1:6" ht="21.75" customHeight="1" x14ac:dyDescent="0.25">
      <c r="A8544" s="90" t="s">
        <v>20</v>
      </c>
      <c r="B8544" s="91">
        <v>45636</v>
      </c>
      <c r="C8544" s="95" t="s">
        <v>37</v>
      </c>
      <c r="D8544" s="83" t="s">
        <v>38</v>
      </c>
      <c r="E8544" s="95" t="s">
        <v>40</v>
      </c>
      <c r="F8544" s="116">
        <v>11250000</v>
      </c>
    </row>
    <row r="8545" spans="1:6" ht="21.75" customHeight="1" x14ac:dyDescent="0.25">
      <c r="A8545" s="90" t="s">
        <v>20</v>
      </c>
      <c r="B8545" s="91">
        <v>45636</v>
      </c>
      <c r="C8545" s="95" t="s">
        <v>37</v>
      </c>
      <c r="D8545" s="83" t="s">
        <v>38</v>
      </c>
      <c r="E8545" s="95" t="s">
        <v>40</v>
      </c>
      <c r="F8545" s="116">
        <v>11250000</v>
      </c>
    </row>
    <row r="8546" spans="1:6" ht="21.75" customHeight="1" x14ac:dyDescent="0.25">
      <c r="A8546" s="90" t="s">
        <v>20</v>
      </c>
      <c r="B8546" s="91">
        <v>45636</v>
      </c>
      <c r="C8546" s="95" t="s">
        <v>37</v>
      </c>
      <c r="D8546" s="83" t="s">
        <v>38</v>
      </c>
      <c r="E8546" s="95" t="s">
        <v>40</v>
      </c>
      <c r="F8546" s="116">
        <v>949570</v>
      </c>
    </row>
    <row r="8547" spans="1:6" ht="21.75" customHeight="1" x14ac:dyDescent="0.25">
      <c r="A8547" s="90" t="s">
        <v>20</v>
      </c>
      <c r="B8547" s="91">
        <v>45636</v>
      </c>
      <c r="C8547" s="95" t="s">
        <v>37</v>
      </c>
      <c r="D8547" s="83" t="s">
        <v>38</v>
      </c>
      <c r="E8547" s="95" t="s">
        <v>40</v>
      </c>
      <c r="F8547" s="116">
        <v>949570</v>
      </c>
    </row>
    <row r="8548" spans="1:6" ht="21.75" customHeight="1" x14ac:dyDescent="0.25">
      <c r="A8548" s="90" t="s">
        <v>20</v>
      </c>
      <c r="B8548" s="91">
        <v>45637</v>
      </c>
      <c r="C8548" s="95" t="s">
        <v>37</v>
      </c>
      <c r="D8548" s="83" t="s">
        <v>38</v>
      </c>
      <c r="E8548" s="95" t="s">
        <v>40</v>
      </c>
      <c r="F8548" s="116">
        <v>11250000</v>
      </c>
    </row>
    <row r="8549" spans="1:6" ht="21.75" customHeight="1" x14ac:dyDescent="0.25">
      <c r="A8549" s="90" t="s">
        <v>20</v>
      </c>
      <c r="B8549" s="91">
        <v>45637</v>
      </c>
      <c r="C8549" s="95" t="s">
        <v>37</v>
      </c>
      <c r="D8549" s="83" t="s">
        <v>38</v>
      </c>
      <c r="E8549" s="95" t="s">
        <v>40</v>
      </c>
      <c r="F8549" s="116">
        <v>10710000</v>
      </c>
    </row>
    <row r="8550" spans="1:6" ht="21.75" customHeight="1" x14ac:dyDescent="0.25">
      <c r="A8550" s="90" t="s">
        <v>20</v>
      </c>
      <c r="B8550" s="91">
        <v>45637</v>
      </c>
      <c r="C8550" s="95" t="s">
        <v>37</v>
      </c>
      <c r="D8550" s="83" t="s">
        <v>38</v>
      </c>
      <c r="E8550" s="95" t="s">
        <v>40</v>
      </c>
      <c r="F8550" s="116">
        <v>669375</v>
      </c>
    </row>
    <row r="8551" spans="1:6" ht="21.75" customHeight="1" x14ac:dyDescent="0.25">
      <c r="A8551" s="90" t="s">
        <v>20</v>
      </c>
      <c r="B8551" s="91">
        <v>45637</v>
      </c>
      <c r="C8551" s="95" t="s">
        <v>37</v>
      </c>
      <c r="D8551" s="83" t="s">
        <v>38</v>
      </c>
      <c r="E8551" s="95" t="s">
        <v>40</v>
      </c>
      <c r="F8551" s="116">
        <v>669375</v>
      </c>
    </row>
    <row r="8552" spans="1:6" ht="21.75" customHeight="1" x14ac:dyDescent="0.25">
      <c r="A8552" s="90" t="s">
        <v>20</v>
      </c>
      <c r="B8552" s="91">
        <v>45637</v>
      </c>
      <c r="C8552" s="95" t="s">
        <v>37</v>
      </c>
      <c r="D8552" s="83" t="s">
        <v>38</v>
      </c>
      <c r="E8552" s="95" t="s">
        <v>40</v>
      </c>
      <c r="F8552" s="116">
        <v>669375</v>
      </c>
    </row>
    <row r="8553" spans="1:6" ht="21.75" customHeight="1" x14ac:dyDescent="0.25">
      <c r="A8553" s="90" t="s">
        <v>20</v>
      </c>
      <c r="B8553" s="91">
        <v>45637</v>
      </c>
      <c r="C8553" s="95" t="s">
        <v>37</v>
      </c>
      <c r="D8553" s="83" t="s">
        <v>38</v>
      </c>
      <c r="E8553" s="95" t="s">
        <v>40</v>
      </c>
      <c r="F8553" s="116">
        <v>669375</v>
      </c>
    </row>
    <row r="8554" spans="1:6" ht="21.75" customHeight="1" x14ac:dyDescent="0.25">
      <c r="A8554" s="90" t="s">
        <v>20</v>
      </c>
      <c r="B8554" s="91">
        <v>45637</v>
      </c>
      <c r="C8554" s="95" t="s">
        <v>37</v>
      </c>
      <c r="D8554" s="83" t="s">
        <v>38</v>
      </c>
      <c r="E8554" s="95" t="s">
        <v>40</v>
      </c>
      <c r="F8554" s="116">
        <v>1687500</v>
      </c>
    </row>
    <row r="8555" spans="1:6" ht="21.75" customHeight="1" x14ac:dyDescent="0.25">
      <c r="A8555" s="90" t="s">
        <v>20</v>
      </c>
      <c r="B8555" s="91">
        <v>45637</v>
      </c>
      <c r="C8555" s="95" t="s">
        <v>37</v>
      </c>
      <c r="D8555" s="83" t="s">
        <v>38</v>
      </c>
      <c r="E8555" s="95" t="s">
        <v>40</v>
      </c>
      <c r="F8555" s="116">
        <v>2812500</v>
      </c>
    </row>
    <row r="8556" spans="1:6" ht="21.75" customHeight="1" x14ac:dyDescent="0.25">
      <c r="A8556" s="90" t="s">
        <v>20</v>
      </c>
      <c r="B8556" s="91">
        <v>45637</v>
      </c>
      <c r="C8556" s="95" t="s">
        <v>37</v>
      </c>
      <c r="D8556" s="83" t="s">
        <v>38</v>
      </c>
      <c r="E8556" s="95" t="s">
        <v>40</v>
      </c>
      <c r="F8556" s="116">
        <v>3937500</v>
      </c>
    </row>
    <row r="8557" spans="1:6" ht="21.75" customHeight="1" x14ac:dyDescent="0.25">
      <c r="A8557" s="90" t="s">
        <v>20</v>
      </c>
      <c r="B8557" s="91">
        <v>45637</v>
      </c>
      <c r="C8557" s="95" t="s">
        <v>37</v>
      </c>
      <c r="D8557" s="83" t="s">
        <v>38</v>
      </c>
      <c r="E8557" s="95" t="s">
        <v>40</v>
      </c>
      <c r="F8557" s="116">
        <v>1125000</v>
      </c>
    </row>
    <row r="8558" spans="1:6" ht="21.75" customHeight="1" x14ac:dyDescent="0.25">
      <c r="A8558" s="90" t="s">
        <v>20</v>
      </c>
      <c r="B8558" s="91">
        <v>45637</v>
      </c>
      <c r="C8558" s="95" t="s">
        <v>37</v>
      </c>
      <c r="D8558" s="83" t="s">
        <v>38</v>
      </c>
      <c r="E8558" s="95" t="s">
        <v>40</v>
      </c>
      <c r="F8558" s="116">
        <v>1687500</v>
      </c>
    </row>
    <row r="8559" spans="1:6" ht="21.75" customHeight="1" x14ac:dyDescent="0.25">
      <c r="A8559" s="90" t="s">
        <v>20</v>
      </c>
      <c r="B8559" s="91">
        <v>45637</v>
      </c>
      <c r="C8559" s="95" t="s">
        <v>37</v>
      </c>
      <c r="D8559" s="83" t="s">
        <v>38</v>
      </c>
      <c r="E8559" s="95" t="s">
        <v>40</v>
      </c>
      <c r="F8559" s="116">
        <v>10000000</v>
      </c>
    </row>
    <row r="8560" spans="1:6" ht="21.75" customHeight="1" x14ac:dyDescent="0.25">
      <c r="A8560" s="90" t="s">
        <v>20</v>
      </c>
      <c r="B8560" s="91">
        <v>45637</v>
      </c>
      <c r="C8560" s="95" t="s">
        <v>37</v>
      </c>
      <c r="D8560" s="83" t="s">
        <v>38</v>
      </c>
      <c r="E8560" s="95" t="s">
        <v>40</v>
      </c>
      <c r="F8560" s="116">
        <v>9100000</v>
      </c>
    </row>
    <row r="8561" spans="1:6" ht="21.75" customHeight="1" x14ac:dyDescent="0.25">
      <c r="A8561" s="90" t="s">
        <v>20</v>
      </c>
      <c r="B8561" s="91">
        <v>45637</v>
      </c>
      <c r="C8561" s="95" t="s">
        <v>37</v>
      </c>
      <c r="D8561" s="83" t="s">
        <v>38</v>
      </c>
      <c r="E8561" s="95" t="s">
        <v>40</v>
      </c>
      <c r="F8561" s="116">
        <v>112500</v>
      </c>
    </row>
    <row r="8562" spans="1:6" ht="21.75" customHeight="1" x14ac:dyDescent="0.25">
      <c r="A8562" s="90" t="s">
        <v>20</v>
      </c>
      <c r="B8562" s="91">
        <v>45637</v>
      </c>
      <c r="C8562" s="95" t="s">
        <v>37</v>
      </c>
      <c r="D8562" s="83" t="s">
        <v>38</v>
      </c>
      <c r="E8562" s="95" t="s">
        <v>40</v>
      </c>
      <c r="F8562" s="116">
        <v>112500</v>
      </c>
    </row>
    <row r="8563" spans="1:6" ht="21.75" customHeight="1" x14ac:dyDescent="0.25">
      <c r="A8563" s="90" t="s">
        <v>20</v>
      </c>
      <c r="B8563" s="91">
        <v>45637</v>
      </c>
      <c r="C8563" s="95" t="s">
        <v>37</v>
      </c>
      <c r="D8563" s="83" t="s">
        <v>38</v>
      </c>
      <c r="E8563" s="95" t="s">
        <v>40</v>
      </c>
      <c r="F8563" s="116">
        <v>112500</v>
      </c>
    </row>
    <row r="8564" spans="1:6" ht="21.75" customHeight="1" x14ac:dyDescent="0.25">
      <c r="A8564" s="90" t="s">
        <v>20</v>
      </c>
      <c r="B8564" s="91">
        <v>45637</v>
      </c>
      <c r="C8564" s="95" t="s">
        <v>37</v>
      </c>
      <c r="D8564" s="83" t="s">
        <v>38</v>
      </c>
      <c r="E8564" s="95" t="s">
        <v>40</v>
      </c>
      <c r="F8564" s="116">
        <v>1912500</v>
      </c>
    </row>
    <row r="8565" spans="1:6" ht="21.75" customHeight="1" x14ac:dyDescent="0.25">
      <c r="A8565" s="90" t="s">
        <v>20</v>
      </c>
      <c r="B8565" s="91">
        <v>45637</v>
      </c>
      <c r="C8565" s="95" t="s">
        <v>37</v>
      </c>
      <c r="D8565" s="83" t="s">
        <v>38</v>
      </c>
      <c r="E8565" s="95" t="s">
        <v>40</v>
      </c>
      <c r="F8565" s="116">
        <v>112500</v>
      </c>
    </row>
    <row r="8566" spans="1:6" ht="21.75" customHeight="1" x14ac:dyDescent="0.25">
      <c r="A8566" s="90" t="s">
        <v>20</v>
      </c>
      <c r="B8566" s="91">
        <v>45637</v>
      </c>
      <c r="C8566" s="95" t="s">
        <v>37</v>
      </c>
      <c r="D8566" s="83" t="s">
        <v>38</v>
      </c>
      <c r="E8566" s="95" t="s">
        <v>40</v>
      </c>
      <c r="F8566" s="116">
        <v>112500</v>
      </c>
    </row>
    <row r="8567" spans="1:6" ht="21.75" customHeight="1" x14ac:dyDescent="0.25">
      <c r="A8567" s="90" t="s">
        <v>20</v>
      </c>
      <c r="B8567" s="91">
        <v>45637</v>
      </c>
      <c r="C8567" s="95" t="s">
        <v>37</v>
      </c>
      <c r="D8567" s="83" t="s">
        <v>38</v>
      </c>
      <c r="E8567" s="95" t="s">
        <v>40</v>
      </c>
      <c r="F8567" s="116">
        <v>1912500</v>
      </c>
    </row>
    <row r="8568" spans="1:6" ht="21.75" customHeight="1" x14ac:dyDescent="0.25">
      <c r="A8568" s="90" t="s">
        <v>20</v>
      </c>
      <c r="B8568" s="91">
        <v>45637</v>
      </c>
      <c r="C8568" s="95" t="s">
        <v>37</v>
      </c>
      <c r="D8568" s="83" t="s">
        <v>38</v>
      </c>
      <c r="E8568" s="95" t="s">
        <v>40</v>
      </c>
      <c r="F8568" s="116">
        <v>112500</v>
      </c>
    </row>
    <row r="8569" spans="1:6" ht="21.75" customHeight="1" x14ac:dyDescent="0.25">
      <c r="A8569" s="90" t="s">
        <v>20</v>
      </c>
      <c r="B8569" s="91">
        <v>45637</v>
      </c>
      <c r="C8569" s="95" t="s">
        <v>37</v>
      </c>
      <c r="D8569" s="83" t="s">
        <v>38</v>
      </c>
      <c r="E8569" s="95" t="s">
        <v>40</v>
      </c>
      <c r="F8569" s="116">
        <v>5118750</v>
      </c>
    </row>
    <row r="8570" spans="1:6" ht="21.75" customHeight="1" x14ac:dyDescent="0.25">
      <c r="A8570" s="90" t="s">
        <v>20</v>
      </c>
      <c r="B8570" s="91">
        <v>45637</v>
      </c>
      <c r="C8570" s="95" t="s">
        <v>37</v>
      </c>
      <c r="D8570" s="83" t="s">
        <v>38</v>
      </c>
      <c r="E8570" s="95" t="s">
        <v>40</v>
      </c>
      <c r="F8570" s="116">
        <v>168750</v>
      </c>
    </row>
    <row r="8571" spans="1:6" ht="21.75" customHeight="1" x14ac:dyDescent="0.25">
      <c r="A8571" s="90" t="s">
        <v>20</v>
      </c>
      <c r="B8571" s="91">
        <v>45637</v>
      </c>
      <c r="C8571" s="95" t="s">
        <v>37</v>
      </c>
      <c r="D8571" s="83" t="s">
        <v>38</v>
      </c>
      <c r="E8571" s="95" t="s">
        <v>40</v>
      </c>
      <c r="F8571" s="116">
        <v>168750</v>
      </c>
    </row>
    <row r="8572" spans="1:6" ht="21.75" customHeight="1" x14ac:dyDescent="0.25">
      <c r="A8572" s="90" t="s">
        <v>20</v>
      </c>
      <c r="B8572" s="91">
        <v>45637</v>
      </c>
      <c r="C8572" s="95" t="s">
        <v>37</v>
      </c>
      <c r="D8572" s="83" t="s">
        <v>38</v>
      </c>
      <c r="E8572" s="95" t="s">
        <v>40</v>
      </c>
      <c r="F8572" s="116">
        <v>168750</v>
      </c>
    </row>
    <row r="8573" spans="1:6" ht="21.75" customHeight="1" x14ac:dyDescent="0.25">
      <c r="A8573" s="90" t="s">
        <v>20</v>
      </c>
      <c r="B8573" s="91">
        <v>45637</v>
      </c>
      <c r="C8573" s="95" t="s">
        <v>37</v>
      </c>
      <c r="D8573" s="83" t="s">
        <v>38</v>
      </c>
      <c r="E8573" s="95" t="s">
        <v>40</v>
      </c>
      <c r="F8573" s="116">
        <v>168750</v>
      </c>
    </row>
    <row r="8574" spans="1:6" ht="21.75" customHeight="1" x14ac:dyDescent="0.25">
      <c r="A8574" s="90" t="s">
        <v>20</v>
      </c>
      <c r="B8574" s="91">
        <v>45637</v>
      </c>
      <c r="C8574" s="95" t="s">
        <v>37</v>
      </c>
      <c r="D8574" s="83" t="s">
        <v>38</v>
      </c>
      <c r="E8574" s="95" t="s">
        <v>40</v>
      </c>
      <c r="F8574" s="116">
        <v>168750</v>
      </c>
    </row>
    <row r="8575" spans="1:6" ht="21.75" customHeight="1" x14ac:dyDescent="0.25">
      <c r="A8575" s="90" t="s">
        <v>20</v>
      </c>
      <c r="B8575" s="91">
        <v>45637</v>
      </c>
      <c r="C8575" s="95" t="s">
        <v>37</v>
      </c>
      <c r="D8575" s="83" t="s">
        <v>38</v>
      </c>
      <c r="E8575" s="95" t="s">
        <v>40</v>
      </c>
      <c r="F8575" s="116">
        <v>5118750</v>
      </c>
    </row>
    <row r="8576" spans="1:6" ht="21.75" customHeight="1" x14ac:dyDescent="0.25">
      <c r="A8576" s="90" t="s">
        <v>20</v>
      </c>
      <c r="B8576" s="91">
        <v>45637</v>
      </c>
      <c r="C8576" s="95" t="s">
        <v>37</v>
      </c>
      <c r="D8576" s="83" t="s">
        <v>38</v>
      </c>
      <c r="E8576" s="95" t="s">
        <v>40</v>
      </c>
      <c r="F8576" s="116">
        <v>168750</v>
      </c>
    </row>
    <row r="8577" spans="1:6" ht="21.75" customHeight="1" x14ac:dyDescent="0.25">
      <c r="A8577" s="90" t="s">
        <v>20</v>
      </c>
      <c r="B8577" s="91">
        <v>45637</v>
      </c>
      <c r="C8577" s="95" t="s">
        <v>37</v>
      </c>
      <c r="D8577" s="83" t="s">
        <v>38</v>
      </c>
      <c r="E8577" s="95" t="s">
        <v>40</v>
      </c>
      <c r="F8577" s="116">
        <v>150000</v>
      </c>
    </row>
    <row r="8578" spans="1:6" ht="21.75" customHeight="1" x14ac:dyDescent="0.25">
      <c r="A8578" s="90" t="s">
        <v>20</v>
      </c>
      <c r="B8578" s="91">
        <v>45637</v>
      </c>
      <c r="C8578" s="95" t="s">
        <v>37</v>
      </c>
      <c r="D8578" s="83" t="s">
        <v>38</v>
      </c>
      <c r="E8578" s="95" t="s">
        <v>40</v>
      </c>
      <c r="F8578" s="116">
        <v>150000</v>
      </c>
    </row>
    <row r="8579" spans="1:6" ht="21.75" customHeight="1" x14ac:dyDescent="0.25">
      <c r="A8579" s="90" t="s">
        <v>20</v>
      </c>
      <c r="B8579" s="91">
        <v>45637</v>
      </c>
      <c r="C8579" s="95" t="s">
        <v>37</v>
      </c>
      <c r="D8579" s="83" t="s">
        <v>38</v>
      </c>
      <c r="E8579" s="95" t="s">
        <v>40</v>
      </c>
      <c r="F8579" s="116">
        <v>150000</v>
      </c>
    </row>
    <row r="8580" spans="1:6" ht="21.75" customHeight="1" x14ac:dyDescent="0.25">
      <c r="A8580" s="90" t="s">
        <v>20</v>
      </c>
      <c r="B8580" s="91">
        <v>45637</v>
      </c>
      <c r="C8580" s="95" t="s">
        <v>37</v>
      </c>
      <c r="D8580" s="83" t="s">
        <v>38</v>
      </c>
      <c r="E8580" s="95" t="s">
        <v>40</v>
      </c>
      <c r="F8580" s="116">
        <v>150000</v>
      </c>
    </row>
    <row r="8581" spans="1:6" ht="21.75" customHeight="1" x14ac:dyDescent="0.25">
      <c r="A8581" s="90" t="s">
        <v>20</v>
      </c>
      <c r="B8581" s="91">
        <v>45637</v>
      </c>
      <c r="C8581" s="95" t="s">
        <v>37</v>
      </c>
      <c r="D8581" s="83" t="s">
        <v>38</v>
      </c>
      <c r="E8581" s="95" t="s">
        <v>40</v>
      </c>
      <c r="F8581" s="116">
        <v>6900000</v>
      </c>
    </row>
    <row r="8582" spans="1:6" ht="21.75" customHeight="1" x14ac:dyDescent="0.25">
      <c r="A8582" s="90" t="s">
        <v>20</v>
      </c>
      <c r="B8582" s="91">
        <v>45637</v>
      </c>
      <c r="C8582" s="95" t="s">
        <v>37</v>
      </c>
      <c r="D8582" s="83" t="s">
        <v>38</v>
      </c>
      <c r="E8582" s="95" t="s">
        <v>40</v>
      </c>
      <c r="F8582" s="116">
        <v>6693750</v>
      </c>
    </row>
    <row r="8583" spans="1:6" ht="21.75" customHeight="1" x14ac:dyDescent="0.25">
      <c r="A8583" s="90" t="s">
        <v>20</v>
      </c>
      <c r="B8583" s="91">
        <v>45637</v>
      </c>
      <c r="C8583" s="95" t="s">
        <v>37</v>
      </c>
      <c r="D8583" s="83" t="s">
        <v>38</v>
      </c>
      <c r="E8583" s="95" t="s">
        <v>40</v>
      </c>
      <c r="F8583" s="116">
        <v>750000</v>
      </c>
    </row>
    <row r="8584" spans="1:6" ht="21.75" customHeight="1" x14ac:dyDescent="0.25">
      <c r="A8584" s="90" t="s">
        <v>20</v>
      </c>
      <c r="B8584" s="91">
        <v>45637</v>
      </c>
      <c r="C8584" s="95" t="s">
        <v>37</v>
      </c>
      <c r="D8584" s="83" t="s">
        <v>38</v>
      </c>
      <c r="E8584" s="95" t="s">
        <v>40</v>
      </c>
      <c r="F8584" s="116">
        <v>6375000</v>
      </c>
    </row>
    <row r="8585" spans="1:6" ht="21.75" customHeight="1" x14ac:dyDescent="0.25">
      <c r="A8585" s="90" t="s">
        <v>20</v>
      </c>
      <c r="B8585" s="91">
        <v>45637</v>
      </c>
      <c r="C8585" s="95" t="s">
        <v>37</v>
      </c>
      <c r="D8585" s="83" t="s">
        <v>38</v>
      </c>
      <c r="E8585" s="95" t="s">
        <v>40</v>
      </c>
      <c r="F8585" s="116">
        <v>375000</v>
      </c>
    </row>
    <row r="8586" spans="1:6" ht="21.75" customHeight="1" x14ac:dyDescent="0.25">
      <c r="A8586" s="90" t="s">
        <v>20</v>
      </c>
      <c r="B8586" s="91">
        <v>45637</v>
      </c>
      <c r="C8586" s="95" t="s">
        <v>37</v>
      </c>
      <c r="D8586" s="83" t="s">
        <v>38</v>
      </c>
      <c r="E8586" s="95" t="s">
        <v>40</v>
      </c>
      <c r="F8586" s="116">
        <v>2250000</v>
      </c>
    </row>
    <row r="8587" spans="1:6" ht="21.75" customHeight="1" x14ac:dyDescent="0.25">
      <c r="A8587" s="90" t="s">
        <v>20</v>
      </c>
      <c r="B8587" s="91">
        <v>45637</v>
      </c>
      <c r="C8587" s="95" t="s">
        <v>37</v>
      </c>
      <c r="D8587" s="83" t="s">
        <v>38</v>
      </c>
      <c r="E8587" s="95" t="s">
        <v>40</v>
      </c>
      <c r="F8587" s="116">
        <v>2812500</v>
      </c>
    </row>
    <row r="8588" spans="1:6" ht="21.75" customHeight="1" x14ac:dyDescent="0.25">
      <c r="A8588" s="90" t="s">
        <v>20</v>
      </c>
      <c r="B8588" s="91">
        <v>45637</v>
      </c>
      <c r="C8588" s="95" t="s">
        <v>37</v>
      </c>
      <c r="D8588" s="83" t="s">
        <v>38</v>
      </c>
      <c r="E8588" s="95" t="s">
        <v>40</v>
      </c>
      <c r="F8588" s="116">
        <v>1687500</v>
      </c>
    </row>
    <row r="8589" spans="1:6" ht="21.75" customHeight="1" x14ac:dyDescent="0.25">
      <c r="A8589" s="90" t="s">
        <v>20</v>
      </c>
      <c r="B8589" s="91">
        <v>45637</v>
      </c>
      <c r="C8589" s="95" t="s">
        <v>37</v>
      </c>
      <c r="D8589" s="83" t="s">
        <v>38</v>
      </c>
      <c r="E8589" s="95" t="s">
        <v>40</v>
      </c>
      <c r="F8589" s="116">
        <v>562500</v>
      </c>
    </row>
    <row r="8590" spans="1:6" ht="21.75" customHeight="1" x14ac:dyDescent="0.25">
      <c r="A8590" s="90" t="s">
        <v>20</v>
      </c>
      <c r="B8590" s="91">
        <v>45637</v>
      </c>
      <c r="C8590" s="95" t="s">
        <v>37</v>
      </c>
      <c r="D8590" s="83" t="s">
        <v>38</v>
      </c>
      <c r="E8590" s="95" t="s">
        <v>40</v>
      </c>
      <c r="F8590" s="116">
        <v>3937500</v>
      </c>
    </row>
    <row r="8591" spans="1:6" ht="21.75" customHeight="1" x14ac:dyDescent="0.25">
      <c r="A8591" s="90" t="s">
        <v>20</v>
      </c>
      <c r="B8591" s="91">
        <v>45637</v>
      </c>
      <c r="C8591" s="95" t="s">
        <v>37</v>
      </c>
      <c r="D8591" s="83" t="s">
        <v>38</v>
      </c>
      <c r="E8591" s="95" t="s">
        <v>40</v>
      </c>
      <c r="F8591" s="116">
        <v>2016903</v>
      </c>
    </row>
    <row r="8592" spans="1:6" ht="21.75" customHeight="1" x14ac:dyDescent="0.25">
      <c r="A8592" s="90" t="s">
        <v>20</v>
      </c>
      <c r="B8592" s="91">
        <v>45637</v>
      </c>
      <c r="C8592" s="95" t="s">
        <v>37</v>
      </c>
      <c r="D8592" s="83" t="s">
        <v>38</v>
      </c>
      <c r="E8592" s="95" t="s">
        <v>40</v>
      </c>
      <c r="F8592" s="116">
        <v>7573333</v>
      </c>
    </row>
    <row r="8593" spans="1:6" ht="21.75" customHeight="1" x14ac:dyDescent="0.25">
      <c r="A8593" s="90" t="s">
        <v>20</v>
      </c>
      <c r="B8593" s="91">
        <v>45637</v>
      </c>
      <c r="C8593" s="95" t="s">
        <v>37</v>
      </c>
      <c r="D8593" s="83" t="s">
        <v>38</v>
      </c>
      <c r="E8593" s="95" t="s">
        <v>40</v>
      </c>
      <c r="F8593" s="116">
        <v>949570</v>
      </c>
    </row>
    <row r="8594" spans="1:6" ht="21.75" customHeight="1" x14ac:dyDescent="0.25">
      <c r="A8594" s="90" t="s">
        <v>20</v>
      </c>
      <c r="B8594" s="91">
        <v>45637</v>
      </c>
      <c r="C8594" s="95" t="s">
        <v>37</v>
      </c>
      <c r="D8594" s="83" t="s">
        <v>38</v>
      </c>
      <c r="E8594" s="95" t="s">
        <v>40</v>
      </c>
      <c r="F8594" s="116">
        <v>6626667</v>
      </c>
    </row>
    <row r="8595" spans="1:6" ht="21.75" customHeight="1" x14ac:dyDescent="0.25">
      <c r="A8595" s="90" t="s">
        <v>20</v>
      </c>
      <c r="B8595" s="91">
        <v>45637</v>
      </c>
      <c r="C8595" s="95" t="s">
        <v>37</v>
      </c>
      <c r="D8595" s="83" t="s">
        <v>38</v>
      </c>
      <c r="E8595" s="95" t="s">
        <v>40</v>
      </c>
      <c r="F8595" s="116">
        <v>9100000</v>
      </c>
    </row>
    <row r="8596" spans="1:6" ht="21.75" customHeight="1" x14ac:dyDescent="0.25">
      <c r="A8596" s="90" t="s">
        <v>20</v>
      </c>
      <c r="B8596" s="91">
        <v>45637</v>
      </c>
      <c r="C8596" s="95" t="s">
        <v>37</v>
      </c>
      <c r="D8596" s="83" t="s">
        <v>38</v>
      </c>
      <c r="E8596" s="95" t="s">
        <v>40</v>
      </c>
      <c r="F8596" s="116">
        <v>9100000</v>
      </c>
    </row>
    <row r="8597" spans="1:6" ht="21.75" customHeight="1" x14ac:dyDescent="0.25">
      <c r="A8597" s="90" t="s">
        <v>20</v>
      </c>
      <c r="B8597" s="91">
        <v>45637</v>
      </c>
      <c r="C8597" s="95" t="s">
        <v>37</v>
      </c>
      <c r="D8597" s="83" t="s">
        <v>38</v>
      </c>
      <c r="E8597" s="95" t="s">
        <v>40</v>
      </c>
      <c r="F8597" s="116">
        <v>11250000</v>
      </c>
    </row>
    <row r="8598" spans="1:6" ht="21.75" customHeight="1" x14ac:dyDescent="0.25">
      <c r="A8598" s="90" t="s">
        <v>20</v>
      </c>
      <c r="B8598" s="91">
        <v>45637</v>
      </c>
      <c r="C8598" s="95" t="s">
        <v>37</v>
      </c>
      <c r="D8598" s="83" t="s">
        <v>38</v>
      </c>
      <c r="E8598" s="95" t="s">
        <v>40</v>
      </c>
      <c r="F8598" s="116">
        <v>1712648</v>
      </c>
    </row>
    <row r="8599" spans="1:6" ht="21.75" customHeight="1" x14ac:dyDescent="0.25">
      <c r="A8599" s="90" t="s">
        <v>20</v>
      </c>
      <c r="B8599" s="91">
        <v>45637</v>
      </c>
      <c r="C8599" s="95" t="s">
        <v>37</v>
      </c>
      <c r="D8599" s="83" t="s">
        <v>38</v>
      </c>
      <c r="E8599" s="95" t="s">
        <v>40</v>
      </c>
      <c r="F8599" s="116">
        <v>849530</v>
      </c>
    </row>
    <row r="8600" spans="1:6" ht="21.75" customHeight="1" x14ac:dyDescent="0.25">
      <c r="A8600" s="90" t="s">
        <v>20</v>
      </c>
      <c r="B8600" s="91">
        <v>45637</v>
      </c>
      <c r="C8600" s="95" t="s">
        <v>37</v>
      </c>
      <c r="D8600" s="83" t="s">
        <v>38</v>
      </c>
      <c r="E8600" s="95" t="s">
        <v>40</v>
      </c>
      <c r="F8600" s="116">
        <v>11250000</v>
      </c>
    </row>
    <row r="8601" spans="1:6" ht="21.75" customHeight="1" x14ac:dyDescent="0.25">
      <c r="A8601" s="90" t="s">
        <v>20</v>
      </c>
      <c r="B8601" s="91">
        <v>45637</v>
      </c>
      <c r="C8601" s="95" t="s">
        <v>37</v>
      </c>
      <c r="D8601" s="83" t="s">
        <v>38</v>
      </c>
      <c r="E8601" s="95" t="s">
        <v>40</v>
      </c>
      <c r="F8601" s="116">
        <v>16898000</v>
      </c>
    </row>
    <row r="8602" spans="1:6" ht="21.75" customHeight="1" x14ac:dyDescent="0.25">
      <c r="A8602" s="90" t="s">
        <v>20</v>
      </c>
      <c r="B8602" s="91">
        <v>45637</v>
      </c>
      <c r="C8602" s="95" t="s">
        <v>37</v>
      </c>
      <c r="D8602" s="83" t="s">
        <v>38</v>
      </c>
      <c r="E8602" s="95" t="s">
        <v>40</v>
      </c>
      <c r="F8602" s="116">
        <v>20944000</v>
      </c>
    </row>
    <row r="8603" spans="1:6" ht="21.75" customHeight="1" x14ac:dyDescent="0.25">
      <c r="A8603" s="90" t="s">
        <v>20</v>
      </c>
      <c r="B8603" s="91">
        <v>45637</v>
      </c>
      <c r="C8603" s="95" t="s">
        <v>37</v>
      </c>
      <c r="D8603" s="83" t="s">
        <v>38</v>
      </c>
      <c r="E8603" s="95" t="s">
        <v>40</v>
      </c>
      <c r="F8603" s="116">
        <v>13387500</v>
      </c>
    </row>
    <row r="8604" spans="1:6" ht="21.75" customHeight="1" x14ac:dyDescent="0.25">
      <c r="A8604" s="90" t="s">
        <v>20</v>
      </c>
      <c r="B8604" s="91">
        <v>45637</v>
      </c>
      <c r="C8604" s="95" t="s">
        <v>37</v>
      </c>
      <c r="D8604" s="83" t="s">
        <v>38</v>
      </c>
      <c r="E8604" s="95" t="s">
        <v>40</v>
      </c>
      <c r="F8604" s="116">
        <v>11250000</v>
      </c>
    </row>
    <row r="8605" spans="1:6" ht="21.75" customHeight="1" x14ac:dyDescent="0.25">
      <c r="A8605" s="90" t="s">
        <v>20</v>
      </c>
      <c r="B8605" s="91">
        <v>45637</v>
      </c>
      <c r="C8605" s="95" t="s">
        <v>37</v>
      </c>
      <c r="D8605" s="83" t="s">
        <v>38</v>
      </c>
      <c r="E8605" s="95" t="s">
        <v>40</v>
      </c>
      <c r="F8605" s="116">
        <v>225000</v>
      </c>
    </row>
    <row r="8606" spans="1:6" ht="21.75" customHeight="1" x14ac:dyDescent="0.25">
      <c r="A8606" s="90" t="s">
        <v>20</v>
      </c>
      <c r="B8606" s="91">
        <v>45637</v>
      </c>
      <c r="C8606" s="95" t="s">
        <v>37</v>
      </c>
      <c r="D8606" s="83" t="s">
        <v>38</v>
      </c>
      <c r="E8606" s="95" t="s">
        <v>40</v>
      </c>
      <c r="F8606" s="116">
        <v>10462500</v>
      </c>
    </row>
    <row r="8607" spans="1:6" ht="21.75" customHeight="1" x14ac:dyDescent="0.25">
      <c r="A8607" s="90" t="s">
        <v>20</v>
      </c>
      <c r="B8607" s="91">
        <v>45637</v>
      </c>
      <c r="C8607" s="95" t="s">
        <v>37</v>
      </c>
      <c r="D8607" s="83" t="s">
        <v>38</v>
      </c>
      <c r="E8607" s="95" t="s">
        <v>40</v>
      </c>
      <c r="F8607" s="116">
        <v>337500</v>
      </c>
    </row>
    <row r="8608" spans="1:6" ht="21.75" customHeight="1" x14ac:dyDescent="0.25">
      <c r="A8608" s="90" t="s">
        <v>20</v>
      </c>
      <c r="B8608" s="91">
        <v>45637</v>
      </c>
      <c r="C8608" s="95" t="s">
        <v>37</v>
      </c>
      <c r="D8608" s="83" t="s">
        <v>38</v>
      </c>
      <c r="E8608" s="95" t="s">
        <v>40</v>
      </c>
      <c r="F8608" s="116">
        <v>225000</v>
      </c>
    </row>
    <row r="8609" spans="1:6" ht="21.75" customHeight="1" x14ac:dyDescent="0.25">
      <c r="A8609" s="90" t="s">
        <v>20</v>
      </c>
      <c r="B8609" s="91">
        <v>45637</v>
      </c>
      <c r="C8609" s="95" t="s">
        <v>37</v>
      </c>
      <c r="D8609" s="83" t="s">
        <v>38</v>
      </c>
      <c r="E8609" s="95" t="s">
        <v>40</v>
      </c>
      <c r="F8609" s="116">
        <v>1210142</v>
      </c>
    </row>
    <row r="8610" spans="1:6" ht="21.75" customHeight="1" x14ac:dyDescent="0.25">
      <c r="A8610" s="90" t="s">
        <v>20</v>
      </c>
      <c r="B8610" s="91">
        <v>45637</v>
      </c>
      <c r="C8610" s="95" t="s">
        <v>37</v>
      </c>
      <c r="D8610" s="83" t="s">
        <v>38</v>
      </c>
      <c r="E8610" s="95" t="s">
        <v>40</v>
      </c>
      <c r="F8610" s="116">
        <v>2548589</v>
      </c>
    </row>
    <row r="8611" spans="1:6" ht="21.75" customHeight="1" x14ac:dyDescent="0.25">
      <c r="A8611" s="90" t="s">
        <v>20</v>
      </c>
      <c r="B8611" s="91">
        <v>45638</v>
      </c>
      <c r="C8611" s="95" t="s">
        <v>37</v>
      </c>
      <c r="D8611" s="83" t="s">
        <v>38</v>
      </c>
      <c r="E8611" s="95" t="s">
        <v>40</v>
      </c>
      <c r="F8611" s="116">
        <v>7437500</v>
      </c>
    </row>
    <row r="8612" spans="1:6" ht="21.75" customHeight="1" x14ac:dyDescent="0.25">
      <c r="A8612" s="90" t="s">
        <v>20</v>
      </c>
      <c r="B8612" s="91">
        <v>45638</v>
      </c>
      <c r="C8612" s="95" t="s">
        <v>37</v>
      </c>
      <c r="D8612" s="83" t="s">
        <v>38</v>
      </c>
      <c r="E8612" s="95" t="s">
        <v>40</v>
      </c>
      <c r="F8612" s="116">
        <v>25020940</v>
      </c>
    </row>
    <row r="8613" spans="1:6" ht="21.75" customHeight="1" x14ac:dyDescent="0.25">
      <c r="A8613" s="90" t="s">
        <v>20</v>
      </c>
      <c r="B8613" s="91">
        <v>45638</v>
      </c>
      <c r="C8613" s="95" t="s">
        <v>37</v>
      </c>
      <c r="D8613" s="83" t="s">
        <v>38</v>
      </c>
      <c r="E8613" s="95" t="s">
        <v>40</v>
      </c>
      <c r="F8613" s="116">
        <v>5118750</v>
      </c>
    </row>
    <row r="8614" spans="1:6" ht="21.75" customHeight="1" x14ac:dyDescent="0.25">
      <c r="A8614" s="90" t="s">
        <v>20</v>
      </c>
      <c r="B8614" s="91">
        <v>45638</v>
      </c>
      <c r="C8614" s="95" t="s">
        <v>37</v>
      </c>
      <c r="D8614" s="83" t="s">
        <v>38</v>
      </c>
      <c r="E8614" s="95" t="s">
        <v>40</v>
      </c>
      <c r="F8614" s="116">
        <v>168750</v>
      </c>
    </row>
    <row r="8615" spans="1:6" ht="21.75" customHeight="1" x14ac:dyDescent="0.25">
      <c r="A8615" s="90" t="s">
        <v>20</v>
      </c>
      <c r="B8615" s="91">
        <v>45638</v>
      </c>
      <c r="C8615" s="95" t="s">
        <v>37</v>
      </c>
      <c r="D8615" s="83" t="s">
        <v>38</v>
      </c>
      <c r="E8615" s="95" t="s">
        <v>40</v>
      </c>
      <c r="F8615" s="116">
        <v>168750</v>
      </c>
    </row>
    <row r="8616" spans="1:6" ht="21.75" customHeight="1" x14ac:dyDescent="0.25">
      <c r="A8616" s="90" t="s">
        <v>20</v>
      </c>
      <c r="B8616" s="91">
        <v>45638</v>
      </c>
      <c r="C8616" s="95" t="s">
        <v>37</v>
      </c>
      <c r="D8616" s="83" t="s">
        <v>38</v>
      </c>
      <c r="E8616" s="95" t="s">
        <v>40</v>
      </c>
      <c r="F8616" s="116">
        <v>168750</v>
      </c>
    </row>
    <row r="8617" spans="1:6" ht="21.75" customHeight="1" x14ac:dyDescent="0.25">
      <c r="A8617" s="90" t="s">
        <v>20</v>
      </c>
      <c r="B8617" s="91">
        <v>45638</v>
      </c>
      <c r="C8617" s="95" t="s">
        <v>37</v>
      </c>
      <c r="D8617" s="83" t="s">
        <v>38</v>
      </c>
      <c r="E8617" s="95" t="s">
        <v>40</v>
      </c>
      <c r="F8617" s="116">
        <v>168750</v>
      </c>
    </row>
    <row r="8618" spans="1:6" ht="21.75" customHeight="1" x14ac:dyDescent="0.25">
      <c r="A8618" s="90" t="s">
        <v>20</v>
      </c>
      <c r="B8618" s="91">
        <v>45638</v>
      </c>
      <c r="C8618" s="95" t="s">
        <v>37</v>
      </c>
      <c r="D8618" s="83" t="s">
        <v>38</v>
      </c>
      <c r="E8618" s="95" t="s">
        <v>40</v>
      </c>
      <c r="F8618" s="116">
        <v>5118750</v>
      </c>
    </row>
    <row r="8619" spans="1:6" ht="21.75" customHeight="1" x14ac:dyDescent="0.25">
      <c r="A8619" s="90" t="s">
        <v>20</v>
      </c>
      <c r="B8619" s="91">
        <v>45638</v>
      </c>
      <c r="C8619" s="95" t="s">
        <v>37</v>
      </c>
      <c r="D8619" s="83" t="s">
        <v>38</v>
      </c>
      <c r="E8619" s="95" t="s">
        <v>40</v>
      </c>
      <c r="F8619" s="116">
        <v>168750</v>
      </c>
    </row>
    <row r="8620" spans="1:6" ht="21.75" customHeight="1" x14ac:dyDescent="0.25">
      <c r="A8620" s="90" t="s">
        <v>20</v>
      </c>
      <c r="B8620" s="91">
        <v>45638</v>
      </c>
      <c r="C8620" s="95" t="s">
        <v>37</v>
      </c>
      <c r="D8620" s="83" t="s">
        <v>38</v>
      </c>
      <c r="E8620" s="95" t="s">
        <v>40</v>
      </c>
      <c r="F8620" s="116">
        <v>168750</v>
      </c>
    </row>
    <row r="8621" spans="1:6" ht="21.75" customHeight="1" x14ac:dyDescent="0.25">
      <c r="A8621" s="90" t="s">
        <v>20</v>
      </c>
      <c r="B8621" s="91">
        <v>45638</v>
      </c>
      <c r="C8621" s="95" t="s">
        <v>37</v>
      </c>
      <c r="D8621" s="83" t="s">
        <v>38</v>
      </c>
      <c r="E8621" s="95" t="s">
        <v>40</v>
      </c>
      <c r="F8621" s="116">
        <v>9562500</v>
      </c>
    </row>
    <row r="8622" spans="1:6" ht="21.75" customHeight="1" x14ac:dyDescent="0.25">
      <c r="A8622" s="90" t="s">
        <v>20</v>
      </c>
      <c r="B8622" s="91">
        <v>45638</v>
      </c>
      <c r="C8622" s="95" t="s">
        <v>37</v>
      </c>
      <c r="D8622" s="83" t="s">
        <v>38</v>
      </c>
      <c r="E8622" s="95" t="s">
        <v>40</v>
      </c>
      <c r="F8622" s="116">
        <v>1687500</v>
      </c>
    </row>
    <row r="8623" spans="1:6" ht="21.75" customHeight="1" x14ac:dyDescent="0.25">
      <c r="A8623" s="90" t="s">
        <v>20</v>
      </c>
      <c r="B8623" s="91">
        <v>45638</v>
      </c>
      <c r="C8623" s="95" t="s">
        <v>37</v>
      </c>
      <c r="D8623" s="83" t="s">
        <v>38</v>
      </c>
      <c r="E8623" s="95" t="s">
        <v>40</v>
      </c>
      <c r="F8623" s="116">
        <v>11250000</v>
      </c>
    </row>
    <row r="8624" spans="1:6" ht="21.75" customHeight="1" x14ac:dyDescent="0.25">
      <c r="A8624" s="90" t="s">
        <v>20</v>
      </c>
      <c r="B8624" s="91">
        <v>45638</v>
      </c>
      <c r="C8624" s="95" t="s">
        <v>37</v>
      </c>
      <c r="D8624" s="83" t="s">
        <v>38</v>
      </c>
      <c r="E8624" s="95" t="s">
        <v>40</v>
      </c>
      <c r="F8624" s="116">
        <v>6600000</v>
      </c>
    </row>
    <row r="8625" spans="1:6" ht="21.75" customHeight="1" x14ac:dyDescent="0.25">
      <c r="A8625" s="90" t="s">
        <v>20</v>
      </c>
      <c r="B8625" s="91">
        <v>45638</v>
      </c>
      <c r="C8625" s="95" t="s">
        <v>37</v>
      </c>
      <c r="D8625" s="83" t="s">
        <v>38</v>
      </c>
      <c r="E8625" s="95" t="s">
        <v>40</v>
      </c>
      <c r="F8625" s="116">
        <v>1516667</v>
      </c>
    </row>
    <row r="8626" spans="1:6" ht="21.75" customHeight="1" x14ac:dyDescent="0.25">
      <c r="A8626" s="90" t="s">
        <v>20</v>
      </c>
      <c r="B8626" s="91">
        <v>45638</v>
      </c>
      <c r="C8626" s="95" t="s">
        <v>37</v>
      </c>
      <c r="D8626" s="83" t="s">
        <v>38</v>
      </c>
      <c r="E8626" s="95" t="s">
        <v>40</v>
      </c>
      <c r="F8626" s="116">
        <v>10650000</v>
      </c>
    </row>
    <row r="8627" spans="1:6" ht="21.75" customHeight="1" x14ac:dyDescent="0.25">
      <c r="A8627" s="90" t="s">
        <v>20</v>
      </c>
      <c r="B8627" s="91">
        <v>45638</v>
      </c>
      <c r="C8627" s="95" t="s">
        <v>37</v>
      </c>
      <c r="D8627" s="83" t="s">
        <v>38</v>
      </c>
      <c r="E8627" s="95" t="s">
        <v>40</v>
      </c>
      <c r="F8627" s="116">
        <v>9100000</v>
      </c>
    </row>
    <row r="8628" spans="1:6" ht="21.75" customHeight="1" x14ac:dyDescent="0.25">
      <c r="A8628" s="90" t="s">
        <v>20</v>
      </c>
      <c r="B8628" s="91">
        <v>45638</v>
      </c>
      <c r="C8628" s="95" t="s">
        <v>37</v>
      </c>
      <c r="D8628" s="83" t="s">
        <v>38</v>
      </c>
      <c r="E8628" s="95" t="s">
        <v>40</v>
      </c>
      <c r="F8628" s="116">
        <v>318000</v>
      </c>
    </row>
    <row r="8629" spans="1:6" ht="21.75" customHeight="1" x14ac:dyDescent="0.25">
      <c r="A8629" s="90" t="s">
        <v>20</v>
      </c>
      <c r="B8629" s="91">
        <v>45638</v>
      </c>
      <c r="C8629" s="95" t="s">
        <v>37</v>
      </c>
      <c r="D8629" s="83" t="s">
        <v>38</v>
      </c>
      <c r="E8629" s="95" t="s">
        <v>40</v>
      </c>
      <c r="F8629" s="116">
        <v>318000</v>
      </c>
    </row>
    <row r="8630" spans="1:6" ht="21.75" customHeight="1" x14ac:dyDescent="0.25">
      <c r="A8630" s="90" t="s">
        <v>20</v>
      </c>
      <c r="B8630" s="91">
        <v>45638</v>
      </c>
      <c r="C8630" s="95" t="s">
        <v>37</v>
      </c>
      <c r="D8630" s="83" t="s">
        <v>38</v>
      </c>
      <c r="E8630" s="95" t="s">
        <v>40</v>
      </c>
      <c r="F8630" s="116">
        <v>14628000</v>
      </c>
    </row>
    <row r="8631" spans="1:6" ht="21.75" customHeight="1" x14ac:dyDescent="0.25">
      <c r="A8631" s="90" t="s">
        <v>20</v>
      </c>
      <c r="B8631" s="91">
        <v>45638</v>
      </c>
      <c r="C8631" s="95" t="s">
        <v>37</v>
      </c>
      <c r="D8631" s="83" t="s">
        <v>38</v>
      </c>
      <c r="E8631" s="95" t="s">
        <v>40</v>
      </c>
      <c r="F8631" s="116">
        <v>318000</v>
      </c>
    </row>
    <row r="8632" spans="1:6" ht="21.75" customHeight="1" x14ac:dyDescent="0.25">
      <c r="A8632" s="90" t="s">
        <v>20</v>
      </c>
      <c r="B8632" s="91">
        <v>45638</v>
      </c>
      <c r="C8632" s="95" t="s">
        <v>37</v>
      </c>
      <c r="D8632" s="83" t="s">
        <v>38</v>
      </c>
      <c r="E8632" s="95" t="s">
        <v>40</v>
      </c>
      <c r="F8632" s="116">
        <v>318000</v>
      </c>
    </row>
    <row r="8633" spans="1:6" ht="21.75" customHeight="1" x14ac:dyDescent="0.25">
      <c r="A8633" s="90" t="s">
        <v>20</v>
      </c>
      <c r="B8633" s="91">
        <v>45638</v>
      </c>
      <c r="C8633" s="95" t="s">
        <v>37</v>
      </c>
      <c r="D8633" s="83" t="s">
        <v>38</v>
      </c>
      <c r="E8633" s="95" t="s">
        <v>40</v>
      </c>
      <c r="F8633" s="116">
        <v>250000</v>
      </c>
    </row>
    <row r="8634" spans="1:6" ht="21.75" customHeight="1" x14ac:dyDescent="0.25">
      <c r="A8634" s="90" t="s">
        <v>20</v>
      </c>
      <c r="B8634" s="91">
        <v>45638</v>
      </c>
      <c r="C8634" s="95" t="s">
        <v>37</v>
      </c>
      <c r="D8634" s="83" t="s">
        <v>38</v>
      </c>
      <c r="E8634" s="95" t="s">
        <v>40</v>
      </c>
      <c r="F8634" s="116">
        <v>11500000</v>
      </c>
    </row>
    <row r="8635" spans="1:6" ht="21.75" customHeight="1" x14ac:dyDescent="0.25">
      <c r="A8635" s="90" t="s">
        <v>20</v>
      </c>
      <c r="B8635" s="91">
        <v>45638</v>
      </c>
      <c r="C8635" s="95" t="s">
        <v>37</v>
      </c>
      <c r="D8635" s="83" t="s">
        <v>38</v>
      </c>
      <c r="E8635" s="95" t="s">
        <v>40</v>
      </c>
      <c r="F8635" s="116">
        <v>250000</v>
      </c>
    </row>
    <row r="8636" spans="1:6" ht="21.75" customHeight="1" x14ac:dyDescent="0.25">
      <c r="A8636" s="90" t="s">
        <v>20</v>
      </c>
      <c r="B8636" s="91">
        <v>45638</v>
      </c>
      <c r="C8636" s="95" t="s">
        <v>37</v>
      </c>
      <c r="D8636" s="83" t="s">
        <v>38</v>
      </c>
      <c r="E8636" s="95" t="s">
        <v>40</v>
      </c>
      <c r="F8636" s="116">
        <v>250000</v>
      </c>
    </row>
    <row r="8637" spans="1:6" ht="21.75" customHeight="1" x14ac:dyDescent="0.25">
      <c r="A8637" s="90" t="s">
        <v>20</v>
      </c>
      <c r="B8637" s="91">
        <v>45638</v>
      </c>
      <c r="C8637" s="95" t="s">
        <v>37</v>
      </c>
      <c r="D8637" s="83" t="s">
        <v>38</v>
      </c>
      <c r="E8637" s="95" t="s">
        <v>40</v>
      </c>
      <c r="F8637" s="116">
        <v>250000</v>
      </c>
    </row>
    <row r="8638" spans="1:6" ht="21.75" customHeight="1" x14ac:dyDescent="0.25">
      <c r="A8638" s="90" t="s">
        <v>20</v>
      </c>
      <c r="B8638" s="91">
        <v>45638</v>
      </c>
      <c r="C8638" s="95" t="s">
        <v>37</v>
      </c>
      <c r="D8638" s="83" t="s">
        <v>38</v>
      </c>
      <c r="E8638" s="95" t="s">
        <v>40</v>
      </c>
      <c r="F8638" s="116">
        <v>3200000</v>
      </c>
    </row>
    <row r="8639" spans="1:6" ht="21.75" customHeight="1" x14ac:dyDescent="0.25">
      <c r="A8639" s="90" t="s">
        <v>20</v>
      </c>
      <c r="B8639" s="91">
        <v>45638</v>
      </c>
      <c r="C8639" s="95" t="s">
        <v>37</v>
      </c>
      <c r="D8639" s="83" t="s">
        <v>38</v>
      </c>
      <c r="E8639" s="95" t="s">
        <v>40</v>
      </c>
      <c r="F8639" s="116">
        <v>12500000</v>
      </c>
    </row>
    <row r="8640" spans="1:6" ht="21.75" customHeight="1" x14ac:dyDescent="0.25">
      <c r="A8640" s="90" t="s">
        <v>20</v>
      </c>
      <c r="B8640" s="91">
        <v>45638</v>
      </c>
      <c r="C8640" s="95" t="s">
        <v>37</v>
      </c>
      <c r="D8640" s="83" t="s">
        <v>38</v>
      </c>
      <c r="E8640" s="95" t="s">
        <v>40</v>
      </c>
      <c r="F8640" s="116">
        <v>10000000</v>
      </c>
    </row>
    <row r="8641" spans="1:6" ht="21.75" customHeight="1" x14ac:dyDescent="0.25">
      <c r="A8641" s="90" t="s">
        <v>20</v>
      </c>
      <c r="B8641" s="91">
        <v>45638</v>
      </c>
      <c r="C8641" s="95" t="s">
        <v>37</v>
      </c>
      <c r="D8641" s="83" t="s">
        <v>38</v>
      </c>
      <c r="E8641" s="95" t="s">
        <v>40</v>
      </c>
      <c r="F8641" s="116">
        <v>377780</v>
      </c>
    </row>
    <row r="8642" spans="1:6" ht="21.75" customHeight="1" x14ac:dyDescent="0.25">
      <c r="A8642" s="90" t="s">
        <v>20</v>
      </c>
      <c r="B8642" s="91">
        <v>45638</v>
      </c>
      <c r="C8642" s="95" t="s">
        <v>37</v>
      </c>
      <c r="D8642" s="83" t="s">
        <v>38</v>
      </c>
      <c r="E8642" s="95" t="s">
        <v>40</v>
      </c>
      <c r="F8642" s="116">
        <v>195731</v>
      </c>
    </row>
    <row r="8643" spans="1:6" ht="21.75" customHeight="1" x14ac:dyDescent="0.25">
      <c r="A8643" s="90" t="s">
        <v>20</v>
      </c>
      <c r="B8643" s="91">
        <v>45638</v>
      </c>
      <c r="C8643" s="95" t="s">
        <v>37</v>
      </c>
      <c r="D8643" s="83" t="s">
        <v>38</v>
      </c>
      <c r="E8643" s="95" t="s">
        <v>40</v>
      </c>
      <c r="F8643" s="116">
        <v>219674773.5</v>
      </c>
    </row>
    <row r="8644" spans="1:6" ht="21.75" customHeight="1" x14ac:dyDescent="0.25">
      <c r="A8644" s="90" t="s">
        <v>20</v>
      </c>
      <c r="B8644" s="91">
        <v>45639</v>
      </c>
      <c r="C8644" s="95" t="s">
        <v>37</v>
      </c>
      <c r="D8644" s="83" t="s">
        <v>38</v>
      </c>
      <c r="E8644" s="95" t="s">
        <v>40</v>
      </c>
      <c r="F8644" s="116">
        <v>9934358</v>
      </c>
    </row>
    <row r="8645" spans="1:6" ht="21.75" customHeight="1" x14ac:dyDescent="0.25">
      <c r="A8645" s="90" t="s">
        <v>20</v>
      </c>
      <c r="B8645" s="91">
        <v>45639</v>
      </c>
      <c r="C8645" s="95" t="s">
        <v>37</v>
      </c>
      <c r="D8645" s="83" t="s">
        <v>38</v>
      </c>
      <c r="E8645" s="95" t="s">
        <v>40</v>
      </c>
      <c r="F8645" s="116">
        <v>2094400</v>
      </c>
    </row>
    <row r="8646" spans="1:6" ht="21.75" customHeight="1" x14ac:dyDescent="0.25">
      <c r="A8646" s="90" t="s">
        <v>20</v>
      </c>
      <c r="B8646" s="91">
        <v>45639</v>
      </c>
      <c r="C8646" s="95" t="s">
        <v>37</v>
      </c>
      <c r="D8646" s="83" t="s">
        <v>38</v>
      </c>
      <c r="E8646" s="95" t="s">
        <v>40</v>
      </c>
      <c r="F8646" s="116">
        <v>4188799</v>
      </c>
    </row>
    <row r="8647" spans="1:6" ht="21.75" customHeight="1" x14ac:dyDescent="0.25">
      <c r="A8647" s="90" t="s">
        <v>20</v>
      </c>
      <c r="B8647" s="91">
        <v>45639</v>
      </c>
      <c r="C8647" s="95" t="s">
        <v>37</v>
      </c>
      <c r="D8647" s="83" t="s">
        <v>38</v>
      </c>
      <c r="E8647" s="95" t="s">
        <v>40</v>
      </c>
      <c r="F8647" s="116">
        <v>291394</v>
      </c>
    </row>
    <row r="8648" spans="1:6" ht="21.75" customHeight="1" x14ac:dyDescent="0.25">
      <c r="A8648" s="90" t="s">
        <v>20</v>
      </c>
      <c r="B8648" s="91">
        <v>45639</v>
      </c>
      <c r="C8648" s="95" t="s">
        <v>37</v>
      </c>
      <c r="D8648" s="83" t="s">
        <v>38</v>
      </c>
      <c r="E8648" s="95" t="s">
        <v>40</v>
      </c>
      <c r="F8648" s="116">
        <v>4188800</v>
      </c>
    </row>
    <row r="8649" spans="1:6" ht="21.75" customHeight="1" x14ac:dyDescent="0.25">
      <c r="A8649" s="90" t="s">
        <v>20</v>
      </c>
      <c r="B8649" s="91">
        <v>45639</v>
      </c>
      <c r="C8649" s="95" t="s">
        <v>37</v>
      </c>
      <c r="D8649" s="83" t="s">
        <v>38</v>
      </c>
      <c r="E8649" s="95" t="s">
        <v>40</v>
      </c>
      <c r="F8649" s="116">
        <v>10180607</v>
      </c>
    </row>
    <row r="8650" spans="1:6" ht="21.75" customHeight="1" x14ac:dyDescent="0.25">
      <c r="A8650" s="90" t="s">
        <v>20</v>
      </c>
      <c r="B8650" s="91">
        <v>45639</v>
      </c>
      <c r="C8650" s="95" t="s">
        <v>37</v>
      </c>
      <c r="D8650" s="83" t="s">
        <v>38</v>
      </c>
      <c r="E8650" s="95" t="s">
        <v>40</v>
      </c>
      <c r="F8650" s="116">
        <v>1590000</v>
      </c>
    </row>
    <row r="8651" spans="1:6" ht="21.75" customHeight="1" x14ac:dyDescent="0.25">
      <c r="A8651" s="90" t="s">
        <v>20</v>
      </c>
      <c r="B8651" s="91">
        <v>45639</v>
      </c>
      <c r="C8651" s="95" t="s">
        <v>37</v>
      </c>
      <c r="D8651" s="83" t="s">
        <v>38</v>
      </c>
      <c r="E8651" s="95" t="s">
        <v>40</v>
      </c>
      <c r="F8651" s="116">
        <v>9012267</v>
      </c>
    </row>
    <row r="8652" spans="1:6" ht="21.75" customHeight="1" x14ac:dyDescent="0.25">
      <c r="A8652" s="90" t="s">
        <v>20</v>
      </c>
      <c r="B8652" s="91">
        <v>45639</v>
      </c>
      <c r="C8652" s="95" t="s">
        <v>37</v>
      </c>
      <c r="D8652" s="83" t="s">
        <v>38</v>
      </c>
      <c r="E8652" s="95" t="s">
        <v>40</v>
      </c>
      <c r="F8652" s="116">
        <v>7885733</v>
      </c>
    </row>
    <row r="8653" spans="1:6" ht="21.75" customHeight="1" x14ac:dyDescent="0.25">
      <c r="A8653" s="90" t="s">
        <v>20</v>
      </c>
      <c r="B8653" s="91">
        <v>45639</v>
      </c>
      <c r="C8653" s="95" t="s">
        <v>37</v>
      </c>
      <c r="D8653" s="83" t="s">
        <v>38</v>
      </c>
      <c r="E8653" s="95" t="s">
        <v>40</v>
      </c>
      <c r="F8653" s="116">
        <v>2812500</v>
      </c>
    </row>
    <row r="8654" spans="1:6" ht="21.75" customHeight="1" x14ac:dyDescent="0.25">
      <c r="A8654" s="90" t="s">
        <v>20</v>
      </c>
      <c r="B8654" s="91">
        <v>45639</v>
      </c>
      <c r="C8654" s="95" t="s">
        <v>37</v>
      </c>
      <c r="D8654" s="83" t="s">
        <v>38</v>
      </c>
      <c r="E8654" s="95" t="s">
        <v>40</v>
      </c>
      <c r="F8654" s="116">
        <v>2812500</v>
      </c>
    </row>
    <row r="8655" spans="1:6" ht="21.75" customHeight="1" x14ac:dyDescent="0.25">
      <c r="A8655" s="90" t="s">
        <v>20</v>
      </c>
      <c r="B8655" s="91">
        <v>45639</v>
      </c>
      <c r="C8655" s="95" t="s">
        <v>37</v>
      </c>
      <c r="D8655" s="83" t="s">
        <v>38</v>
      </c>
      <c r="E8655" s="95" t="s">
        <v>40</v>
      </c>
      <c r="F8655" s="116">
        <v>9100000</v>
      </c>
    </row>
    <row r="8656" spans="1:6" ht="21.75" customHeight="1" x14ac:dyDescent="0.25">
      <c r="A8656" s="90" t="s">
        <v>20</v>
      </c>
      <c r="B8656" s="91">
        <v>45639</v>
      </c>
      <c r="C8656" s="95" t="s">
        <v>37</v>
      </c>
      <c r="D8656" s="83" t="s">
        <v>38</v>
      </c>
      <c r="E8656" s="95" t="s">
        <v>40</v>
      </c>
      <c r="F8656" s="116">
        <v>7500000</v>
      </c>
    </row>
    <row r="8657" spans="1:6" ht="21.75" customHeight="1" x14ac:dyDescent="0.25">
      <c r="A8657" s="90" t="s">
        <v>20</v>
      </c>
      <c r="B8657" s="91">
        <v>45639</v>
      </c>
      <c r="C8657" s="95" t="s">
        <v>37</v>
      </c>
      <c r="D8657" s="83" t="s">
        <v>38</v>
      </c>
      <c r="E8657" s="95" t="s">
        <v>40</v>
      </c>
      <c r="F8657" s="116">
        <v>2397707</v>
      </c>
    </row>
    <row r="8658" spans="1:6" ht="21.75" customHeight="1" x14ac:dyDescent="0.25">
      <c r="A8658" s="90" t="s">
        <v>20</v>
      </c>
      <c r="B8658" s="91">
        <v>45639</v>
      </c>
      <c r="C8658" s="95" t="s">
        <v>37</v>
      </c>
      <c r="D8658" s="83" t="s">
        <v>38</v>
      </c>
      <c r="E8658" s="95" t="s">
        <v>40</v>
      </c>
      <c r="F8658" s="116">
        <v>401625</v>
      </c>
    </row>
    <row r="8659" spans="1:6" ht="21.75" customHeight="1" x14ac:dyDescent="0.25">
      <c r="A8659" s="90" t="s">
        <v>20</v>
      </c>
      <c r="B8659" s="91">
        <v>45639</v>
      </c>
      <c r="C8659" s="95" t="s">
        <v>37</v>
      </c>
      <c r="D8659" s="83" t="s">
        <v>38</v>
      </c>
      <c r="E8659" s="95" t="s">
        <v>40</v>
      </c>
      <c r="F8659" s="116">
        <v>267750</v>
      </c>
    </row>
    <row r="8660" spans="1:6" ht="21.75" customHeight="1" x14ac:dyDescent="0.25">
      <c r="A8660" s="90" t="s">
        <v>20</v>
      </c>
      <c r="B8660" s="91">
        <v>45639</v>
      </c>
      <c r="C8660" s="95" t="s">
        <v>37</v>
      </c>
      <c r="D8660" s="83" t="s">
        <v>38</v>
      </c>
      <c r="E8660" s="95" t="s">
        <v>40</v>
      </c>
      <c r="F8660" s="116">
        <v>6024375</v>
      </c>
    </row>
    <row r="8661" spans="1:6" ht="21.75" customHeight="1" x14ac:dyDescent="0.25">
      <c r="A8661" s="90" t="s">
        <v>20</v>
      </c>
      <c r="B8661" s="91">
        <v>45639</v>
      </c>
      <c r="C8661" s="95" t="s">
        <v>37</v>
      </c>
      <c r="D8661" s="83" t="s">
        <v>38</v>
      </c>
      <c r="E8661" s="95" t="s">
        <v>40</v>
      </c>
      <c r="F8661" s="116">
        <v>20944000</v>
      </c>
    </row>
    <row r="8662" spans="1:6" ht="21.75" customHeight="1" x14ac:dyDescent="0.25">
      <c r="A8662" s="90" t="s">
        <v>20</v>
      </c>
      <c r="B8662" s="91">
        <v>45639</v>
      </c>
      <c r="C8662" s="95" t="s">
        <v>37</v>
      </c>
      <c r="D8662" s="83" t="s">
        <v>38</v>
      </c>
      <c r="E8662" s="95" t="s">
        <v>40</v>
      </c>
      <c r="F8662" s="116">
        <v>148750</v>
      </c>
    </row>
    <row r="8663" spans="1:6" ht="21.75" customHeight="1" x14ac:dyDescent="0.25">
      <c r="A8663" s="90" t="s">
        <v>20</v>
      </c>
      <c r="B8663" s="91">
        <v>45639</v>
      </c>
      <c r="C8663" s="95" t="s">
        <v>37</v>
      </c>
      <c r="D8663" s="83" t="s">
        <v>38</v>
      </c>
      <c r="E8663" s="95" t="s">
        <v>40</v>
      </c>
      <c r="F8663" s="116">
        <v>148750</v>
      </c>
    </row>
    <row r="8664" spans="1:6" ht="21.75" customHeight="1" x14ac:dyDescent="0.25">
      <c r="A8664" s="90" t="s">
        <v>20</v>
      </c>
      <c r="B8664" s="91">
        <v>45639</v>
      </c>
      <c r="C8664" s="95" t="s">
        <v>37</v>
      </c>
      <c r="D8664" s="83" t="s">
        <v>38</v>
      </c>
      <c r="E8664" s="95" t="s">
        <v>40</v>
      </c>
      <c r="F8664" s="116">
        <v>148750</v>
      </c>
    </row>
    <row r="8665" spans="1:6" ht="21.75" customHeight="1" x14ac:dyDescent="0.25">
      <c r="A8665" s="90" t="s">
        <v>20</v>
      </c>
      <c r="B8665" s="91">
        <v>45639</v>
      </c>
      <c r="C8665" s="95" t="s">
        <v>37</v>
      </c>
      <c r="D8665" s="83" t="s">
        <v>38</v>
      </c>
      <c r="E8665" s="95" t="s">
        <v>40</v>
      </c>
      <c r="F8665" s="116">
        <v>14280000</v>
      </c>
    </row>
    <row r="8666" spans="1:6" ht="21.75" customHeight="1" x14ac:dyDescent="0.25">
      <c r="A8666" s="90" t="s">
        <v>20</v>
      </c>
      <c r="B8666" s="91">
        <v>45639</v>
      </c>
      <c r="C8666" s="95" t="s">
        <v>37</v>
      </c>
      <c r="D8666" s="83" t="s">
        <v>38</v>
      </c>
      <c r="E8666" s="95" t="s">
        <v>40</v>
      </c>
      <c r="F8666" s="116">
        <v>148750</v>
      </c>
    </row>
    <row r="8667" spans="1:6" ht="21.75" customHeight="1" x14ac:dyDescent="0.25">
      <c r="A8667" s="90" t="s">
        <v>20</v>
      </c>
      <c r="B8667" s="91">
        <v>45639</v>
      </c>
      <c r="C8667" s="95" t="s">
        <v>37</v>
      </c>
      <c r="D8667" s="83" t="s">
        <v>38</v>
      </c>
      <c r="E8667" s="95" t="s">
        <v>40</v>
      </c>
      <c r="F8667" s="116">
        <v>2900000</v>
      </c>
    </row>
    <row r="8668" spans="1:6" ht="21.75" customHeight="1" x14ac:dyDescent="0.25">
      <c r="A8668" s="90" t="s">
        <v>20</v>
      </c>
      <c r="B8668" s="91">
        <v>45639</v>
      </c>
      <c r="C8668" s="95" t="s">
        <v>37</v>
      </c>
      <c r="D8668" s="83" t="s">
        <v>38</v>
      </c>
      <c r="E8668" s="95" t="s">
        <v>40</v>
      </c>
      <c r="F8668" s="116">
        <v>1820000</v>
      </c>
    </row>
    <row r="8669" spans="1:6" ht="21.75" customHeight="1" x14ac:dyDescent="0.25">
      <c r="A8669" s="90" t="s">
        <v>20</v>
      </c>
      <c r="B8669" s="91">
        <v>45639</v>
      </c>
      <c r="C8669" s="95" t="s">
        <v>37</v>
      </c>
      <c r="D8669" s="83" t="s">
        <v>38</v>
      </c>
      <c r="E8669" s="95" t="s">
        <v>40</v>
      </c>
      <c r="F8669" s="116">
        <v>8333333</v>
      </c>
    </row>
    <row r="8670" spans="1:6" ht="21.75" customHeight="1" x14ac:dyDescent="0.25">
      <c r="A8670" s="90" t="s">
        <v>20</v>
      </c>
      <c r="B8670" s="91">
        <v>45639</v>
      </c>
      <c r="C8670" s="95" t="s">
        <v>37</v>
      </c>
      <c r="D8670" s="83" t="s">
        <v>38</v>
      </c>
      <c r="E8670" s="95" t="s">
        <v>40</v>
      </c>
      <c r="F8670" s="116">
        <v>13387500</v>
      </c>
    </row>
    <row r="8671" spans="1:6" ht="21.75" customHeight="1" x14ac:dyDescent="0.25">
      <c r="A8671" s="90" t="s">
        <v>20</v>
      </c>
      <c r="B8671" s="91">
        <v>45639</v>
      </c>
      <c r="C8671" s="95" t="s">
        <v>37</v>
      </c>
      <c r="D8671" s="83" t="s">
        <v>38</v>
      </c>
      <c r="E8671" s="95" t="s">
        <v>40</v>
      </c>
      <c r="F8671" s="116">
        <v>7500000</v>
      </c>
    </row>
    <row r="8672" spans="1:6" ht="21.75" customHeight="1" x14ac:dyDescent="0.25">
      <c r="A8672" s="90" t="s">
        <v>20</v>
      </c>
      <c r="B8672" s="91">
        <v>45639</v>
      </c>
      <c r="C8672" s="95" t="s">
        <v>37</v>
      </c>
      <c r="D8672" s="83" t="s">
        <v>38</v>
      </c>
      <c r="E8672" s="95" t="s">
        <v>40</v>
      </c>
      <c r="F8672" s="116">
        <v>5900000</v>
      </c>
    </row>
    <row r="8673" spans="1:6" ht="21.75" customHeight="1" x14ac:dyDescent="0.25">
      <c r="A8673" s="90" t="s">
        <v>20</v>
      </c>
      <c r="B8673" s="91">
        <v>45639</v>
      </c>
      <c r="C8673" s="95" t="s">
        <v>37</v>
      </c>
      <c r="D8673" s="83" t="s">
        <v>38</v>
      </c>
      <c r="E8673" s="95" t="s">
        <v>40</v>
      </c>
      <c r="F8673" s="116">
        <v>11250000</v>
      </c>
    </row>
    <row r="8674" spans="1:6" ht="21.75" customHeight="1" x14ac:dyDescent="0.25">
      <c r="A8674" s="90" t="s">
        <v>20</v>
      </c>
      <c r="B8674" s="91">
        <v>45639</v>
      </c>
      <c r="C8674" s="95" t="s">
        <v>37</v>
      </c>
      <c r="D8674" s="83" t="s">
        <v>38</v>
      </c>
      <c r="E8674" s="95" t="s">
        <v>40</v>
      </c>
      <c r="F8674" s="116">
        <v>11250000</v>
      </c>
    </row>
    <row r="8675" spans="1:6" ht="21.75" customHeight="1" x14ac:dyDescent="0.25">
      <c r="A8675" s="90" t="s">
        <v>20</v>
      </c>
      <c r="B8675" s="91">
        <v>45639</v>
      </c>
      <c r="C8675" s="95" t="s">
        <v>37</v>
      </c>
      <c r="D8675" s="83" t="s">
        <v>38</v>
      </c>
      <c r="E8675" s="95" t="s">
        <v>40</v>
      </c>
      <c r="F8675" s="116">
        <v>14200000</v>
      </c>
    </row>
    <row r="8676" spans="1:6" ht="21.75" customHeight="1" x14ac:dyDescent="0.25">
      <c r="A8676" s="90" t="s">
        <v>20</v>
      </c>
      <c r="B8676" s="91">
        <v>45639</v>
      </c>
      <c r="C8676" s="95" t="s">
        <v>37</v>
      </c>
      <c r="D8676" s="83" t="s">
        <v>38</v>
      </c>
      <c r="E8676" s="95" t="s">
        <v>40</v>
      </c>
      <c r="F8676" s="116">
        <v>12500000</v>
      </c>
    </row>
    <row r="8677" spans="1:6" ht="21.75" customHeight="1" x14ac:dyDescent="0.25">
      <c r="A8677" s="90" t="s">
        <v>20</v>
      </c>
      <c r="B8677" s="91">
        <v>45639</v>
      </c>
      <c r="C8677" s="95" t="s">
        <v>37</v>
      </c>
      <c r="D8677" s="83" t="s">
        <v>38</v>
      </c>
      <c r="E8677" s="95" t="s">
        <v>40</v>
      </c>
      <c r="F8677" s="116">
        <v>168750</v>
      </c>
    </row>
    <row r="8678" spans="1:6" ht="21.75" customHeight="1" x14ac:dyDescent="0.25">
      <c r="A8678" s="90" t="s">
        <v>20</v>
      </c>
      <c r="B8678" s="91">
        <v>45639</v>
      </c>
      <c r="C8678" s="95" t="s">
        <v>37</v>
      </c>
      <c r="D8678" s="83" t="s">
        <v>38</v>
      </c>
      <c r="E8678" s="95" t="s">
        <v>40</v>
      </c>
      <c r="F8678" s="116">
        <v>168750</v>
      </c>
    </row>
    <row r="8679" spans="1:6" ht="21.75" customHeight="1" x14ac:dyDescent="0.25">
      <c r="A8679" s="90" t="s">
        <v>20</v>
      </c>
      <c r="B8679" s="91">
        <v>45639</v>
      </c>
      <c r="C8679" s="95" t="s">
        <v>37</v>
      </c>
      <c r="D8679" s="83" t="s">
        <v>38</v>
      </c>
      <c r="E8679" s="95" t="s">
        <v>40</v>
      </c>
      <c r="F8679" s="116">
        <v>5118750</v>
      </c>
    </row>
    <row r="8680" spans="1:6" ht="21.75" customHeight="1" x14ac:dyDescent="0.25">
      <c r="A8680" s="90" t="s">
        <v>20</v>
      </c>
      <c r="B8680" s="91">
        <v>45639</v>
      </c>
      <c r="C8680" s="95" t="s">
        <v>37</v>
      </c>
      <c r="D8680" s="83" t="s">
        <v>38</v>
      </c>
      <c r="E8680" s="95" t="s">
        <v>40</v>
      </c>
      <c r="F8680" s="116">
        <v>168750</v>
      </c>
    </row>
    <row r="8681" spans="1:6" ht="21.75" customHeight="1" x14ac:dyDescent="0.25">
      <c r="A8681" s="90" t="s">
        <v>20</v>
      </c>
      <c r="B8681" s="91">
        <v>45639</v>
      </c>
      <c r="C8681" s="95" t="s">
        <v>37</v>
      </c>
      <c r="D8681" s="83" t="s">
        <v>38</v>
      </c>
      <c r="E8681" s="95" t="s">
        <v>40</v>
      </c>
      <c r="F8681" s="116">
        <v>168750</v>
      </c>
    </row>
    <row r="8682" spans="1:6" ht="21.75" customHeight="1" x14ac:dyDescent="0.25">
      <c r="A8682" s="90" t="s">
        <v>20</v>
      </c>
      <c r="B8682" s="91">
        <v>45639</v>
      </c>
      <c r="C8682" s="95" t="s">
        <v>37</v>
      </c>
      <c r="D8682" s="83" t="s">
        <v>38</v>
      </c>
      <c r="E8682" s="95" t="s">
        <v>40</v>
      </c>
      <c r="F8682" s="116">
        <v>168750</v>
      </c>
    </row>
    <row r="8683" spans="1:6" ht="21.75" customHeight="1" x14ac:dyDescent="0.25">
      <c r="A8683" s="90" t="s">
        <v>20</v>
      </c>
      <c r="B8683" s="91">
        <v>45639</v>
      </c>
      <c r="C8683" s="95" t="s">
        <v>37</v>
      </c>
      <c r="D8683" s="83" t="s">
        <v>38</v>
      </c>
      <c r="E8683" s="95" t="s">
        <v>40</v>
      </c>
      <c r="F8683" s="116">
        <v>168750</v>
      </c>
    </row>
    <row r="8684" spans="1:6" ht="21.75" customHeight="1" x14ac:dyDescent="0.25">
      <c r="A8684" s="90" t="s">
        <v>20</v>
      </c>
      <c r="B8684" s="91">
        <v>45639</v>
      </c>
      <c r="C8684" s="95" t="s">
        <v>37</v>
      </c>
      <c r="D8684" s="83" t="s">
        <v>38</v>
      </c>
      <c r="E8684" s="95" t="s">
        <v>40</v>
      </c>
      <c r="F8684" s="116">
        <v>5118750</v>
      </c>
    </row>
    <row r="8685" spans="1:6" ht="21.75" customHeight="1" x14ac:dyDescent="0.25">
      <c r="A8685" s="90" t="s">
        <v>20</v>
      </c>
      <c r="B8685" s="91">
        <v>45639</v>
      </c>
      <c r="C8685" s="95" t="s">
        <v>37</v>
      </c>
      <c r="D8685" s="83" t="s">
        <v>38</v>
      </c>
      <c r="E8685" s="95" t="s">
        <v>40</v>
      </c>
      <c r="F8685" s="116">
        <v>1027589</v>
      </c>
    </row>
    <row r="8686" spans="1:6" ht="21.75" customHeight="1" x14ac:dyDescent="0.25">
      <c r="A8686" s="90" t="s">
        <v>20</v>
      </c>
      <c r="B8686" s="91">
        <v>45642</v>
      </c>
      <c r="C8686" s="95" t="s">
        <v>37</v>
      </c>
      <c r="D8686" s="83" t="s">
        <v>38</v>
      </c>
      <c r="E8686" s="95" t="s">
        <v>40</v>
      </c>
      <c r="F8686" s="116">
        <v>40644000</v>
      </c>
    </row>
    <row r="8687" spans="1:6" ht="21.75" customHeight="1" x14ac:dyDescent="0.25">
      <c r="A8687" s="90" t="s">
        <v>20</v>
      </c>
      <c r="B8687" s="91">
        <v>45642</v>
      </c>
      <c r="C8687" s="95" t="s">
        <v>37</v>
      </c>
      <c r="D8687" s="83" t="s">
        <v>38</v>
      </c>
      <c r="E8687" s="95" t="s">
        <v>40</v>
      </c>
      <c r="F8687" s="116">
        <v>13387500</v>
      </c>
    </row>
    <row r="8688" spans="1:6" ht="21.75" customHeight="1" x14ac:dyDescent="0.25">
      <c r="A8688" s="90" t="s">
        <v>20</v>
      </c>
      <c r="B8688" s="91">
        <v>45642</v>
      </c>
      <c r="C8688" s="95" t="s">
        <v>37</v>
      </c>
      <c r="D8688" s="83" t="s">
        <v>38</v>
      </c>
      <c r="E8688" s="95" t="s">
        <v>40</v>
      </c>
      <c r="F8688" s="116">
        <v>300000</v>
      </c>
    </row>
    <row r="8689" spans="1:6" ht="21.75" customHeight="1" x14ac:dyDescent="0.25">
      <c r="A8689" s="90" t="s">
        <v>20</v>
      </c>
      <c r="B8689" s="91">
        <v>45642</v>
      </c>
      <c r="C8689" s="95" t="s">
        <v>37</v>
      </c>
      <c r="D8689" s="83" t="s">
        <v>38</v>
      </c>
      <c r="E8689" s="95" t="s">
        <v>40</v>
      </c>
      <c r="F8689" s="116">
        <v>2600000</v>
      </c>
    </row>
    <row r="8690" spans="1:6" ht="21.75" customHeight="1" x14ac:dyDescent="0.25">
      <c r="A8690" s="90" t="s">
        <v>20</v>
      </c>
      <c r="B8690" s="91">
        <v>45642</v>
      </c>
      <c r="C8690" s="95" t="s">
        <v>37</v>
      </c>
      <c r="D8690" s="83" t="s">
        <v>38</v>
      </c>
      <c r="E8690" s="95" t="s">
        <v>40</v>
      </c>
      <c r="F8690" s="116">
        <v>2600000</v>
      </c>
    </row>
    <row r="8691" spans="1:6" ht="21.75" customHeight="1" x14ac:dyDescent="0.25">
      <c r="A8691" s="90" t="s">
        <v>20</v>
      </c>
      <c r="B8691" s="91">
        <v>45642</v>
      </c>
      <c r="C8691" s="95" t="s">
        <v>37</v>
      </c>
      <c r="D8691" s="83" t="s">
        <v>38</v>
      </c>
      <c r="E8691" s="95" t="s">
        <v>40</v>
      </c>
      <c r="F8691" s="116">
        <v>318000</v>
      </c>
    </row>
    <row r="8692" spans="1:6" ht="21.75" customHeight="1" x14ac:dyDescent="0.25">
      <c r="A8692" s="90" t="s">
        <v>20</v>
      </c>
      <c r="B8692" s="91">
        <v>45642</v>
      </c>
      <c r="C8692" s="95" t="s">
        <v>37</v>
      </c>
      <c r="D8692" s="83" t="s">
        <v>38</v>
      </c>
      <c r="E8692" s="95" t="s">
        <v>40</v>
      </c>
      <c r="F8692" s="116">
        <v>318000</v>
      </c>
    </row>
    <row r="8693" spans="1:6" ht="21.75" customHeight="1" x14ac:dyDescent="0.25">
      <c r="A8693" s="90" t="s">
        <v>20</v>
      </c>
      <c r="B8693" s="91">
        <v>45642</v>
      </c>
      <c r="C8693" s="95" t="s">
        <v>37</v>
      </c>
      <c r="D8693" s="83" t="s">
        <v>38</v>
      </c>
      <c r="E8693" s="95" t="s">
        <v>40</v>
      </c>
      <c r="F8693" s="116">
        <v>318000</v>
      </c>
    </row>
    <row r="8694" spans="1:6" ht="21.75" customHeight="1" x14ac:dyDescent="0.25">
      <c r="A8694" s="90" t="s">
        <v>20</v>
      </c>
      <c r="B8694" s="91">
        <v>45642</v>
      </c>
      <c r="C8694" s="95" t="s">
        <v>37</v>
      </c>
      <c r="D8694" s="83" t="s">
        <v>38</v>
      </c>
      <c r="E8694" s="95" t="s">
        <v>40</v>
      </c>
      <c r="F8694" s="116">
        <v>318000</v>
      </c>
    </row>
    <row r="8695" spans="1:6" ht="21.75" customHeight="1" x14ac:dyDescent="0.25">
      <c r="A8695" s="90" t="s">
        <v>20</v>
      </c>
      <c r="B8695" s="91">
        <v>45642</v>
      </c>
      <c r="C8695" s="95" t="s">
        <v>37</v>
      </c>
      <c r="D8695" s="83" t="s">
        <v>38</v>
      </c>
      <c r="E8695" s="95" t="s">
        <v>40</v>
      </c>
      <c r="F8695" s="116">
        <v>14628000</v>
      </c>
    </row>
    <row r="8696" spans="1:6" ht="21.75" customHeight="1" x14ac:dyDescent="0.25">
      <c r="A8696" s="90" t="s">
        <v>20</v>
      </c>
      <c r="B8696" s="91">
        <v>45642</v>
      </c>
      <c r="C8696" s="95" t="s">
        <v>37</v>
      </c>
      <c r="D8696" s="83" t="s">
        <v>38</v>
      </c>
      <c r="E8696" s="95" t="s">
        <v>40</v>
      </c>
      <c r="F8696" s="116">
        <v>15900000</v>
      </c>
    </row>
    <row r="8697" spans="1:6" ht="21.75" customHeight="1" x14ac:dyDescent="0.25">
      <c r="A8697" s="90" t="s">
        <v>20</v>
      </c>
      <c r="B8697" s="91">
        <v>45642</v>
      </c>
      <c r="C8697" s="95" t="s">
        <v>37</v>
      </c>
      <c r="D8697" s="83" t="s">
        <v>38</v>
      </c>
      <c r="E8697" s="95" t="s">
        <v>40</v>
      </c>
      <c r="F8697" s="116">
        <v>4875000</v>
      </c>
    </row>
    <row r="8698" spans="1:6" ht="21.75" customHeight="1" x14ac:dyDescent="0.25">
      <c r="A8698" s="90" t="s">
        <v>20</v>
      </c>
      <c r="B8698" s="91">
        <v>45642</v>
      </c>
      <c r="C8698" s="95" t="s">
        <v>37</v>
      </c>
      <c r="D8698" s="83" t="s">
        <v>38</v>
      </c>
      <c r="E8698" s="95" t="s">
        <v>40</v>
      </c>
      <c r="F8698" s="116">
        <v>5118750</v>
      </c>
    </row>
    <row r="8699" spans="1:6" ht="21.75" customHeight="1" x14ac:dyDescent="0.25">
      <c r="A8699" s="90" t="s">
        <v>20</v>
      </c>
      <c r="B8699" s="91">
        <v>45642</v>
      </c>
      <c r="C8699" s="95" t="s">
        <v>37</v>
      </c>
      <c r="D8699" s="83" t="s">
        <v>38</v>
      </c>
      <c r="E8699" s="95" t="s">
        <v>40</v>
      </c>
      <c r="F8699" s="116">
        <v>168750</v>
      </c>
    </row>
    <row r="8700" spans="1:6" ht="21.75" customHeight="1" x14ac:dyDescent="0.25">
      <c r="A8700" s="90" t="s">
        <v>20</v>
      </c>
      <c r="B8700" s="91">
        <v>45642</v>
      </c>
      <c r="C8700" s="95" t="s">
        <v>37</v>
      </c>
      <c r="D8700" s="83" t="s">
        <v>38</v>
      </c>
      <c r="E8700" s="95" t="s">
        <v>40</v>
      </c>
      <c r="F8700" s="116">
        <v>168750</v>
      </c>
    </row>
    <row r="8701" spans="1:6" ht="21.75" customHeight="1" x14ac:dyDescent="0.25">
      <c r="A8701" s="90" t="s">
        <v>20</v>
      </c>
      <c r="B8701" s="91">
        <v>45642</v>
      </c>
      <c r="C8701" s="95" t="s">
        <v>37</v>
      </c>
      <c r="D8701" s="83" t="s">
        <v>38</v>
      </c>
      <c r="E8701" s="95" t="s">
        <v>40</v>
      </c>
      <c r="F8701" s="116">
        <v>168750</v>
      </c>
    </row>
    <row r="8702" spans="1:6" ht="21.75" customHeight="1" x14ac:dyDescent="0.25">
      <c r="A8702" s="90" t="s">
        <v>20</v>
      </c>
      <c r="B8702" s="91">
        <v>45642</v>
      </c>
      <c r="C8702" s="95" t="s">
        <v>37</v>
      </c>
      <c r="D8702" s="83" t="s">
        <v>38</v>
      </c>
      <c r="E8702" s="95" t="s">
        <v>40</v>
      </c>
      <c r="F8702" s="116">
        <v>5118750</v>
      </c>
    </row>
    <row r="8703" spans="1:6" ht="21.75" customHeight="1" x14ac:dyDescent="0.25">
      <c r="A8703" s="90" t="s">
        <v>20</v>
      </c>
      <c r="B8703" s="91">
        <v>45642</v>
      </c>
      <c r="C8703" s="95" t="s">
        <v>37</v>
      </c>
      <c r="D8703" s="83" t="s">
        <v>38</v>
      </c>
      <c r="E8703" s="95" t="s">
        <v>40</v>
      </c>
      <c r="F8703" s="116">
        <v>168750</v>
      </c>
    </row>
    <row r="8704" spans="1:6" ht="21.75" customHeight="1" x14ac:dyDescent="0.25">
      <c r="A8704" s="90" t="s">
        <v>20</v>
      </c>
      <c r="B8704" s="91">
        <v>45642</v>
      </c>
      <c r="C8704" s="95" t="s">
        <v>37</v>
      </c>
      <c r="D8704" s="83" t="s">
        <v>38</v>
      </c>
      <c r="E8704" s="95" t="s">
        <v>40</v>
      </c>
      <c r="F8704" s="116">
        <v>168750</v>
      </c>
    </row>
    <row r="8705" spans="1:6" ht="21.75" customHeight="1" x14ac:dyDescent="0.25">
      <c r="A8705" s="90" t="s">
        <v>20</v>
      </c>
      <c r="B8705" s="91">
        <v>45642</v>
      </c>
      <c r="C8705" s="95" t="s">
        <v>37</v>
      </c>
      <c r="D8705" s="83" t="s">
        <v>38</v>
      </c>
      <c r="E8705" s="95" t="s">
        <v>40</v>
      </c>
      <c r="F8705" s="116">
        <v>168750</v>
      </c>
    </row>
    <row r="8706" spans="1:6" ht="21.75" customHeight="1" x14ac:dyDescent="0.25">
      <c r="A8706" s="90" t="s">
        <v>20</v>
      </c>
      <c r="B8706" s="91">
        <v>45642</v>
      </c>
      <c r="C8706" s="95" t="s">
        <v>37</v>
      </c>
      <c r="D8706" s="83" t="s">
        <v>38</v>
      </c>
      <c r="E8706" s="95" t="s">
        <v>40</v>
      </c>
      <c r="F8706" s="116">
        <v>52000</v>
      </c>
    </row>
    <row r="8707" spans="1:6" ht="21.75" customHeight="1" x14ac:dyDescent="0.25">
      <c r="A8707" s="90" t="s">
        <v>20</v>
      </c>
      <c r="B8707" s="91">
        <v>45642</v>
      </c>
      <c r="C8707" s="95" t="s">
        <v>37</v>
      </c>
      <c r="D8707" s="83" t="s">
        <v>38</v>
      </c>
      <c r="E8707" s="95" t="s">
        <v>40</v>
      </c>
      <c r="F8707" s="116">
        <v>5044000</v>
      </c>
    </row>
    <row r="8708" spans="1:6" ht="21.75" customHeight="1" x14ac:dyDescent="0.25">
      <c r="A8708" s="90" t="s">
        <v>20</v>
      </c>
      <c r="B8708" s="91">
        <v>45642</v>
      </c>
      <c r="C8708" s="95" t="s">
        <v>37</v>
      </c>
      <c r="D8708" s="83" t="s">
        <v>38</v>
      </c>
      <c r="E8708" s="95" t="s">
        <v>40</v>
      </c>
      <c r="F8708" s="116">
        <v>52000</v>
      </c>
    </row>
    <row r="8709" spans="1:6" ht="21.75" customHeight="1" x14ac:dyDescent="0.25">
      <c r="A8709" s="90" t="s">
        <v>20</v>
      </c>
      <c r="B8709" s="91">
        <v>45642</v>
      </c>
      <c r="C8709" s="95" t="s">
        <v>37</v>
      </c>
      <c r="D8709" s="83" t="s">
        <v>38</v>
      </c>
      <c r="E8709" s="95" t="s">
        <v>40</v>
      </c>
      <c r="F8709" s="116">
        <v>52000</v>
      </c>
    </row>
    <row r="8710" spans="1:6" ht="21.75" customHeight="1" x14ac:dyDescent="0.25">
      <c r="A8710" s="90" t="s">
        <v>20</v>
      </c>
      <c r="B8710" s="91">
        <v>45642</v>
      </c>
      <c r="C8710" s="95" t="s">
        <v>37</v>
      </c>
      <c r="D8710" s="83" t="s">
        <v>38</v>
      </c>
      <c r="E8710" s="95" t="s">
        <v>40</v>
      </c>
      <c r="F8710" s="116">
        <v>11250000</v>
      </c>
    </row>
    <row r="8711" spans="1:6" ht="21.75" customHeight="1" x14ac:dyDescent="0.25">
      <c r="A8711" s="90" t="s">
        <v>20</v>
      </c>
      <c r="B8711" s="91">
        <v>45642</v>
      </c>
      <c r="C8711" s="95" t="s">
        <v>37</v>
      </c>
      <c r="D8711" s="83" t="s">
        <v>38</v>
      </c>
      <c r="E8711" s="95" t="s">
        <v>40</v>
      </c>
      <c r="F8711" s="116">
        <v>949570</v>
      </c>
    </row>
    <row r="8712" spans="1:6" ht="21.75" customHeight="1" x14ac:dyDescent="0.25">
      <c r="A8712" s="90" t="s">
        <v>20</v>
      </c>
      <c r="B8712" s="91">
        <v>45642</v>
      </c>
      <c r="C8712" s="95" t="s">
        <v>37</v>
      </c>
      <c r="D8712" s="83" t="s">
        <v>38</v>
      </c>
      <c r="E8712" s="95" t="s">
        <v>40</v>
      </c>
      <c r="F8712" s="116">
        <v>1415883</v>
      </c>
    </row>
    <row r="8713" spans="1:6" ht="21.75" customHeight="1" x14ac:dyDescent="0.25">
      <c r="A8713" s="90" t="s">
        <v>20</v>
      </c>
      <c r="B8713" s="91">
        <v>45642</v>
      </c>
      <c r="C8713" s="95" t="s">
        <v>37</v>
      </c>
      <c r="D8713" s="83" t="s">
        <v>38</v>
      </c>
      <c r="E8713" s="95" t="s">
        <v>40</v>
      </c>
      <c r="F8713" s="116">
        <v>849530</v>
      </c>
    </row>
    <row r="8714" spans="1:6" ht="21.75" customHeight="1" x14ac:dyDescent="0.25">
      <c r="A8714" s="90" t="s">
        <v>20</v>
      </c>
      <c r="B8714" s="91">
        <v>45643</v>
      </c>
      <c r="C8714" s="95" t="s">
        <v>37</v>
      </c>
      <c r="D8714" s="83" t="s">
        <v>38</v>
      </c>
      <c r="E8714" s="95" t="s">
        <v>40</v>
      </c>
      <c r="F8714" s="116">
        <v>31237500</v>
      </c>
    </row>
    <row r="8715" spans="1:6" ht="21.75" customHeight="1" x14ac:dyDescent="0.25">
      <c r="A8715" s="90" t="s">
        <v>20</v>
      </c>
      <c r="B8715" s="91">
        <v>45643</v>
      </c>
      <c r="C8715" s="95" t="s">
        <v>37</v>
      </c>
      <c r="D8715" s="83" t="s">
        <v>38</v>
      </c>
      <c r="E8715" s="95" t="s">
        <v>40</v>
      </c>
      <c r="F8715" s="116">
        <v>14200000</v>
      </c>
    </row>
    <row r="8716" spans="1:6" ht="21.75" customHeight="1" x14ac:dyDescent="0.25">
      <c r="A8716" s="90" t="s">
        <v>20</v>
      </c>
      <c r="B8716" s="91">
        <v>45643</v>
      </c>
      <c r="C8716" s="95" t="s">
        <v>37</v>
      </c>
      <c r="D8716" s="83" t="s">
        <v>38</v>
      </c>
      <c r="E8716" s="95" t="s">
        <v>40</v>
      </c>
      <c r="F8716" s="116">
        <v>14200000</v>
      </c>
    </row>
    <row r="8717" spans="1:6" ht="21.75" customHeight="1" x14ac:dyDescent="0.25">
      <c r="A8717" s="90" t="s">
        <v>20</v>
      </c>
      <c r="B8717" s="91">
        <v>45643</v>
      </c>
      <c r="C8717" s="95" t="s">
        <v>37</v>
      </c>
      <c r="D8717" s="83" t="s">
        <v>38</v>
      </c>
      <c r="E8717" s="95" t="s">
        <v>40</v>
      </c>
      <c r="F8717" s="116">
        <v>11250000</v>
      </c>
    </row>
    <row r="8718" spans="1:6" ht="21.75" customHeight="1" x14ac:dyDescent="0.25">
      <c r="A8718" s="90" t="s">
        <v>20</v>
      </c>
      <c r="B8718" s="91">
        <v>45643</v>
      </c>
      <c r="C8718" s="95" t="s">
        <v>37</v>
      </c>
      <c r="D8718" s="83" t="s">
        <v>38</v>
      </c>
      <c r="E8718" s="95" t="s">
        <v>40</v>
      </c>
      <c r="F8718" s="116">
        <v>21000000</v>
      </c>
    </row>
    <row r="8719" spans="1:6" ht="21.75" customHeight="1" x14ac:dyDescent="0.25">
      <c r="A8719" s="90" t="s">
        <v>20</v>
      </c>
      <c r="B8719" s="91">
        <v>45643</v>
      </c>
      <c r="C8719" s="95" t="s">
        <v>37</v>
      </c>
      <c r="D8719" s="83" t="s">
        <v>38</v>
      </c>
      <c r="E8719" s="95" t="s">
        <v>40</v>
      </c>
      <c r="F8719" s="116">
        <v>5200000</v>
      </c>
    </row>
    <row r="8720" spans="1:6" ht="21.75" customHeight="1" x14ac:dyDescent="0.25">
      <c r="A8720" s="90" t="s">
        <v>20</v>
      </c>
      <c r="B8720" s="91">
        <v>45643</v>
      </c>
      <c r="C8720" s="95" t="s">
        <v>37</v>
      </c>
      <c r="D8720" s="83" t="s">
        <v>38</v>
      </c>
      <c r="E8720" s="95" t="s">
        <v>40</v>
      </c>
      <c r="F8720" s="116">
        <v>569742</v>
      </c>
    </row>
    <row r="8721" spans="1:6" ht="21.75" customHeight="1" x14ac:dyDescent="0.25">
      <c r="A8721" s="90" t="s">
        <v>20</v>
      </c>
      <c r="B8721" s="91">
        <v>45643</v>
      </c>
      <c r="C8721" s="95" t="s">
        <v>37</v>
      </c>
      <c r="D8721" s="83" t="s">
        <v>38</v>
      </c>
      <c r="E8721" s="95" t="s">
        <v>40</v>
      </c>
      <c r="F8721" s="116">
        <v>1712648</v>
      </c>
    </row>
    <row r="8722" spans="1:6" ht="21.75" customHeight="1" x14ac:dyDescent="0.25">
      <c r="A8722" s="90" t="s">
        <v>20</v>
      </c>
      <c r="B8722" s="91">
        <v>45643</v>
      </c>
      <c r="C8722" s="95" t="s">
        <v>37</v>
      </c>
      <c r="D8722" s="83" t="s">
        <v>38</v>
      </c>
      <c r="E8722" s="95" t="s">
        <v>40</v>
      </c>
      <c r="F8722" s="116">
        <v>849530</v>
      </c>
    </row>
    <row r="8723" spans="1:6" ht="21.75" customHeight="1" x14ac:dyDescent="0.25">
      <c r="A8723" s="90" t="s">
        <v>20</v>
      </c>
      <c r="B8723" s="91">
        <v>45643</v>
      </c>
      <c r="C8723" s="95" t="s">
        <v>37</v>
      </c>
      <c r="D8723" s="83" t="s">
        <v>38</v>
      </c>
      <c r="E8723" s="95" t="s">
        <v>40</v>
      </c>
      <c r="F8723" s="116">
        <v>1527933</v>
      </c>
    </row>
    <row r="8724" spans="1:6" ht="21.75" customHeight="1" x14ac:dyDescent="0.25">
      <c r="A8724" s="90" t="s">
        <v>20</v>
      </c>
      <c r="B8724" s="91">
        <v>45643</v>
      </c>
      <c r="C8724" s="95" t="s">
        <v>37</v>
      </c>
      <c r="D8724" s="83" t="s">
        <v>38</v>
      </c>
      <c r="E8724" s="95" t="s">
        <v>40</v>
      </c>
      <c r="F8724" s="116">
        <v>949570</v>
      </c>
    </row>
    <row r="8725" spans="1:6" ht="21.75" customHeight="1" x14ac:dyDescent="0.25">
      <c r="A8725" s="90" t="s">
        <v>20</v>
      </c>
      <c r="B8725" s="91">
        <v>45643</v>
      </c>
      <c r="C8725" s="95" t="s">
        <v>37</v>
      </c>
      <c r="D8725" s="83" t="s">
        <v>38</v>
      </c>
      <c r="E8725" s="95" t="s">
        <v>40</v>
      </c>
      <c r="F8725" s="116">
        <v>849530</v>
      </c>
    </row>
    <row r="8726" spans="1:6" ht="21.75" customHeight="1" x14ac:dyDescent="0.25">
      <c r="A8726" s="90" t="s">
        <v>20</v>
      </c>
      <c r="B8726" s="91">
        <v>45643</v>
      </c>
      <c r="C8726" s="95" t="s">
        <v>37</v>
      </c>
      <c r="D8726" s="83" t="s">
        <v>38</v>
      </c>
      <c r="E8726" s="95" t="s">
        <v>40</v>
      </c>
      <c r="F8726" s="116">
        <v>1415883</v>
      </c>
    </row>
    <row r="8727" spans="1:6" ht="21.75" customHeight="1" x14ac:dyDescent="0.25">
      <c r="A8727" s="90" t="s">
        <v>20</v>
      </c>
      <c r="B8727" s="91">
        <v>45643</v>
      </c>
      <c r="C8727" s="95" t="s">
        <v>37</v>
      </c>
      <c r="D8727" s="83" t="s">
        <v>38</v>
      </c>
      <c r="E8727" s="95" t="s">
        <v>40</v>
      </c>
      <c r="F8727" s="116">
        <v>692037</v>
      </c>
    </row>
    <row r="8728" spans="1:6" ht="21.75" customHeight="1" x14ac:dyDescent="0.25">
      <c r="A8728" s="90" t="s">
        <v>20</v>
      </c>
      <c r="B8728" s="91">
        <v>45643</v>
      </c>
      <c r="C8728" s="95" t="s">
        <v>37</v>
      </c>
      <c r="D8728" s="83" t="s">
        <v>38</v>
      </c>
      <c r="E8728" s="95" t="s">
        <v>40</v>
      </c>
      <c r="F8728" s="116">
        <v>1415883</v>
      </c>
    </row>
    <row r="8729" spans="1:6" ht="21.75" customHeight="1" x14ac:dyDescent="0.25">
      <c r="A8729" s="90" t="s">
        <v>20</v>
      </c>
      <c r="B8729" s="91">
        <v>45643</v>
      </c>
      <c r="C8729" s="95" t="s">
        <v>37</v>
      </c>
      <c r="D8729" s="83" t="s">
        <v>38</v>
      </c>
      <c r="E8729" s="95" t="s">
        <v>40</v>
      </c>
      <c r="F8729" s="116">
        <v>1210142</v>
      </c>
    </row>
    <row r="8730" spans="1:6" ht="21.75" customHeight="1" x14ac:dyDescent="0.25">
      <c r="A8730" s="90" t="s">
        <v>20</v>
      </c>
      <c r="B8730" s="91">
        <v>45643</v>
      </c>
      <c r="C8730" s="95" t="s">
        <v>37</v>
      </c>
      <c r="D8730" s="83" t="s">
        <v>38</v>
      </c>
      <c r="E8730" s="95" t="s">
        <v>40</v>
      </c>
      <c r="F8730" s="116">
        <v>569742</v>
      </c>
    </row>
    <row r="8731" spans="1:6" ht="21.75" customHeight="1" x14ac:dyDescent="0.25">
      <c r="A8731" s="90" t="s">
        <v>20</v>
      </c>
      <c r="B8731" s="91">
        <v>45643</v>
      </c>
      <c r="C8731" s="95" t="s">
        <v>37</v>
      </c>
      <c r="D8731" s="83" t="s">
        <v>38</v>
      </c>
      <c r="E8731" s="95" t="s">
        <v>40</v>
      </c>
      <c r="F8731" s="116">
        <v>1125000</v>
      </c>
    </row>
    <row r="8732" spans="1:6" ht="21.75" customHeight="1" x14ac:dyDescent="0.25">
      <c r="A8732" s="90" t="s">
        <v>20</v>
      </c>
      <c r="B8732" s="91">
        <v>45643</v>
      </c>
      <c r="C8732" s="95" t="s">
        <v>37</v>
      </c>
      <c r="D8732" s="83" t="s">
        <v>38</v>
      </c>
      <c r="E8732" s="95" t="s">
        <v>40</v>
      </c>
      <c r="F8732" s="116">
        <v>562500</v>
      </c>
    </row>
    <row r="8733" spans="1:6" ht="21.75" customHeight="1" x14ac:dyDescent="0.25">
      <c r="A8733" s="90" t="s">
        <v>20</v>
      </c>
      <c r="B8733" s="91">
        <v>45643</v>
      </c>
      <c r="C8733" s="95" t="s">
        <v>37</v>
      </c>
      <c r="D8733" s="83" t="s">
        <v>38</v>
      </c>
      <c r="E8733" s="95" t="s">
        <v>40</v>
      </c>
      <c r="F8733" s="116">
        <v>1687500</v>
      </c>
    </row>
    <row r="8734" spans="1:6" ht="21.75" customHeight="1" x14ac:dyDescent="0.25">
      <c r="A8734" s="90" t="s">
        <v>20</v>
      </c>
      <c r="B8734" s="91">
        <v>45643</v>
      </c>
      <c r="C8734" s="95" t="s">
        <v>37</v>
      </c>
      <c r="D8734" s="83" t="s">
        <v>38</v>
      </c>
      <c r="E8734" s="95" t="s">
        <v>40</v>
      </c>
      <c r="F8734" s="116">
        <v>3375000</v>
      </c>
    </row>
    <row r="8735" spans="1:6" ht="21.75" customHeight="1" x14ac:dyDescent="0.25">
      <c r="A8735" s="90" t="s">
        <v>20</v>
      </c>
      <c r="B8735" s="91">
        <v>45643</v>
      </c>
      <c r="C8735" s="95" t="s">
        <v>37</v>
      </c>
      <c r="D8735" s="83" t="s">
        <v>38</v>
      </c>
      <c r="E8735" s="95" t="s">
        <v>40</v>
      </c>
      <c r="F8735" s="116">
        <v>3937500</v>
      </c>
    </row>
    <row r="8736" spans="1:6" ht="21.75" customHeight="1" x14ac:dyDescent="0.25">
      <c r="A8736" s="90" t="s">
        <v>20</v>
      </c>
      <c r="B8736" s="91">
        <v>45643</v>
      </c>
      <c r="C8736" s="95" t="s">
        <v>37</v>
      </c>
      <c r="D8736" s="83" t="s">
        <v>38</v>
      </c>
      <c r="E8736" s="95" t="s">
        <v>40</v>
      </c>
      <c r="F8736" s="116">
        <v>562500</v>
      </c>
    </row>
    <row r="8737" spans="1:6" ht="21.75" customHeight="1" x14ac:dyDescent="0.25">
      <c r="A8737" s="90" t="s">
        <v>20</v>
      </c>
      <c r="B8737" s="91">
        <v>45643</v>
      </c>
      <c r="C8737" s="95" t="s">
        <v>37</v>
      </c>
      <c r="D8737" s="83" t="s">
        <v>38</v>
      </c>
      <c r="E8737" s="95" t="s">
        <v>40</v>
      </c>
      <c r="F8737" s="116">
        <v>10000000</v>
      </c>
    </row>
    <row r="8738" spans="1:6" ht="21.75" customHeight="1" x14ac:dyDescent="0.25">
      <c r="A8738" s="90" t="s">
        <v>20</v>
      </c>
      <c r="B8738" s="91">
        <v>45643</v>
      </c>
      <c r="C8738" s="95" t="s">
        <v>37</v>
      </c>
      <c r="D8738" s="83" t="s">
        <v>38</v>
      </c>
      <c r="E8738" s="95" t="s">
        <v>40</v>
      </c>
      <c r="F8738" s="116">
        <v>318000</v>
      </c>
    </row>
    <row r="8739" spans="1:6" ht="21.75" customHeight="1" x14ac:dyDescent="0.25">
      <c r="A8739" s="90" t="s">
        <v>20</v>
      </c>
      <c r="B8739" s="91">
        <v>45643</v>
      </c>
      <c r="C8739" s="95" t="s">
        <v>37</v>
      </c>
      <c r="D8739" s="83" t="s">
        <v>38</v>
      </c>
      <c r="E8739" s="95" t="s">
        <v>40</v>
      </c>
      <c r="F8739" s="116">
        <v>318000</v>
      </c>
    </row>
    <row r="8740" spans="1:6" ht="21.75" customHeight="1" x14ac:dyDescent="0.25">
      <c r="A8740" s="90" t="s">
        <v>20</v>
      </c>
      <c r="B8740" s="91">
        <v>45643</v>
      </c>
      <c r="C8740" s="95" t="s">
        <v>37</v>
      </c>
      <c r="D8740" s="83" t="s">
        <v>38</v>
      </c>
      <c r="E8740" s="95" t="s">
        <v>40</v>
      </c>
      <c r="F8740" s="116">
        <v>318000</v>
      </c>
    </row>
    <row r="8741" spans="1:6" ht="21.75" customHeight="1" x14ac:dyDescent="0.25">
      <c r="A8741" s="90" t="s">
        <v>20</v>
      </c>
      <c r="B8741" s="91">
        <v>45643</v>
      </c>
      <c r="C8741" s="95" t="s">
        <v>37</v>
      </c>
      <c r="D8741" s="83" t="s">
        <v>38</v>
      </c>
      <c r="E8741" s="95" t="s">
        <v>40</v>
      </c>
      <c r="F8741" s="116">
        <v>318000</v>
      </c>
    </row>
    <row r="8742" spans="1:6" ht="21.75" customHeight="1" x14ac:dyDescent="0.25">
      <c r="A8742" s="90" t="s">
        <v>20</v>
      </c>
      <c r="B8742" s="91">
        <v>45643</v>
      </c>
      <c r="C8742" s="95" t="s">
        <v>37</v>
      </c>
      <c r="D8742" s="83" t="s">
        <v>38</v>
      </c>
      <c r="E8742" s="95" t="s">
        <v>40</v>
      </c>
      <c r="F8742" s="116">
        <v>14628000</v>
      </c>
    </row>
    <row r="8743" spans="1:6" ht="21.75" customHeight="1" x14ac:dyDescent="0.25">
      <c r="A8743" s="90" t="s">
        <v>20</v>
      </c>
      <c r="B8743" s="91">
        <v>45643</v>
      </c>
      <c r="C8743" s="95" t="s">
        <v>37</v>
      </c>
      <c r="D8743" s="83" t="s">
        <v>38</v>
      </c>
      <c r="E8743" s="95" t="s">
        <v>40</v>
      </c>
      <c r="F8743" s="116">
        <v>5763333</v>
      </c>
    </row>
    <row r="8744" spans="1:6" ht="21.75" customHeight="1" x14ac:dyDescent="0.25">
      <c r="A8744" s="90" t="s">
        <v>20</v>
      </c>
      <c r="B8744" s="91">
        <v>45643</v>
      </c>
      <c r="C8744" s="95" t="s">
        <v>37</v>
      </c>
      <c r="D8744" s="83" t="s">
        <v>38</v>
      </c>
      <c r="E8744" s="95" t="s">
        <v>40</v>
      </c>
      <c r="F8744" s="116">
        <v>10000000</v>
      </c>
    </row>
    <row r="8745" spans="1:6" ht="21.75" customHeight="1" x14ac:dyDescent="0.25">
      <c r="A8745" s="90" t="s">
        <v>20</v>
      </c>
      <c r="B8745" s="91">
        <v>45643</v>
      </c>
      <c r="C8745" s="95" t="s">
        <v>37</v>
      </c>
      <c r="D8745" s="83" t="s">
        <v>38</v>
      </c>
      <c r="E8745" s="95" t="s">
        <v>40</v>
      </c>
      <c r="F8745" s="116">
        <v>569742</v>
      </c>
    </row>
    <row r="8746" spans="1:6" ht="21.75" customHeight="1" x14ac:dyDescent="0.25">
      <c r="A8746" s="90" t="s">
        <v>20</v>
      </c>
      <c r="B8746" s="91">
        <v>45643</v>
      </c>
      <c r="C8746" s="95" t="s">
        <v>37</v>
      </c>
      <c r="D8746" s="83" t="s">
        <v>38</v>
      </c>
      <c r="E8746" s="95" t="s">
        <v>40</v>
      </c>
      <c r="F8746" s="116">
        <v>2089054</v>
      </c>
    </row>
    <row r="8747" spans="1:6" ht="21.75" customHeight="1" x14ac:dyDescent="0.25">
      <c r="A8747" s="90" t="s">
        <v>20</v>
      </c>
      <c r="B8747" s="91">
        <v>45643</v>
      </c>
      <c r="C8747" s="95" t="s">
        <v>37</v>
      </c>
      <c r="D8747" s="83" t="s">
        <v>38</v>
      </c>
      <c r="E8747" s="95" t="s">
        <v>40</v>
      </c>
      <c r="F8747" s="116">
        <v>519029</v>
      </c>
    </row>
    <row r="8748" spans="1:6" ht="21.75" customHeight="1" x14ac:dyDescent="0.25">
      <c r="A8748" s="90" t="s">
        <v>20</v>
      </c>
      <c r="B8748" s="91">
        <v>45643</v>
      </c>
      <c r="C8748" s="95" t="s">
        <v>37</v>
      </c>
      <c r="D8748" s="83" t="s">
        <v>38</v>
      </c>
      <c r="E8748" s="95" t="s">
        <v>40</v>
      </c>
      <c r="F8748" s="116">
        <v>1027589</v>
      </c>
    </row>
    <row r="8749" spans="1:6" ht="21.75" customHeight="1" x14ac:dyDescent="0.25">
      <c r="A8749" s="90" t="s">
        <v>20</v>
      </c>
      <c r="B8749" s="91">
        <v>45644</v>
      </c>
      <c r="C8749" s="95" t="s">
        <v>37</v>
      </c>
      <c r="D8749" s="83" t="s">
        <v>38</v>
      </c>
      <c r="E8749" s="95" t="s">
        <v>40</v>
      </c>
      <c r="F8749" s="116">
        <v>34204</v>
      </c>
    </row>
    <row r="8750" spans="1:6" ht="21.75" customHeight="1" x14ac:dyDescent="0.25">
      <c r="A8750" s="90" t="s">
        <v>20</v>
      </c>
      <c r="B8750" s="91">
        <v>45644</v>
      </c>
      <c r="C8750" s="95" t="s">
        <v>37</v>
      </c>
      <c r="D8750" s="83" t="s">
        <v>38</v>
      </c>
      <c r="E8750" s="95" t="s">
        <v>40</v>
      </c>
      <c r="F8750" s="116">
        <v>5921200</v>
      </c>
    </row>
    <row r="8751" spans="1:6" ht="21.75" customHeight="1" x14ac:dyDescent="0.25">
      <c r="A8751" s="90" t="s">
        <v>20</v>
      </c>
      <c r="B8751" s="91">
        <v>45644</v>
      </c>
      <c r="C8751" s="95" t="s">
        <v>37</v>
      </c>
      <c r="D8751" s="83" t="s">
        <v>38</v>
      </c>
      <c r="E8751" s="95" t="s">
        <v>40</v>
      </c>
      <c r="F8751" s="116">
        <v>5843010</v>
      </c>
    </row>
    <row r="8752" spans="1:6" ht="21.75" customHeight="1" x14ac:dyDescent="0.25">
      <c r="A8752" s="90" t="s">
        <v>20</v>
      </c>
      <c r="B8752" s="91">
        <v>45644</v>
      </c>
      <c r="C8752" s="95" t="s">
        <v>37</v>
      </c>
      <c r="D8752" s="83" t="s">
        <v>38</v>
      </c>
      <c r="E8752" s="95" t="s">
        <v>40</v>
      </c>
      <c r="F8752" s="116">
        <v>1624240</v>
      </c>
    </row>
    <row r="8753" spans="1:6" ht="21.75" customHeight="1" x14ac:dyDescent="0.25">
      <c r="A8753" s="90" t="s">
        <v>20</v>
      </c>
      <c r="B8753" s="91">
        <v>45644</v>
      </c>
      <c r="C8753" s="95" t="s">
        <v>37</v>
      </c>
      <c r="D8753" s="83" t="s">
        <v>38</v>
      </c>
      <c r="E8753" s="95" t="s">
        <v>40</v>
      </c>
      <c r="F8753" s="116">
        <v>28618310</v>
      </c>
    </row>
    <row r="8754" spans="1:6" ht="21.75" customHeight="1" x14ac:dyDescent="0.25">
      <c r="A8754" s="90" t="s">
        <v>20</v>
      </c>
      <c r="B8754" s="91">
        <v>45644</v>
      </c>
      <c r="C8754" s="95" t="s">
        <v>37</v>
      </c>
      <c r="D8754" s="83" t="s">
        <v>38</v>
      </c>
      <c r="E8754" s="95" t="s">
        <v>40</v>
      </c>
      <c r="F8754" s="116">
        <v>60295140</v>
      </c>
    </row>
    <row r="8755" spans="1:6" ht="21.75" customHeight="1" x14ac:dyDescent="0.25">
      <c r="A8755" s="90" t="s">
        <v>20</v>
      </c>
      <c r="B8755" s="91">
        <v>45644</v>
      </c>
      <c r="C8755" s="95" t="s">
        <v>37</v>
      </c>
      <c r="D8755" s="83" t="s">
        <v>38</v>
      </c>
      <c r="E8755" s="95" t="s">
        <v>40</v>
      </c>
      <c r="F8755" s="116">
        <v>4921406</v>
      </c>
    </row>
    <row r="8756" spans="1:6" ht="21.75" customHeight="1" x14ac:dyDescent="0.25">
      <c r="A8756" s="90" t="s">
        <v>20</v>
      </c>
      <c r="B8756" s="91">
        <v>45644</v>
      </c>
      <c r="C8756" s="95" t="s">
        <v>37</v>
      </c>
      <c r="D8756" s="83" t="s">
        <v>38</v>
      </c>
      <c r="E8756" s="95" t="s">
        <v>40</v>
      </c>
      <c r="F8756" s="116">
        <v>12500000</v>
      </c>
    </row>
    <row r="8757" spans="1:6" ht="21.75" customHeight="1" x14ac:dyDescent="0.25">
      <c r="A8757" s="90" t="s">
        <v>20</v>
      </c>
      <c r="B8757" s="91">
        <v>45644</v>
      </c>
      <c r="C8757" s="95" t="s">
        <v>37</v>
      </c>
      <c r="D8757" s="83" t="s">
        <v>38</v>
      </c>
      <c r="E8757" s="95" t="s">
        <v>40</v>
      </c>
      <c r="F8757" s="116">
        <v>28798000</v>
      </c>
    </row>
    <row r="8758" spans="1:6" ht="21.75" customHeight="1" x14ac:dyDescent="0.25">
      <c r="A8758" s="90" t="s">
        <v>20</v>
      </c>
      <c r="B8758" s="91">
        <v>45644</v>
      </c>
      <c r="C8758" s="95" t="s">
        <v>37</v>
      </c>
      <c r="D8758" s="83" t="s">
        <v>38</v>
      </c>
      <c r="E8758" s="95" t="s">
        <v>40</v>
      </c>
      <c r="F8758" s="116">
        <v>13387500</v>
      </c>
    </row>
    <row r="8759" spans="1:6" ht="21.75" customHeight="1" x14ac:dyDescent="0.25">
      <c r="A8759" s="90" t="s">
        <v>20</v>
      </c>
      <c r="B8759" s="91">
        <v>45644</v>
      </c>
      <c r="C8759" s="95" t="s">
        <v>37</v>
      </c>
      <c r="D8759" s="83" t="s">
        <v>38</v>
      </c>
      <c r="E8759" s="95" t="s">
        <v>40</v>
      </c>
      <c r="F8759" s="116">
        <v>11250000</v>
      </c>
    </row>
    <row r="8760" spans="1:6" ht="21.75" customHeight="1" x14ac:dyDescent="0.25">
      <c r="A8760" s="90" t="s">
        <v>20</v>
      </c>
      <c r="B8760" s="91">
        <v>45644</v>
      </c>
      <c r="C8760" s="95" t="s">
        <v>37</v>
      </c>
      <c r="D8760" s="83" t="s">
        <v>38</v>
      </c>
      <c r="E8760" s="95" t="s">
        <v>40</v>
      </c>
      <c r="F8760" s="116">
        <v>14200000</v>
      </c>
    </row>
    <row r="8761" spans="1:6" ht="21.75" customHeight="1" x14ac:dyDescent="0.25">
      <c r="A8761" s="90" t="s">
        <v>20</v>
      </c>
      <c r="B8761" s="91">
        <v>45644</v>
      </c>
      <c r="C8761" s="95" t="s">
        <v>37</v>
      </c>
      <c r="D8761" s="83" t="s">
        <v>38</v>
      </c>
      <c r="E8761" s="95" t="s">
        <v>40</v>
      </c>
      <c r="F8761" s="116">
        <v>195731</v>
      </c>
    </row>
    <row r="8762" spans="1:6" ht="21.75" customHeight="1" x14ac:dyDescent="0.25">
      <c r="A8762" s="90" t="s">
        <v>20</v>
      </c>
      <c r="B8762" s="91">
        <v>45644</v>
      </c>
      <c r="C8762" s="95" t="s">
        <v>37</v>
      </c>
      <c r="D8762" s="83" t="s">
        <v>38</v>
      </c>
      <c r="E8762" s="95" t="s">
        <v>40</v>
      </c>
      <c r="F8762" s="116">
        <v>949570</v>
      </c>
    </row>
    <row r="8763" spans="1:6" ht="21.75" customHeight="1" x14ac:dyDescent="0.25">
      <c r="A8763" s="90" t="s">
        <v>20</v>
      </c>
      <c r="B8763" s="91">
        <v>45644</v>
      </c>
      <c r="C8763" s="95" t="s">
        <v>37</v>
      </c>
      <c r="D8763" s="83" t="s">
        <v>38</v>
      </c>
      <c r="E8763" s="95" t="s">
        <v>40</v>
      </c>
      <c r="F8763" s="116">
        <v>161815</v>
      </c>
    </row>
    <row r="8764" spans="1:6" ht="21.75" customHeight="1" x14ac:dyDescent="0.25">
      <c r="A8764" s="90" t="s">
        <v>20</v>
      </c>
      <c r="B8764" s="91">
        <v>45644</v>
      </c>
      <c r="C8764" s="95" t="s">
        <v>37</v>
      </c>
      <c r="D8764" s="83" t="s">
        <v>38</v>
      </c>
      <c r="E8764" s="95" t="s">
        <v>40</v>
      </c>
      <c r="F8764" s="116">
        <v>168260</v>
      </c>
    </row>
    <row r="8765" spans="1:6" ht="21.75" customHeight="1" x14ac:dyDescent="0.25">
      <c r="A8765" s="90" t="s">
        <v>20</v>
      </c>
      <c r="B8765" s="91">
        <v>45644</v>
      </c>
      <c r="C8765" s="95" t="s">
        <v>37</v>
      </c>
      <c r="D8765" s="83" t="s">
        <v>38</v>
      </c>
      <c r="E8765" s="95" t="s">
        <v>40</v>
      </c>
      <c r="F8765" s="116">
        <v>569742</v>
      </c>
    </row>
    <row r="8766" spans="1:6" ht="21.75" customHeight="1" x14ac:dyDescent="0.25">
      <c r="A8766" s="90" t="s">
        <v>20</v>
      </c>
      <c r="B8766" s="91">
        <v>45644</v>
      </c>
      <c r="C8766" s="95" t="s">
        <v>37</v>
      </c>
      <c r="D8766" s="83" t="s">
        <v>38</v>
      </c>
      <c r="E8766" s="95" t="s">
        <v>40</v>
      </c>
      <c r="F8766" s="116">
        <v>692037</v>
      </c>
    </row>
    <row r="8767" spans="1:6" ht="21.75" customHeight="1" x14ac:dyDescent="0.25">
      <c r="A8767" s="90" t="s">
        <v>20</v>
      </c>
      <c r="B8767" s="91">
        <v>45644</v>
      </c>
      <c r="C8767" s="95" t="s">
        <v>37</v>
      </c>
      <c r="D8767" s="83" t="s">
        <v>38</v>
      </c>
      <c r="E8767" s="95" t="s">
        <v>40</v>
      </c>
      <c r="F8767" s="116">
        <v>189914</v>
      </c>
    </row>
    <row r="8768" spans="1:6" ht="21.75" customHeight="1" x14ac:dyDescent="0.25">
      <c r="A8768" s="90" t="s">
        <v>20</v>
      </c>
      <c r="B8768" s="91">
        <v>45644</v>
      </c>
      <c r="C8768" s="95" t="s">
        <v>37</v>
      </c>
      <c r="D8768" s="83" t="s">
        <v>38</v>
      </c>
      <c r="E8768" s="95" t="s">
        <v>40</v>
      </c>
      <c r="F8768" s="116">
        <v>1027589</v>
      </c>
    </row>
    <row r="8769" spans="1:6" ht="21.75" customHeight="1" x14ac:dyDescent="0.25">
      <c r="A8769" s="90" t="s">
        <v>20</v>
      </c>
      <c r="B8769" s="91">
        <v>45644</v>
      </c>
      <c r="C8769" s="95" t="s">
        <v>37</v>
      </c>
      <c r="D8769" s="83" t="s">
        <v>38</v>
      </c>
      <c r="E8769" s="95" t="s">
        <v>40</v>
      </c>
      <c r="F8769" s="116">
        <v>569742</v>
      </c>
    </row>
    <row r="8770" spans="1:6" ht="21.75" customHeight="1" x14ac:dyDescent="0.25">
      <c r="A8770" s="90" t="s">
        <v>20</v>
      </c>
      <c r="B8770" s="91">
        <v>45644</v>
      </c>
      <c r="C8770" s="95" t="s">
        <v>37</v>
      </c>
      <c r="D8770" s="83" t="s">
        <v>38</v>
      </c>
      <c r="E8770" s="95" t="s">
        <v>40</v>
      </c>
      <c r="F8770" s="116">
        <v>161815</v>
      </c>
    </row>
    <row r="8771" spans="1:6" ht="21.75" customHeight="1" x14ac:dyDescent="0.25">
      <c r="A8771" s="90" t="s">
        <v>20</v>
      </c>
      <c r="B8771" s="91">
        <v>45644</v>
      </c>
      <c r="C8771" s="95" t="s">
        <v>37</v>
      </c>
      <c r="D8771" s="83" t="s">
        <v>38</v>
      </c>
      <c r="E8771" s="95" t="s">
        <v>40</v>
      </c>
      <c r="F8771" s="116">
        <v>161815</v>
      </c>
    </row>
    <row r="8772" spans="1:6" ht="21.75" customHeight="1" x14ac:dyDescent="0.25">
      <c r="A8772" s="90" t="s">
        <v>20</v>
      </c>
      <c r="B8772" s="91">
        <v>45644</v>
      </c>
      <c r="C8772" s="95" t="s">
        <v>37</v>
      </c>
      <c r="D8772" s="83" t="s">
        <v>38</v>
      </c>
      <c r="E8772" s="95" t="s">
        <v>40</v>
      </c>
      <c r="F8772" s="116">
        <v>13387500</v>
      </c>
    </row>
    <row r="8773" spans="1:6" ht="21.75" customHeight="1" x14ac:dyDescent="0.25">
      <c r="A8773" s="90" t="s">
        <v>20</v>
      </c>
      <c r="B8773" s="91">
        <v>45644</v>
      </c>
      <c r="C8773" s="95" t="s">
        <v>37</v>
      </c>
      <c r="D8773" s="83" t="s">
        <v>38</v>
      </c>
      <c r="E8773" s="95" t="s">
        <v>40</v>
      </c>
      <c r="F8773" s="116">
        <v>13387500</v>
      </c>
    </row>
    <row r="8774" spans="1:6" ht="21.75" customHeight="1" x14ac:dyDescent="0.25">
      <c r="A8774" s="90" t="s">
        <v>20</v>
      </c>
      <c r="B8774" s="91">
        <v>45644</v>
      </c>
      <c r="C8774" s="95" t="s">
        <v>37</v>
      </c>
      <c r="D8774" s="83" t="s">
        <v>38</v>
      </c>
      <c r="E8774" s="95" t="s">
        <v>40</v>
      </c>
      <c r="F8774" s="116">
        <v>10500000</v>
      </c>
    </row>
    <row r="8775" spans="1:6" ht="21.75" customHeight="1" x14ac:dyDescent="0.25">
      <c r="A8775" s="90" t="s">
        <v>20</v>
      </c>
      <c r="B8775" s="91">
        <v>45644</v>
      </c>
      <c r="C8775" s="95" t="s">
        <v>37</v>
      </c>
      <c r="D8775" s="83" t="s">
        <v>38</v>
      </c>
      <c r="E8775" s="95" t="s">
        <v>40</v>
      </c>
      <c r="F8775" s="116">
        <v>5900000</v>
      </c>
    </row>
    <row r="8776" spans="1:6" ht="21.75" customHeight="1" x14ac:dyDescent="0.25">
      <c r="A8776" s="90" t="s">
        <v>20</v>
      </c>
      <c r="B8776" s="91">
        <v>45644</v>
      </c>
      <c r="C8776" s="95" t="s">
        <v>37</v>
      </c>
      <c r="D8776" s="83" t="s">
        <v>38</v>
      </c>
      <c r="E8776" s="95" t="s">
        <v>40</v>
      </c>
      <c r="F8776" s="116">
        <v>10875000</v>
      </c>
    </row>
    <row r="8777" spans="1:6" ht="21.75" customHeight="1" x14ac:dyDescent="0.25">
      <c r="A8777" s="90" t="s">
        <v>20</v>
      </c>
      <c r="B8777" s="91">
        <v>45644</v>
      </c>
      <c r="C8777" s="95" t="s">
        <v>37</v>
      </c>
      <c r="D8777" s="83" t="s">
        <v>38</v>
      </c>
      <c r="E8777" s="95" t="s">
        <v>40</v>
      </c>
      <c r="F8777" s="116">
        <v>8333333</v>
      </c>
    </row>
    <row r="8778" spans="1:6" ht="21.75" customHeight="1" x14ac:dyDescent="0.25">
      <c r="A8778" s="90" t="s">
        <v>20</v>
      </c>
      <c r="B8778" s="91">
        <v>45644</v>
      </c>
      <c r="C8778" s="95" t="s">
        <v>37</v>
      </c>
      <c r="D8778" s="83" t="s">
        <v>38</v>
      </c>
      <c r="E8778" s="95" t="s">
        <v>40</v>
      </c>
      <c r="F8778" s="116">
        <v>10875000</v>
      </c>
    </row>
    <row r="8779" spans="1:6" ht="21.75" customHeight="1" x14ac:dyDescent="0.25">
      <c r="A8779" s="90" t="s">
        <v>20</v>
      </c>
      <c r="B8779" s="91">
        <v>45644</v>
      </c>
      <c r="C8779" s="95" t="s">
        <v>37</v>
      </c>
      <c r="D8779" s="83" t="s">
        <v>38</v>
      </c>
      <c r="E8779" s="95" t="s">
        <v>40</v>
      </c>
      <c r="F8779" s="116">
        <v>1606500</v>
      </c>
    </row>
    <row r="8780" spans="1:6" ht="21.75" customHeight="1" x14ac:dyDescent="0.25">
      <c r="A8780" s="90" t="s">
        <v>20</v>
      </c>
      <c r="B8780" s="91">
        <v>45644</v>
      </c>
      <c r="C8780" s="95" t="s">
        <v>37</v>
      </c>
      <c r="D8780" s="83" t="s">
        <v>38</v>
      </c>
      <c r="E8780" s="95" t="s">
        <v>40</v>
      </c>
      <c r="F8780" s="116">
        <v>4551750</v>
      </c>
    </row>
    <row r="8781" spans="1:6" ht="21.75" customHeight="1" x14ac:dyDescent="0.25">
      <c r="A8781" s="90" t="s">
        <v>20</v>
      </c>
      <c r="B8781" s="91">
        <v>45644</v>
      </c>
      <c r="C8781" s="95" t="s">
        <v>37</v>
      </c>
      <c r="D8781" s="83" t="s">
        <v>38</v>
      </c>
      <c r="E8781" s="95" t="s">
        <v>40</v>
      </c>
      <c r="F8781" s="116">
        <v>5622750</v>
      </c>
    </row>
    <row r="8782" spans="1:6" ht="21.75" customHeight="1" x14ac:dyDescent="0.25">
      <c r="A8782" s="90" t="s">
        <v>20</v>
      </c>
      <c r="B8782" s="91">
        <v>45644</v>
      </c>
      <c r="C8782" s="95" t="s">
        <v>37</v>
      </c>
      <c r="D8782" s="83" t="s">
        <v>38</v>
      </c>
      <c r="E8782" s="95" t="s">
        <v>40</v>
      </c>
      <c r="F8782" s="116">
        <v>1606500</v>
      </c>
    </row>
    <row r="8783" spans="1:6" ht="21.75" customHeight="1" x14ac:dyDescent="0.25">
      <c r="A8783" s="90" t="s">
        <v>20</v>
      </c>
      <c r="B8783" s="91">
        <v>45644</v>
      </c>
      <c r="C8783" s="95" t="s">
        <v>37</v>
      </c>
      <c r="D8783" s="83" t="s">
        <v>38</v>
      </c>
      <c r="E8783" s="95" t="s">
        <v>40</v>
      </c>
      <c r="F8783" s="116">
        <v>13726666</v>
      </c>
    </row>
    <row r="8784" spans="1:6" ht="21.75" customHeight="1" x14ac:dyDescent="0.25">
      <c r="A8784" s="90" t="s">
        <v>20</v>
      </c>
      <c r="B8784" s="91">
        <v>45644</v>
      </c>
      <c r="C8784" s="95" t="s">
        <v>37</v>
      </c>
      <c r="D8784" s="83" t="s">
        <v>38</v>
      </c>
      <c r="E8784" s="95" t="s">
        <v>40</v>
      </c>
      <c r="F8784" s="116">
        <v>562500</v>
      </c>
    </row>
    <row r="8785" spans="1:6" ht="21.75" customHeight="1" x14ac:dyDescent="0.25">
      <c r="A8785" s="90" t="s">
        <v>20</v>
      </c>
      <c r="B8785" s="91">
        <v>45644</v>
      </c>
      <c r="C8785" s="95" t="s">
        <v>37</v>
      </c>
      <c r="D8785" s="83" t="s">
        <v>38</v>
      </c>
      <c r="E8785" s="95" t="s">
        <v>40</v>
      </c>
      <c r="F8785" s="116">
        <v>5062500</v>
      </c>
    </row>
    <row r="8786" spans="1:6" ht="21.75" customHeight="1" x14ac:dyDescent="0.25">
      <c r="A8786" s="90" t="s">
        <v>20</v>
      </c>
      <c r="B8786" s="91">
        <v>45644</v>
      </c>
      <c r="C8786" s="95" t="s">
        <v>37</v>
      </c>
      <c r="D8786" s="83" t="s">
        <v>38</v>
      </c>
      <c r="E8786" s="95" t="s">
        <v>40</v>
      </c>
      <c r="F8786" s="116">
        <v>1350000</v>
      </c>
    </row>
    <row r="8787" spans="1:6" ht="21.75" customHeight="1" x14ac:dyDescent="0.25">
      <c r="A8787" s="90" t="s">
        <v>20</v>
      </c>
      <c r="B8787" s="91">
        <v>45644</v>
      </c>
      <c r="C8787" s="95" t="s">
        <v>37</v>
      </c>
      <c r="D8787" s="83" t="s">
        <v>38</v>
      </c>
      <c r="E8787" s="95" t="s">
        <v>40</v>
      </c>
      <c r="F8787" s="116">
        <v>1350000</v>
      </c>
    </row>
    <row r="8788" spans="1:6" ht="21.75" customHeight="1" x14ac:dyDescent="0.25">
      <c r="A8788" s="90" t="s">
        <v>20</v>
      </c>
      <c r="B8788" s="91">
        <v>45644</v>
      </c>
      <c r="C8788" s="95" t="s">
        <v>37</v>
      </c>
      <c r="D8788" s="83" t="s">
        <v>38</v>
      </c>
      <c r="E8788" s="95" t="s">
        <v>40</v>
      </c>
      <c r="F8788" s="116">
        <v>900000</v>
      </c>
    </row>
    <row r="8789" spans="1:6" ht="21.75" customHeight="1" x14ac:dyDescent="0.25">
      <c r="A8789" s="90" t="s">
        <v>20</v>
      </c>
      <c r="B8789" s="91">
        <v>45644</v>
      </c>
      <c r="C8789" s="95" t="s">
        <v>37</v>
      </c>
      <c r="D8789" s="83" t="s">
        <v>38</v>
      </c>
      <c r="E8789" s="95" t="s">
        <v>40</v>
      </c>
      <c r="F8789" s="116">
        <v>900000</v>
      </c>
    </row>
    <row r="8790" spans="1:6" ht="21.75" customHeight="1" x14ac:dyDescent="0.25">
      <c r="A8790" s="90" t="s">
        <v>20</v>
      </c>
      <c r="B8790" s="91">
        <v>45644</v>
      </c>
      <c r="C8790" s="95" t="s">
        <v>37</v>
      </c>
      <c r="D8790" s="83" t="s">
        <v>38</v>
      </c>
      <c r="E8790" s="95" t="s">
        <v>40</v>
      </c>
      <c r="F8790" s="116">
        <v>600000</v>
      </c>
    </row>
    <row r="8791" spans="1:6" ht="21.75" customHeight="1" x14ac:dyDescent="0.25">
      <c r="A8791" s="90" t="s">
        <v>20</v>
      </c>
      <c r="B8791" s="91">
        <v>45644</v>
      </c>
      <c r="C8791" s="95" t="s">
        <v>37</v>
      </c>
      <c r="D8791" s="83" t="s">
        <v>38</v>
      </c>
      <c r="E8791" s="95" t="s">
        <v>40</v>
      </c>
      <c r="F8791" s="116">
        <v>525000</v>
      </c>
    </row>
    <row r="8792" spans="1:6" ht="21.75" customHeight="1" x14ac:dyDescent="0.25">
      <c r="A8792" s="90" t="s">
        <v>20</v>
      </c>
      <c r="B8792" s="91">
        <v>45644</v>
      </c>
      <c r="C8792" s="95" t="s">
        <v>37</v>
      </c>
      <c r="D8792" s="83" t="s">
        <v>38</v>
      </c>
      <c r="E8792" s="95" t="s">
        <v>40</v>
      </c>
      <c r="F8792" s="116">
        <v>10875000</v>
      </c>
    </row>
    <row r="8793" spans="1:6" ht="21.75" customHeight="1" x14ac:dyDescent="0.25">
      <c r="A8793" s="90" t="s">
        <v>20</v>
      </c>
      <c r="B8793" s="91">
        <v>45644</v>
      </c>
      <c r="C8793" s="95" t="s">
        <v>37</v>
      </c>
      <c r="D8793" s="83" t="s">
        <v>38</v>
      </c>
      <c r="E8793" s="95" t="s">
        <v>40</v>
      </c>
      <c r="F8793" s="116">
        <v>90000</v>
      </c>
    </row>
    <row r="8794" spans="1:6" ht="21.75" customHeight="1" x14ac:dyDescent="0.25">
      <c r="A8794" s="90" t="s">
        <v>20</v>
      </c>
      <c r="B8794" s="91">
        <v>45644</v>
      </c>
      <c r="C8794" s="95" t="s">
        <v>37</v>
      </c>
      <c r="D8794" s="83" t="s">
        <v>38</v>
      </c>
      <c r="E8794" s="95" t="s">
        <v>40</v>
      </c>
      <c r="F8794" s="116">
        <v>90000</v>
      </c>
    </row>
    <row r="8795" spans="1:6" ht="21.75" customHeight="1" x14ac:dyDescent="0.25">
      <c r="A8795" s="90" t="s">
        <v>20</v>
      </c>
      <c r="B8795" s="91">
        <v>45644</v>
      </c>
      <c r="C8795" s="95" t="s">
        <v>37</v>
      </c>
      <c r="D8795" s="83" t="s">
        <v>38</v>
      </c>
      <c r="E8795" s="95" t="s">
        <v>40</v>
      </c>
      <c r="F8795" s="116">
        <v>4185000</v>
      </c>
    </row>
    <row r="8796" spans="1:6" ht="21.75" customHeight="1" x14ac:dyDescent="0.25">
      <c r="A8796" s="90" t="s">
        <v>20</v>
      </c>
      <c r="B8796" s="91">
        <v>45644</v>
      </c>
      <c r="C8796" s="95" t="s">
        <v>37</v>
      </c>
      <c r="D8796" s="83" t="s">
        <v>38</v>
      </c>
      <c r="E8796" s="95" t="s">
        <v>40</v>
      </c>
      <c r="F8796" s="116">
        <v>135000</v>
      </c>
    </row>
    <row r="8797" spans="1:6" ht="21.75" customHeight="1" x14ac:dyDescent="0.25">
      <c r="A8797" s="90" t="s">
        <v>20</v>
      </c>
      <c r="B8797" s="91">
        <v>45644</v>
      </c>
      <c r="C8797" s="95" t="s">
        <v>37</v>
      </c>
      <c r="D8797" s="83" t="s">
        <v>38</v>
      </c>
      <c r="E8797" s="95" t="s">
        <v>40</v>
      </c>
      <c r="F8797" s="116">
        <v>135000</v>
      </c>
    </row>
    <row r="8798" spans="1:6" ht="21.75" customHeight="1" x14ac:dyDescent="0.25">
      <c r="A8798" s="90" t="s">
        <v>20</v>
      </c>
      <c r="B8798" s="91">
        <v>45644</v>
      </c>
      <c r="C8798" s="95" t="s">
        <v>37</v>
      </c>
      <c r="D8798" s="83" t="s">
        <v>38</v>
      </c>
      <c r="E8798" s="95" t="s">
        <v>40</v>
      </c>
      <c r="F8798" s="116">
        <v>135000</v>
      </c>
    </row>
    <row r="8799" spans="1:6" ht="21.75" customHeight="1" x14ac:dyDescent="0.25">
      <c r="A8799" s="90" t="s">
        <v>20</v>
      </c>
      <c r="B8799" s="91">
        <v>45644</v>
      </c>
      <c r="C8799" s="95" t="s">
        <v>37</v>
      </c>
      <c r="D8799" s="83" t="s">
        <v>38</v>
      </c>
      <c r="E8799" s="95" t="s">
        <v>40</v>
      </c>
      <c r="F8799" s="116">
        <v>6277500</v>
      </c>
    </row>
    <row r="8800" spans="1:6" ht="21.75" customHeight="1" x14ac:dyDescent="0.25">
      <c r="A8800" s="90" t="s">
        <v>20</v>
      </c>
      <c r="B8800" s="91">
        <v>45644</v>
      </c>
      <c r="C8800" s="95" t="s">
        <v>37</v>
      </c>
      <c r="D8800" s="83" t="s">
        <v>38</v>
      </c>
      <c r="E8800" s="95" t="s">
        <v>40</v>
      </c>
      <c r="F8800" s="116">
        <v>202500</v>
      </c>
    </row>
    <row r="8801" spans="1:6" ht="21.75" customHeight="1" x14ac:dyDescent="0.25">
      <c r="A8801" s="90" t="s">
        <v>20</v>
      </c>
      <c r="B8801" s="91">
        <v>45644</v>
      </c>
      <c r="C8801" s="95" t="s">
        <v>37</v>
      </c>
      <c r="D8801" s="83" t="s">
        <v>38</v>
      </c>
      <c r="E8801" s="95" t="s">
        <v>40</v>
      </c>
      <c r="F8801" s="116">
        <v>420000</v>
      </c>
    </row>
    <row r="8802" spans="1:6" ht="21.75" customHeight="1" x14ac:dyDescent="0.25">
      <c r="A8802" s="90" t="s">
        <v>20</v>
      </c>
      <c r="B8802" s="91">
        <v>45644</v>
      </c>
      <c r="C8802" s="95" t="s">
        <v>37</v>
      </c>
      <c r="D8802" s="83" t="s">
        <v>38</v>
      </c>
      <c r="E8802" s="95" t="s">
        <v>40</v>
      </c>
      <c r="F8802" s="116">
        <v>630000</v>
      </c>
    </row>
    <row r="8803" spans="1:6" ht="21.75" customHeight="1" x14ac:dyDescent="0.25">
      <c r="A8803" s="90" t="s">
        <v>20</v>
      </c>
      <c r="B8803" s="91">
        <v>45644</v>
      </c>
      <c r="C8803" s="95" t="s">
        <v>37</v>
      </c>
      <c r="D8803" s="83" t="s">
        <v>38</v>
      </c>
      <c r="E8803" s="95" t="s">
        <v>40</v>
      </c>
      <c r="F8803" s="116">
        <v>9450000</v>
      </c>
    </row>
    <row r="8804" spans="1:6" ht="21.75" customHeight="1" x14ac:dyDescent="0.25">
      <c r="A8804" s="90" t="s">
        <v>20</v>
      </c>
      <c r="B8804" s="91">
        <v>45644</v>
      </c>
      <c r="C8804" s="95" t="s">
        <v>37</v>
      </c>
      <c r="D8804" s="83" t="s">
        <v>38</v>
      </c>
      <c r="E8804" s="95" t="s">
        <v>40</v>
      </c>
      <c r="F8804" s="116">
        <v>4050000</v>
      </c>
    </row>
    <row r="8805" spans="1:6" ht="21.75" customHeight="1" x14ac:dyDescent="0.25">
      <c r="A8805" s="90" t="s">
        <v>20</v>
      </c>
      <c r="B8805" s="91">
        <v>45644</v>
      </c>
      <c r="C8805" s="95" t="s">
        <v>37</v>
      </c>
      <c r="D8805" s="83" t="s">
        <v>38</v>
      </c>
      <c r="E8805" s="95" t="s">
        <v>40</v>
      </c>
      <c r="F8805" s="116">
        <v>7280000</v>
      </c>
    </row>
    <row r="8806" spans="1:6" ht="21.75" customHeight="1" x14ac:dyDescent="0.25">
      <c r="A8806" s="90" t="s">
        <v>20</v>
      </c>
      <c r="B8806" s="91">
        <v>45644</v>
      </c>
      <c r="C8806" s="95" t="s">
        <v>37</v>
      </c>
      <c r="D8806" s="83" t="s">
        <v>38</v>
      </c>
      <c r="E8806" s="95" t="s">
        <v>40</v>
      </c>
      <c r="F8806" s="116">
        <v>3336667</v>
      </c>
    </row>
    <row r="8807" spans="1:6" ht="21.75" customHeight="1" x14ac:dyDescent="0.25">
      <c r="A8807" s="90" t="s">
        <v>20</v>
      </c>
      <c r="B8807" s="91">
        <v>45644</v>
      </c>
      <c r="C8807" s="95" t="s">
        <v>37</v>
      </c>
      <c r="D8807" s="83" t="s">
        <v>38</v>
      </c>
      <c r="E8807" s="95" t="s">
        <v>40</v>
      </c>
      <c r="F8807" s="116">
        <v>5763333</v>
      </c>
    </row>
    <row r="8808" spans="1:6" ht="21.75" customHeight="1" x14ac:dyDescent="0.25">
      <c r="A8808" s="90" t="s">
        <v>20</v>
      </c>
      <c r="B8808" s="91">
        <v>45644</v>
      </c>
      <c r="C8808" s="95" t="s">
        <v>37</v>
      </c>
      <c r="D8808" s="83" t="s">
        <v>38</v>
      </c>
      <c r="E8808" s="95" t="s">
        <v>40</v>
      </c>
      <c r="F8808" s="116">
        <v>4583333</v>
      </c>
    </row>
    <row r="8809" spans="1:6" ht="21.75" customHeight="1" x14ac:dyDescent="0.25">
      <c r="A8809" s="90" t="s">
        <v>20</v>
      </c>
      <c r="B8809" s="91">
        <v>45644</v>
      </c>
      <c r="C8809" s="95" t="s">
        <v>37</v>
      </c>
      <c r="D8809" s="83" t="s">
        <v>38</v>
      </c>
      <c r="E8809" s="95" t="s">
        <v>40</v>
      </c>
      <c r="F8809" s="116">
        <v>7916667</v>
      </c>
    </row>
    <row r="8810" spans="1:6" ht="21.75" customHeight="1" x14ac:dyDescent="0.25">
      <c r="A8810" s="90" t="s">
        <v>20</v>
      </c>
      <c r="B8810" s="91">
        <v>45645</v>
      </c>
      <c r="C8810" s="95" t="s">
        <v>37</v>
      </c>
      <c r="D8810" s="83" t="s">
        <v>38</v>
      </c>
      <c r="E8810" s="95" t="s">
        <v>40</v>
      </c>
      <c r="F8810" s="116">
        <v>6380000</v>
      </c>
    </row>
    <row r="8811" spans="1:6" ht="21.75" customHeight="1" x14ac:dyDescent="0.25">
      <c r="A8811" s="90" t="s">
        <v>20</v>
      </c>
      <c r="B8811" s="91">
        <v>45645</v>
      </c>
      <c r="C8811" s="95" t="s">
        <v>37</v>
      </c>
      <c r="D8811" s="83" t="s">
        <v>38</v>
      </c>
      <c r="E8811" s="95" t="s">
        <v>40</v>
      </c>
      <c r="F8811" s="116">
        <v>5900000</v>
      </c>
    </row>
    <row r="8812" spans="1:6" ht="21.75" customHeight="1" x14ac:dyDescent="0.25">
      <c r="A8812" s="90" t="s">
        <v>20</v>
      </c>
      <c r="B8812" s="91">
        <v>45645</v>
      </c>
      <c r="C8812" s="95" t="s">
        <v>37</v>
      </c>
      <c r="D8812" s="83" t="s">
        <v>38</v>
      </c>
      <c r="E8812" s="95" t="s">
        <v>40</v>
      </c>
      <c r="F8812" s="116">
        <v>5900000</v>
      </c>
    </row>
    <row r="8813" spans="1:6" ht="21.75" customHeight="1" x14ac:dyDescent="0.25">
      <c r="A8813" s="90" t="s">
        <v>20</v>
      </c>
      <c r="B8813" s="91">
        <v>45645</v>
      </c>
      <c r="C8813" s="95" t="s">
        <v>37</v>
      </c>
      <c r="D8813" s="83" t="s">
        <v>38</v>
      </c>
      <c r="E8813" s="95" t="s">
        <v>40</v>
      </c>
      <c r="F8813" s="116">
        <v>4956001</v>
      </c>
    </row>
    <row r="8814" spans="1:6" ht="21.75" customHeight="1" x14ac:dyDescent="0.25">
      <c r="A8814" s="90" t="s">
        <v>20</v>
      </c>
      <c r="B8814" s="91">
        <v>45645</v>
      </c>
      <c r="C8814" s="95" t="s">
        <v>37</v>
      </c>
      <c r="D8814" s="83" t="s">
        <v>38</v>
      </c>
      <c r="E8814" s="95" t="s">
        <v>40</v>
      </c>
      <c r="F8814" s="116">
        <v>110133</v>
      </c>
    </row>
    <row r="8815" spans="1:6" ht="21.75" customHeight="1" x14ac:dyDescent="0.25">
      <c r="A8815" s="90" t="s">
        <v>20</v>
      </c>
      <c r="B8815" s="91">
        <v>45645</v>
      </c>
      <c r="C8815" s="95" t="s">
        <v>37</v>
      </c>
      <c r="D8815" s="83" t="s">
        <v>38</v>
      </c>
      <c r="E8815" s="95" t="s">
        <v>40</v>
      </c>
      <c r="F8815" s="116">
        <v>330400</v>
      </c>
    </row>
    <row r="8816" spans="1:6" ht="21.75" customHeight="1" x14ac:dyDescent="0.25">
      <c r="A8816" s="90" t="s">
        <v>20</v>
      </c>
      <c r="B8816" s="91">
        <v>45645</v>
      </c>
      <c r="C8816" s="95" t="s">
        <v>37</v>
      </c>
      <c r="D8816" s="83" t="s">
        <v>38</v>
      </c>
      <c r="E8816" s="95" t="s">
        <v>40</v>
      </c>
      <c r="F8816" s="116">
        <v>110133</v>
      </c>
    </row>
    <row r="8817" spans="1:6" ht="21.75" customHeight="1" x14ac:dyDescent="0.25">
      <c r="A8817" s="90" t="s">
        <v>20</v>
      </c>
      <c r="B8817" s="91">
        <v>45645</v>
      </c>
      <c r="C8817" s="95" t="s">
        <v>37</v>
      </c>
      <c r="D8817" s="83" t="s">
        <v>38</v>
      </c>
      <c r="E8817" s="95" t="s">
        <v>40</v>
      </c>
      <c r="F8817" s="116">
        <v>17013334</v>
      </c>
    </row>
    <row r="8818" spans="1:6" ht="21.75" customHeight="1" x14ac:dyDescent="0.25">
      <c r="A8818" s="90" t="s">
        <v>20</v>
      </c>
      <c r="B8818" s="91">
        <v>45645</v>
      </c>
      <c r="C8818" s="95" t="s">
        <v>37</v>
      </c>
      <c r="D8818" s="83" t="s">
        <v>38</v>
      </c>
      <c r="E8818" s="95" t="s">
        <v>40</v>
      </c>
      <c r="F8818" s="116">
        <v>7500000</v>
      </c>
    </row>
    <row r="8819" spans="1:6" ht="21.75" customHeight="1" x14ac:dyDescent="0.25">
      <c r="A8819" s="90" t="s">
        <v>20</v>
      </c>
      <c r="B8819" s="91">
        <v>45645</v>
      </c>
      <c r="C8819" s="95" t="s">
        <v>37</v>
      </c>
      <c r="D8819" s="83" t="s">
        <v>38</v>
      </c>
      <c r="E8819" s="95" t="s">
        <v>40</v>
      </c>
      <c r="F8819" s="116">
        <v>4500000</v>
      </c>
    </row>
    <row r="8820" spans="1:6" ht="21.75" customHeight="1" x14ac:dyDescent="0.25">
      <c r="A8820" s="90" t="s">
        <v>20</v>
      </c>
      <c r="B8820" s="91">
        <v>45645</v>
      </c>
      <c r="C8820" s="95" t="s">
        <v>37</v>
      </c>
      <c r="D8820" s="83" t="s">
        <v>38</v>
      </c>
      <c r="E8820" s="95" t="s">
        <v>40</v>
      </c>
      <c r="F8820" s="116">
        <v>5900000</v>
      </c>
    </row>
    <row r="8821" spans="1:6" ht="21.75" customHeight="1" x14ac:dyDescent="0.25">
      <c r="A8821" s="90" t="s">
        <v>20</v>
      </c>
      <c r="B8821" s="91">
        <v>45645</v>
      </c>
      <c r="C8821" s="95" t="s">
        <v>37</v>
      </c>
      <c r="D8821" s="83" t="s">
        <v>38</v>
      </c>
      <c r="E8821" s="95" t="s">
        <v>40</v>
      </c>
      <c r="F8821" s="116">
        <v>142000</v>
      </c>
    </row>
    <row r="8822" spans="1:6" ht="21.75" customHeight="1" x14ac:dyDescent="0.25">
      <c r="A8822" s="90" t="s">
        <v>20</v>
      </c>
      <c r="B8822" s="91">
        <v>45645</v>
      </c>
      <c r="C8822" s="95" t="s">
        <v>37</v>
      </c>
      <c r="D8822" s="83" t="s">
        <v>38</v>
      </c>
      <c r="E8822" s="95" t="s">
        <v>40</v>
      </c>
      <c r="F8822" s="116">
        <v>14058000</v>
      </c>
    </row>
    <row r="8823" spans="1:6" ht="21.75" customHeight="1" x14ac:dyDescent="0.25">
      <c r="A8823" s="90" t="s">
        <v>20</v>
      </c>
      <c r="B8823" s="91">
        <v>45645</v>
      </c>
      <c r="C8823" s="95" t="s">
        <v>37</v>
      </c>
      <c r="D8823" s="83" t="s">
        <v>38</v>
      </c>
      <c r="E8823" s="95" t="s">
        <v>40</v>
      </c>
      <c r="F8823" s="116">
        <v>562500</v>
      </c>
    </row>
    <row r="8824" spans="1:6" ht="21.75" customHeight="1" x14ac:dyDescent="0.25">
      <c r="A8824" s="90" t="s">
        <v>20</v>
      </c>
      <c r="B8824" s="91">
        <v>45645</v>
      </c>
      <c r="C8824" s="95" t="s">
        <v>37</v>
      </c>
      <c r="D8824" s="83" t="s">
        <v>38</v>
      </c>
      <c r="E8824" s="95" t="s">
        <v>40</v>
      </c>
      <c r="F8824" s="116">
        <v>10687500</v>
      </c>
    </row>
    <row r="8825" spans="1:6" ht="21.75" customHeight="1" x14ac:dyDescent="0.25">
      <c r="A8825" s="90" t="s">
        <v>20</v>
      </c>
      <c r="B8825" s="91">
        <v>45645</v>
      </c>
      <c r="C8825" s="95" t="s">
        <v>37</v>
      </c>
      <c r="D8825" s="83" t="s">
        <v>38</v>
      </c>
      <c r="E8825" s="95" t="s">
        <v>40</v>
      </c>
      <c r="F8825" s="116">
        <v>6075000</v>
      </c>
    </row>
    <row r="8826" spans="1:6" ht="21.75" customHeight="1" x14ac:dyDescent="0.25">
      <c r="A8826" s="90" t="s">
        <v>20</v>
      </c>
      <c r="B8826" s="91">
        <v>45645</v>
      </c>
      <c r="C8826" s="95" t="s">
        <v>37</v>
      </c>
      <c r="D8826" s="83" t="s">
        <v>38</v>
      </c>
      <c r="E8826" s="95" t="s">
        <v>40</v>
      </c>
      <c r="F8826" s="116">
        <v>975000</v>
      </c>
    </row>
    <row r="8827" spans="1:6" ht="21.75" customHeight="1" x14ac:dyDescent="0.25">
      <c r="A8827" s="90" t="s">
        <v>20</v>
      </c>
      <c r="B8827" s="91">
        <v>45645</v>
      </c>
      <c r="C8827" s="95" t="s">
        <v>37</v>
      </c>
      <c r="D8827" s="83" t="s">
        <v>38</v>
      </c>
      <c r="E8827" s="95" t="s">
        <v>40</v>
      </c>
      <c r="F8827" s="116">
        <v>225000</v>
      </c>
    </row>
    <row r="8828" spans="1:6" ht="21.75" customHeight="1" x14ac:dyDescent="0.25">
      <c r="A8828" s="90" t="s">
        <v>20</v>
      </c>
      <c r="B8828" s="91">
        <v>45645</v>
      </c>
      <c r="C8828" s="95" t="s">
        <v>37</v>
      </c>
      <c r="D8828" s="83" t="s">
        <v>38</v>
      </c>
      <c r="E8828" s="95" t="s">
        <v>40</v>
      </c>
      <c r="F8828" s="116">
        <v>225000</v>
      </c>
    </row>
    <row r="8829" spans="1:6" ht="21.75" customHeight="1" x14ac:dyDescent="0.25">
      <c r="A8829" s="90" t="s">
        <v>20</v>
      </c>
      <c r="B8829" s="91">
        <v>45645</v>
      </c>
      <c r="C8829" s="95" t="s">
        <v>37</v>
      </c>
      <c r="D8829" s="83" t="s">
        <v>38</v>
      </c>
      <c r="E8829" s="95" t="s">
        <v>40</v>
      </c>
      <c r="F8829" s="116">
        <v>292500</v>
      </c>
    </row>
    <row r="8830" spans="1:6" ht="21.75" customHeight="1" x14ac:dyDescent="0.25">
      <c r="A8830" s="90" t="s">
        <v>20</v>
      </c>
      <c r="B8830" s="91">
        <v>45645</v>
      </c>
      <c r="C8830" s="95" t="s">
        <v>37</v>
      </c>
      <c r="D8830" s="83" t="s">
        <v>38</v>
      </c>
      <c r="E8830" s="95" t="s">
        <v>40</v>
      </c>
      <c r="F8830" s="116">
        <v>9067500</v>
      </c>
    </row>
    <row r="8831" spans="1:6" ht="21.75" customHeight="1" x14ac:dyDescent="0.25">
      <c r="A8831" s="90" t="s">
        <v>20</v>
      </c>
      <c r="B8831" s="91">
        <v>45645</v>
      </c>
      <c r="C8831" s="95" t="s">
        <v>37</v>
      </c>
      <c r="D8831" s="83" t="s">
        <v>38</v>
      </c>
      <c r="E8831" s="95" t="s">
        <v>40</v>
      </c>
      <c r="F8831" s="116">
        <v>195000</v>
      </c>
    </row>
    <row r="8832" spans="1:6" ht="21.75" customHeight="1" x14ac:dyDescent="0.25">
      <c r="A8832" s="90" t="s">
        <v>20</v>
      </c>
      <c r="B8832" s="91">
        <v>45645</v>
      </c>
      <c r="C8832" s="95" t="s">
        <v>37</v>
      </c>
      <c r="D8832" s="83" t="s">
        <v>38</v>
      </c>
      <c r="E8832" s="95" t="s">
        <v>40</v>
      </c>
      <c r="F8832" s="116">
        <v>195000</v>
      </c>
    </row>
    <row r="8833" spans="1:6" ht="21.75" customHeight="1" x14ac:dyDescent="0.25">
      <c r="A8833" s="90" t="s">
        <v>20</v>
      </c>
      <c r="B8833" s="91">
        <v>45645</v>
      </c>
      <c r="C8833" s="95" t="s">
        <v>37</v>
      </c>
      <c r="D8833" s="83" t="s">
        <v>38</v>
      </c>
      <c r="E8833" s="95" t="s">
        <v>40</v>
      </c>
      <c r="F8833" s="116">
        <v>11250000</v>
      </c>
    </row>
    <row r="8834" spans="1:6" ht="21.75" customHeight="1" x14ac:dyDescent="0.25">
      <c r="A8834" s="90" t="s">
        <v>20</v>
      </c>
      <c r="B8834" s="91">
        <v>45645</v>
      </c>
      <c r="C8834" s="95" t="s">
        <v>37</v>
      </c>
      <c r="D8834" s="83" t="s">
        <v>38</v>
      </c>
      <c r="E8834" s="95" t="s">
        <v>40</v>
      </c>
      <c r="F8834" s="116">
        <v>9750000</v>
      </c>
    </row>
    <row r="8835" spans="1:6" ht="21.75" customHeight="1" x14ac:dyDescent="0.25">
      <c r="A8835" s="90" t="s">
        <v>20</v>
      </c>
      <c r="B8835" s="91">
        <v>45645</v>
      </c>
      <c r="C8835" s="95" t="s">
        <v>37</v>
      </c>
      <c r="D8835" s="83" t="s">
        <v>38</v>
      </c>
      <c r="E8835" s="95" t="s">
        <v>40</v>
      </c>
      <c r="F8835" s="116">
        <v>6250000</v>
      </c>
    </row>
    <row r="8836" spans="1:6" ht="21.75" customHeight="1" x14ac:dyDescent="0.25">
      <c r="A8836" s="90" t="s">
        <v>20</v>
      </c>
      <c r="B8836" s="91">
        <v>45645</v>
      </c>
      <c r="C8836" s="95" t="s">
        <v>37</v>
      </c>
      <c r="D8836" s="83" t="s">
        <v>38</v>
      </c>
      <c r="E8836" s="95" t="s">
        <v>40</v>
      </c>
      <c r="F8836" s="116">
        <v>543750</v>
      </c>
    </row>
    <row r="8837" spans="1:6" ht="21.75" customHeight="1" x14ac:dyDescent="0.25">
      <c r="A8837" s="90" t="s">
        <v>20</v>
      </c>
      <c r="B8837" s="91">
        <v>45645</v>
      </c>
      <c r="C8837" s="95" t="s">
        <v>37</v>
      </c>
      <c r="D8837" s="83" t="s">
        <v>38</v>
      </c>
      <c r="E8837" s="95" t="s">
        <v>40</v>
      </c>
      <c r="F8837" s="116">
        <v>543750</v>
      </c>
    </row>
    <row r="8838" spans="1:6" ht="21.75" customHeight="1" x14ac:dyDescent="0.25">
      <c r="A8838" s="90" t="s">
        <v>20</v>
      </c>
      <c r="B8838" s="91">
        <v>45645</v>
      </c>
      <c r="C8838" s="95" t="s">
        <v>37</v>
      </c>
      <c r="D8838" s="83" t="s">
        <v>38</v>
      </c>
      <c r="E8838" s="95" t="s">
        <v>40</v>
      </c>
      <c r="F8838" s="116">
        <v>543750</v>
      </c>
    </row>
    <row r="8839" spans="1:6" ht="21.75" customHeight="1" x14ac:dyDescent="0.25">
      <c r="A8839" s="90" t="s">
        <v>20</v>
      </c>
      <c r="B8839" s="91">
        <v>45645</v>
      </c>
      <c r="C8839" s="95" t="s">
        <v>37</v>
      </c>
      <c r="D8839" s="83" t="s">
        <v>38</v>
      </c>
      <c r="E8839" s="95" t="s">
        <v>40</v>
      </c>
      <c r="F8839" s="116">
        <v>8700000</v>
      </c>
    </row>
    <row r="8840" spans="1:6" ht="21.75" customHeight="1" x14ac:dyDescent="0.25">
      <c r="A8840" s="90" t="s">
        <v>20</v>
      </c>
      <c r="B8840" s="91">
        <v>45645</v>
      </c>
      <c r="C8840" s="95" t="s">
        <v>37</v>
      </c>
      <c r="D8840" s="83" t="s">
        <v>38</v>
      </c>
      <c r="E8840" s="95" t="s">
        <v>40</v>
      </c>
      <c r="F8840" s="116">
        <v>543750</v>
      </c>
    </row>
    <row r="8841" spans="1:6" ht="21.75" customHeight="1" x14ac:dyDescent="0.25">
      <c r="A8841" s="90" t="s">
        <v>20</v>
      </c>
      <c r="B8841" s="91">
        <v>45645</v>
      </c>
      <c r="C8841" s="95" t="s">
        <v>37</v>
      </c>
      <c r="D8841" s="83" t="s">
        <v>38</v>
      </c>
      <c r="E8841" s="95" t="s">
        <v>40</v>
      </c>
      <c r="F8841" s="116">
        <v>375000</v>
      </c>
    </row>
    <row r="8842" spans="1:6" ht="21.75" customHeight="1" x14ac:dyDescent="0.25">
      <c r="A8842" s="90" t="s">
        <v>20</v>
      </c>
      <c r="B8842" s="91">
        <v>45645</v>
      </c>
      <c r="C8842" s="95" t="s">
        <v>37</v>
      </c>
      <c r="D8842" s="83" t="s">
        <v>38</v>
      </c>
      <c r="E8842" s="95" t="s">
        <v>40</v>
      </c>
      <c r="F8842" s="116">
        <v>6600000</v>
      </c>
    </row>
    <row r="8843" spans="1:6" ht="21.75" customHeight="1" x14ac:dyDescent="0.25">
      <c r="A8843" s="90" t="s">
        <v>20</v>
      </c>
      <c r="B8843" s="91">
        <v>45645</v>
      </c>
      <c r="C8843" s="95" t="s">
        <v>37</v>
      </c>
      <c r="D8843" s="83" t="s">
        <v>38</v>
      </c>
      <c r="E8843" s="95" t="s">
        <v>40</v>
      </c>
      <c r="F8843" s="116">
        <v>10875000</v>
      </c>
    </row>
    <row r="8844" spans="1:6" ht="21.75" customHeight="1" x14ac:dyDescent="0.25">
      <c r="A8844" s="90" t="s">
        <v>20</v>
      </c>
      <c r="B8844" s="91">
        <v>45645</v>
      </c>
      <c r="C8844" s="95" t="s">
        <v>37</v>
      </c>
      <c r="D8844" s="83" t="s">
        <v>38</v>
      </c>
      <c r="E8844" s="95" t="s">
        <v>40</v>
      </c>
      <c r="F8844" s="116">
        <v>6750000</v>
      </c>
    </row>
    <row r="8845" spans="1:6" ht="21.75" customHeight="1" x14ac:dyDescent="0.25">
      <c r="A8845" s="90" t="s">
        <v>20</v>
      </c>
      <c r="B8845" s="91">
        <v>45645</v>
      </c>
      <c r="C8845" s="95" t="s">
        <v>37</v>
      </c>
      <c r="D8845" s="83" t="s">
        <v>38</v>
      </c>
      <c r="E8845" s="95" t="s">
        <v>40</v>
      </c>
      <c r="F8845" s="116">
        <v>12906667</v>
      </c>
    </row>
    <row r="8846" spans="1:6" ht="21.75" customHeight="1" x14ac:dyDescent="0.25">
      <c r="A8846" s="90" t="s">
        <v>20</v>
      </c>
      <c r="B8846" s="91">
        <v>45645</v>
      </c>
      <c r="C8846" s="95" t="s">
        <v>37</v>
      </c>
      <c r="D8846" s="83" t="s">
        <v>38</v>
      </c>
      <c r="E8846" s="95" t="s">
        <v>40</v>
      </c>
      <c r="F8846" s="116">
        <v>9100000</v>
      </c>
    </row>
    <row r="8847" spans="1:6" ht="21.75" customHeight="1" x14ac:dyDescent="0.25">
      <c r="A8847" s="90" t="s">
        <v>20</v>
      </c>
      <c r="B8847" s="91">
        <v>45645</v>
      </c>
      <c r="C8847" s="95" t="s">
        <v>37</v>
      </c>
      <c r="D8847" s="83" t="s">
        <v>38</v>
      </c>
      <c r="E8847" s="95" t="s">
        <v>40</v>
      </c>
      <c r="F8847" s="116">
        <v>9100000</v>
      </c>
    </row>
    <row r="8848" spans="1:6" ht="21.75" customHeight="1" x14ac:dyDescent="0.25">
      <c r="A8848" s="90" t="s">
        <v>20</v>
      </c>
      <c r="B8848" s="91">
        <v>45645</v>
      </c>
      <c r="C8848" s="95" t="s">
        <v>37</v>
      </c>
      <c r="D8848" s="83" t="s">
        <v>38</v>
      </c>
      <c r="E8848" s="95" t="s">
        <v>40</v>
      </c>
      <c r="F8848" s="116">
        <v>6600000</v>
      </c>
    </row>
    <row r="8849" spans="1:6" ht="21.75" customHeight="1" x14ac:dyDescent="0.25">
      <c r="A8849" s="90" t="s">
        <v>20</v>
      </c>
      <c r="B8849" s="91">
        <v>45645</v>
      </c>
      <c r="C8849" s="95" t="s">
        <v>37</v>
      </c>
      <c r="D8849" s="83" t="s">
        <v>38</v>
      </c>
      <c r="E8849" s="95" t="s">
        <v>40</v>
      </c>
      <c r="F8849" s="116">
        <v>4200000</v>
      </c>
    </row>
    <row r="8850" spans="1:6" ht="21.75" customHeight="1" x14ac:dyDescent="0.25">
      <c r="A8850" s="90" t="s">
        <v>20</v>
      </c>
      <c r="B8850" s="91">
        <v>45645</v>
      </c>
      <c r="C8850" s="95" t="s">
        <v>37</v>
      </c>
      <c r="D8850" s="83" t="s">
        <v>38</v>
      </c>
      <c r="E8850" s="95" t="s">
        <v>40</v>
      </c>
      <c r="F8850" s="116">
        <v>14200000</v>
      </c>
    </row>
    <row r="8851" spans="1:6" ht="21.75" customHeight="1" x14ac:dyDescent="0.25">
      <c r="A8851" s="90" t="s">
        <v>20</v>
      </c>
      <c r="B8851" s="91">
        <v>45645</v>
      </c>
      <c r="C8851" s="95" t="s">
        <v>37</v>
      </c>
      <c r="D8851" s="83" t="s">
        <v>38</v>
      </c>
      <c r="E8851" s="95" t="s">
        <v>40</v>
      </c>
      <c r="F8851" s="116">
        <v>8250000</v>
      </c>
    </row>
    <row r="8852" spans="1:6" ht="21.75" customHeight="1" x14ac:dyDescent="0.25">
      <c r="A8852" s="90" t="s">
        <v>20</v>
      </c>
      <c r="B8852" s="91">
        <v>45645</v>
      </c>
      <c r="C8852" s="95" t="s">
        <v>37</v>
      </c>
      <c r="D8852" s="83" t="s">
        <v>38</v>
      </c>
      <c r="E8852" s="95" t="s">
        <v>40</v>
      </c>
      <c r="F8852" s="116">
        <v>1125000</v>
      </c>
    </row>
    <row r="8853" spans="1:6" ht="21.75" customHeight="1" x14ac:dyDescent="0.25">
      <c r="A8853" s="90" t="s">
        <v>20</v>
      </c>
      <c r="B8853" s="91">
        <v>45645</v>
      </c>
      <c r="C8853" s="95" t="s">
        <v>37</v>
      </c>
      <c r="D8853" s="83" t="s">
        <v>38</v>
      </c>
      <c r="E8853" s="95" t="s">
        <v>40</v>
      </c>
      <c r="F8853" s="116">
        <v>4500000</v>
      </c>
    </row>
    <row r="8854" spans="1:6" ht="21.75" customHeight="1" x14ac:dyDescent="0.25">
      <c r="A8854" s="90" t="s">
        <v>20</v>
      </c>
      <c r="B8854" s="91">
        <v>45645</v>
      </c>
      <c r="C8854" s="95" t="s">
        <v>37</v>
      </c>
      <c r="D8854" s="83" t="s">
        <v>38</v>
      </c>
      <c r="E8854" s="95" t="s">
        <v>40</v>
      </c>
      <c r="F8854" s="116">
        <v>562500</v>
      </c>
    </row>
    <row r="8855" spans="1:6" ht="21.75" customHeight="1" x14ac:dyDescent="0.25">
      <c r="A8855" s="90" t="s">
        <v>20</v>
      </c>
      <c r="B8855" s="91">
        <v>45645</v>
      </c>
      <c r="C8855" s="95" t="s">
        <v>37</v>
      </c>
      <c r="D8855" s="83" t="s">
        <v>38</v>
      </c>
      <c r="E8855" s="95" t="s">
        <v>40</v>
      </c>
      <c r="F8855" s="116">
        <v>4500000</v>
      </c>
    </row>
    <row r="8856" spans="1:6" ht="21.75" customHeight="1" x14ac:dyDescent="0.25">
      <c r="A8856" s="90" t="s">
        <v>20</v>
      </c>
      <c r="B8856" s="91">
        <v>45645</v>
      </c>
      <c r="C8856" s="95" t="s">
        <v>37</v>
      </c>
      <c r="D8856" s="83" t="s">
        <v>38</v>
      </c>
      <c r="E8856" s="95" t="s">
        <v>40</v>
      </c>
      <c r="F8856" s="116">
        <v>562500</v>
      </c>
    </row>
    <row r="8857" spans="1:6" ht="21.75" customHeight="1" x14ac:dyDescent="0.25">
      <c r="A8857" s="90" t="s">
        <v>20</v>
      </c>
      <c r="B8857" s="91">
        <v>45645</v>
      </c>
      <c r="C8857" s="95" t="s">
        <v>37</v>
      </c>
      <c r="D8857" s="83" t="s">
        <v>38</v>
      </c>
      <c r="E8857" s="95" t="s">
        <v>40</v>
      </c>
      <c r="F8857" s="116">
        <v>180000</v>
      </c>
    </row>
    <row r="8858" spans="1:6" ht="21.75" customHeight="1" x14ac:dyDescent="0.25">
      <c r="A8858" s="90" t="s">
        <v>20</v>
      </c>
      <c r="B8858" s="91">
        <v>45645</v>
      </c>
      <c r="C8858" s="95" t="s">
        <v>37</v>
      </c>
      <c r="D8858" s="83" t="s">
        <v>38</v>
      </c>
      <c r="E8858" s="95" t="s">
        <v>40</v>
      </c>
      <c r="F8858" s="116">
        <v>2820000</v>
      </c>
    </row>
    <row r="8859" spans="1:6" ht="21.75" customHeight="1" x14ac:dyDescent="0.25">
      <c r="A8859" s="90" t="s">
        <v>20</v>
      </c>
      <c r="B8859" s="91">
        <v>45645</v>
      </c>
      <c r="C8859" s="95" t="s">
        <v>37</v>
      </c>
      <c r="D8859" s="83" t="s">
        <v>38</v>
      </c>
      <c r="E8859" s="95" t="s">
        <v>40</v>
      </c>
      <c r="F8859" s="116">
        <v>270000</v>
      </c>
    </row>
    <row r="8860" spans="1:6" ht="21.75" customHeight="1" x14ac:dyDescent="0.25">
      <c r="A8860" s="90" t="s">
        <v>20</v>
      </c>
      <c r="B8860" s="91">
        <v>45645</v>
      </c>
      <c r="C8860" s="95" t="s">
        <v>37</v>
      </c>
      <c r="D8860" s="83" t="s">
        <v>38</v>
      </c>
      <c r="E8860" s="95" t="s">
        <v>40</v>
      </c>
      <c r="F8860" s="116">
        <v>4230000</v>
      </c>
    </row>
    <row r="8861" spans="1:6" ht="21.75" customHeight="1" x14ac:dyDescent="0.25">
      <c r="A8861" s="90" t="s">
        <v>20</v>
      </c>
      <c r="B8861" s="91">
        <v>45645</v>
      </c>
      <c r="C8861" s="95" t="s">
        <v>37</v>
      </c>
      <c r="D8861" s="83" t="s">
        <v>38</v>
      </c>
      <c r="E8861" s="95" t="s">
        <v>40</v>
      </c>
      <c r="F8861" s="116">
        <v>81288000</v>
      </c>
    </row>
    <row r="8862" spans="1:6" ht="21.75" customHeight="1" x14ac:dyDescent="0.25">
      <c r="A8862" s="90" t="s">
        <v>20</v>
      </c>
      <c r="B8862" s="91">
        <v>45645</v>
      </c>
      <c r="C8862" s="95" t="s">
        <v>37</v>
      </c>
      <c r="D8862" s="83" t="s">
        <v>38</v>
      </c>
      <c r="E8862" s="95" t="s">
        <v>40</v>
      </c>
      <c r="F8862" s="116">
        <v>150000</v>
      </c>
    </row>
    <row r="8863" spans="1:6" ht="21.75" customHeight="1" x14ac:dyDescent="0.25">
      <c r="A8863" s="90" t="s">
        <v>20</v>
      </c>
      <c r="B8863" s="91">
        <v>45645</v>
      </c>
      <c r="C8863" s="95" t="s">
        <v>37</v>
      </c>
      <c r="D8863" s="83" t="s">
        <v>38</v>
      </c>
      <c r="E8863" s="95" t="s">
        <v>40</v>
      </c>
      <c r="F8863" s="116">
        <v>18750</v>
      </c>
    </row>
    <row r="8864" spans="1:6" ht="21.75" customHeight="1" x14ac:dyDescent="0.25">
      <c r="A8864" s="90" t="s">
        <v>20</v>
      </c>
      <c r="B8864" s="91">
        <v>45645</v>
      </c>
      <c r="C8864" s="95" t="s">
        <v>37</v>
      </c>
      <c r="D8864" s="83" t="s">
        <v>38</v>
      </c>
      <c r="E8864" s="95" t="s">
        <v>40</v>
      </c>
      <c r="F8864" s="116">
        <v>543750</v>
      </c>
    </row>
    <row r="8865" spans="1:6" ht="21.75" customHeight="1" x14ac:dyDescent="0.25">
      <c r="A8865" s="90" t="s">
        <v>20</v>
      </c>
      <c r="B8865" s="91">
        <v>45645</v>
      </c>
      <c r="C8865" s="95" t="s">
        <v>37</v>
      </c>
      <c r="D8865" s="83" t="s">
        <v>38</v>
      </c>
      <c r="E8865" s="95" t="s">
        <v>40</v>
      </c>
      <c r="F8865" s="116">
        <v>4350000</v>
      </c>
    </row>
    <row r="8866" spans="1:6" ht="21.75" customHeight="1" x14ac:dyDescent="0.25">
      <c r="A8866" s="90" t="s">
        <v>20</v>
      </c>
      <c r="B8866" s="91">
        <v>45645</v>
      </c>
      <c r="C8866" s="95" t="s">
        <v>37</v>
      </c>
      <c r="D8866" s="83" t="s">
        <v>38</v>
      </c>
      <c r="E8866" s="95" t="s">
        <v>40</v>
      </c>
      <c r="F8866" s="116">
        <v>9000000</v>
      </c>
    </row>
    <row r="8867" spans="1:6" ht="21.75" customHeight="1" x14ac:dyDescent="0.25">
      <c r="A8867" s="90" t="s">
        <v>20</v>
      </c>
      <c r="B8867" s="91">
        <v>45645</v>
      </c>
      <c r="C8867" s="95" t="s">
        <v>37</v>
      </c>
      <c r="D8867" s="83" t="s">
        <v>38</v>
      </c>
      <c r="E8867" s="95" t="s">
        <v>40</v>
      </c>
      <c r="F8867" s="116">
        <v>4050000</v>
      </c>
    </row>
    <row r="8868" spans="1:6" ht="21.75" customHeight="1" x14ac:dyDescent="0.25">
      <c r="A8868" s="90" t="s">
        <v>20</v>
      </c>
      <c r="B8868" s="91">
        <v>45645</v>
      </c>
      <c r="C8868" s="95" t="s">
        <v>37</v>
      </c>
      <c r="D8868" s="83" t="s">
        <v>38</v>
      </c>
      <c r="E8868" s="95" t="s">
        <v>40</v>
      </c>
      <c r="F8868" s="116">
        <v>11250000</v>
      </c>
    </row>
    <row r="8869" spans="1:6" ht="21.75" customHeight="1" x14ac:dyDescent="0.25">
      <c r="A8869" s="90" t="s">
        <v>20</v>
      </c>
      <c r="B8869" s="91">
        <v>45645</v>
      </c>
      <c r="C8869" s="95" t="s">
        <v>37</v>
      </c>
      <c r="D8869" s="83" t="s">
        <v>38</v>
      </c>
      <c r="E8869" s="95" t="s">
        <v>40</v>
      </c>
      <c r="F8869" s="116">
        <v>8796666</v>
      </c>
    </row>
    <row r="8870" spans="1:6" ht="21.75" customHeight="1" x14ac:dyDescent="0.25">
      <c r="A8870" s="90" t="s">
        <v>20</v>
      </c>
      <c r="B8870" s="91">
        <v>45645</v>
      </c>
      <c r="C8870" s="95" t="s">
        <v>37</v>
      </c>
      <c r="D8870" s="83" t="s">
        <v>38</v>
      </c>
      <c r="E8870" s="95" t="s">
        <v>40</v>
      </c>
      <c r="F8870" s="116">
        <v>8190000</v>
      </c>
    </row>
    <row r="8871" spans="1:6" ht="21.75" customHeight="1" x14ac:dyDescent="0.25">
      <c r="A8871" s="90" t="s">
        <v>20</v>
      </c>
      <c r="B8871" s="91">
        <v>45645</v>
      </c>
      <c r="C8871" s="95" t="s">
        <v>37</v>
      </c>
      <c r="D8871" s="83" t="s">
        <v>38</v>
      </c>
      <c r="E8871" s="95" t="s">
        <v>40</v>
      </c>
      <c r="F8871" s="116">
        <v>10125000</v>
      </c>
    </row>
    <row r="8872" spans="1:6" ht="21.75" customHeight="1" x14ac:dyDescent="0.25">
      <c r="A8872" s="90" t="s">
        <v>20</v>
      </c>
      <c r="B8872" s="91">
        <v>45645</v>
      </c>
      <c r="C8872" s="95" t="s">
        <v>37</v>
      </c>
      <c r="D8872" s="83" t="s">
        <v>38</v>
      </c>
      <c r="E8872" s="95" t="s">
        <v>40</v>
      </c>
      <c r="F8872" s="116">
        <v>168260</v>
      </c>
    </row>
    <row r="8873" spans="1:6" ht="21.75" customHeight="1" x14ac:dyDescent="0.25">
      <c r="A8873" s="90" t="s">
        <v>20</v>
      </c>
      <c r="B8873" s="91">
        <v>45646</v>
      </c>
      <c r="C8873" s="95" t="s">
        <v>37</v>
      </c>
      <c r="D8873" s="83" t="s">
        <v>38</v>
      </c>
      <c r="E8873" s="95" t="s">
        <v>40</v>
      </c>
      <c r="F8873" s="116">
        <v>25020940</v>
      </c>
    </row>
    <row r="8874" spans="1:6" ht="21.75" customHeight="1" x14ac:dyDescent="0.25">
      <c r="A8874" s="90" t="s">
        <v>20</v>
      </c>
      <c r="B8874" s="91">
        <v>45646</v>
      </c>
      <c r="C8874" s="95" t="s">
        <v>37</v>
      </c>
      <c r="D8874" s="83" t="s">
        <v>38</v>
      </c>
      <c r="E8874" s="95" t="s">
        <v>40</v>
      </c>
      <c r="F8874" s="116">
        <v>25020940</v>
      </c>
    </row>
    <row r="8875" spans="1:6" ht="21.75" customHeight="1" x14ac:dyDescent="0.25">
      <c r="A8875" s="90" t="s">
        <v>20</v>
      </c>
      <c r="B8875" s="91">
        <v>45646</v>
      </c>
      <c r="C8875" s="95" t="s">
        <v>37</v>
      </c>
      <c r="D8875" s="83" t="s">
        <v>38</v>
      </c>
      <c r="E8875" s="95" t="s">
        <v>40</v>
      </c>
      <c r="F8875" s="116">
        <v>15136800</v>
      </c>
    </row>
    <row r="8876" spans="1:6" ht="21.75" customHeight="1" x14ac:dyDescent="0.25">
      <c r="A8876" s="90" t="s">
        <v>20</v>
      </c>
      <c r="B8876" s="91">
        <v>45646</v>
      </c>
      <c r="C8876" s="95" t="s">
        <v>37</v>
      </c>
      <c r="D8876" s="83" t="s">
        <v>38</v>
      </c>
      <c r="E8876" s="95" t="s">
        <v>40</v>
      </c>
      <c r="F8876" s="116">
        <v>4500000</v>
      </c>
    </row>
    <row r="8877" spans="1:6" ht="21.75" customHeight="1" x14ac:dyDescent="0.25">
      <c r="A8877" s="90" t="s">
        <v>20</v>
      </c>
      <c r="B8877" s="91">
        <v>45646</v>
      </c>
      <c r="C8877" s="95" t="s">
        <v>37</v>
      </c>
      <c r="D8877" s="83" t="s">
        <v>38</v>
      </c>
      <c r="E8877" s="95" t="s">
        <v>40</v>
      </c>
      <c r="F8877" s="116">
        <v>14200000</v>
      </c>
    </row>
    <row r="8878" spans="1:6" ht="21.75" customHeight="1" x14ac:dyDescent="0.25">
      <c r="A8878" s="90" t="s">
        <v>20</v>
      </c>
      <c r="B8878" s="91">
        <v>45646</v>
      </c>
      <c r="C8878" s="95" t="s">
        <v>37</v>
      </c>
      <c r="D8878" s="83" t="s">
        <v>38</v>
      </c>
      <c r="E8878" s="95" t="s">
        <v>40</v>
      </c>
      <c r="F8878" s="116">
        <v>362500</v>
      </c>
    </row>
    <row r="8879" spans="1:6" ht="21.75" customHeight="1" x14ac:dyDescent="0.25">
      <c r="A8879" s="90" t="s">
        <v>20</v>
      </c>
      <c r="B8879" s="91">
        <v>45646</v>
      </c>
      <c r="C8879" s="95" t="s">
        <v>37</v>
      </c>
      <c r="D8879" s="83" t="s">
        <v>38</v>
      </c>
      <c r="E8879" s="95" t="s">
        <v>40</v>
      </c>
      <c r="F8879" s="116">
        <v>6162500</v>
      </c>
    </row>
    <row r="8880" spans="1:6" ht="21.75" customHeight="1" x14ac:dyDescent="0.25">
      <c r="A8880" s="90" t="s">
        <v>20</v>
      </c>
      <c r="B8880" s="91">
        <v>45646</v>
      </c>
      <c r="C8880" s="95" t="s">
        <v>37</v>
      </c>
      <c r="D8880" s="83" t="s">
        <v>38</v>
      </c>
      <c r="E8880" s="95" t="s">
        <v>40</v>
      </c>
      <c r="F8880" s="116">
        <v>362500</v>
      </c>
    </row>
    <row r="8881" spans="1:6" ht="21.75" customHeight="1" x14ac:dyDescent="0.25">
      <c r="A8881" s="90" t="s">
        <v>20</v>
      </c>
      <c r="B8881" s="91">
        <v>45646</v>
      </c>
      <c r="C8881" s="95" t="s">
        <v>37</v>
      </c>
      <c r="D8881" s="83" t="s">
        <v>38</v>
      </c>
      <c r="E8881" s="95" t="s">
        <v>40</v>
      </c>
      <c r="F8881" s="116">
        <v>362500</v>
      </c>
    </row>
    <row r="8882" spans="1:6" ht="21.75" customHeight="1" x14ac:dyDescent="0.25">
      <c r="A8882" s="90" t="s">
        <v>20</v>
      </c>
      <c r="B8882" s="91">
        <v>45646</v>
      </c>
      <c r="C8882" s="95" t="s">
        <v>37</v>
      </c>
      <c r="D8882" s="83" t="s">
        <v>38</v>
      </c>
      <c r="E8882" s="95" t="s">
        <v>40</v>
      </c>
      <c r="F8882" s="116">
        <v>9750000</v>
      </c>
    </row>
    <row r="8883" spans="1:6" ht="21.75" customHeight="1" x14ac:dyDescent="0.25">
      <c r="A8883" s="90" t="s">
        <v>20</v>
      </c>
      <c r="B8883" s="91">
        <v>45646</v>
      </c>
      <c r="C8883" s="95" t="s">
        <v>37</v>
      </c>
      <c r="D8883" s="83" t="s">
        <v>38</v>
      </c>
      <c r="E8883" s="95" t="s">
        <v>40</v>
      </c>
      <c r="F8883" s="116">
        <v>2812500</v>
      </c>
    </row>
    <row r="8884" spans="1:6" ht="21.75" customHeight="1" x14ac:dyDescent="0.25">
      <c r="A8884" s="90" t="s">
        <v>20</v>
      </c>
      <c r="B8884" s="91">
        <v>45646</v>
      </c>
      <c r="C8884" s="95" t="s">
        <v>37</v>
      </c>
      <c r="D8884" s="83" t="s">
        <v>38</v>
      </c>
      <c r="E8884" s="95" t="s">
        <v>40</v>
      </c>
      <c r="F8884" s="116">
        <v>2812500</v>
      </c>
    </row>
    <row r="8885" spans="1:6" ht="21.75" customHeight="1" x14ac:dyDescent="0.25">
      <c r="A8885" s="90" t="s">
        <v>20</v>
      </c>
      <c r="B8885" s="91">
        <v>45646</v>
      </c>
      <c r="C8885" s="95" t="s">
        <v>37</v>
      </c>
      <c r="D8885" s="83" t="s">
        <v>38</v>
      </c>
      <c r="E8885" s="95" t="s">
        <v>40</v>
      </c>
      <c r="F8885" s="116">
        <v>5200000</v>
      </c>
    </row>
    <row r="8886" spans="1:6" ht="21.75" customHeight="1" x14ac:dyDescent="0.25">
      <c r="A8886" s="90" t="s">
        <v>20</v>
      </c>
      <c r="B8886" s="91">
        <v>45646</v>
      </c>
      <c r="C8886" s="95" t="s">
        <v>37</v>
      </c>
      <c r="D8886" s="83" t="s">
        <v>38</v>
      </c>
      <c r="E8886" s="95" t="s">
        <v>40</v>
      </c>
      <c r="F8886" s="116">
        <v>2175000</v>
      </c>
    </row>
    <row r="8887" spans="1:6" ht="21.75" customHeight="1" x14ac:dyDescent="0.25">
      <c r="A8887" s="90" t="s">
        <v>20</v>
      </c>
      <c r="B8887" s="91">
        <v>45646</v>
      </c>
      <c r="C8887" s="95" t="s">
        <v>37</v>
      </c>
      <c r="D8887" s="83" t="s">
        <v>38</v>
      </c>
      <c r="E8887" s="95" t="s">
        <v>40</v>
      </c>
      <c r="F8887" s="116">
        <v>8700000</v>
      </c>
    </row>
    <row r="8888" spans="1:6" ht="21.75" customHeight="1" x14ac:dyDescent="0.25">
      <c r="A8888" s="90" t="s">
        <v>20</v>
      </c>
      <c r="B8888" s="91">
        <v>45646</v>
      </c>
      <c r="C8888" s="95" t="s">
        <v>37</v>
      </c>
      <c r="D8888" s="83" t="s">
        <v>38</v>
      </c>
      <c r="E8888" s="95" t="s">
        <v>40</v>
      </c>
      <c r="F8888" s="116">
        <v>3150000</v>
      </c>
    </row>
    <row r="8889" spans="1:6" ht="21.75" customHeight="1" x14ac:dyDescent="0.25">
      <c r="A8889" s="90" t="s">
        <v>20</v>
      </c>
      <c r="B8889" s="91">
        <v>45646</v>
      </c>
      <c r="C8889" s="95" t="s">
        <v>37</v>
      </c>
      <c r="D8889" s="83" t="s">
        <v>38</v>
      </c>
      <c r="E8889" s="95" t="s">
        <v>40</v>
      </c>
      <c r="F8889" s="116">
        <v>787500</v>
      </c>
    </row>
    <row r="8890" spans="1:6" ht="21.75" customHeight="1" x14ac:dyDescent="0.25">
      <c r="A8890" s="90" t="s">
        <v>20</v>
      </c>
      <c r="B8890" s="91">
        <v>45646</v>
      </c>
      <c r="C8890" s="95" t="s">
        <v>37</v>
      </c>
      <c r="D8890" s="83" t="s">
        <v>38</v>
      </c>
      <c r="E8890" s="95" t="s">
        <v>40</v>
      </c>
      <c r="F8890" s="116">
        <v>4050000</v>
      </c>
    </row>
    <row r="8891" spans="1:6" ht="21.75" customHeight="1" x14ac:dyDescent="0.25">
      <c r="A8891" s="90" t="s">
        <v>20</v>
      </c>
      <c r="B8891" s="91">
        <v>45646</v>
      </c>
      <c r="C8891" s="95" t="s">
        <v>37</v>
      </c>
      <c r="D8891" s="83" t="s">
        <v>38</v>
      </c>
      <c r="E8891" s="95" t="s">
        <v>40</v>
      </c>
      <c r="F8891" s="116">
        <v>11833333</v>
      </c>
    </row>
    <row r="8892" spans="1:6" ht="21.75" customHeight="1" x14ac:dyDescent="0.25">
      <c r="A8892" s="90" t="s">
        <v>20</v>
      </c>
      <c r="B8892" s="91">
        <v>45646</v>
      </c>
      <c r="C8892" s="95" t="s">
        <v>37</v>
      </c>
      <c r="D8892" s="83" t="s">
        <v>38</v>
      </c>
      <c r="E8892" s="95" t="s">
        <v>40</v>
      </c>
      <c r="F8892" s="116">
        <v>202041</v>
      </c>
    </row>
    <row r="8893" spans="1:6" ht="21.75" customHeight="1" x14ac:dyDescent="0.25">
      <c r="A8893" s="90" t="s">
        <v>20</v>
      </c>
      <c r="B8893" s="91">
        <v>45646</v>
      </c>
      <c r="C8893" s="95" t="s">
        <v>37</v>
      </c>
      <c r="D8893" s="83" t="s">
        <v>38</v>
      </c>
      <c r="E8893" s="95" t="s">
        <v>40</v>
      </c>
      <c r="F8893" s="116">
        <v>9395397</v>
      </c>
    </row>
    <row r="8894" spans="1:6" ht="21.75" customHeight="1" x14ac:dyDescent="0.25">
      <c r="A8894" s="90" t="s">
        <v>20</v>
      </c>
      <c r="B8894" s="91">
        <v>45646</v>
      </c>
      <c r="C8894" s="95" t="s">
        <v>37</v>
      </c>
      <c r="D8894" s="83" t="s">
        <v>38</v>
      </c>
      <c r="E8894" s="95" t="s">
        <v>40</v>
      </c>
      <c r="F8894" s="116">
        <v>225000</v>
      </c>
    </row>
    <row r="8895" spans="1:6" ht="21.75" customHeight="1" x14ac:dyDescent="0.25">
      <c r="A8895" s="90" t="s">
        <v>20</v>
      </c>
      <c r="B8895" s="91">
        <v>45646</v>
      </c>
      <c r="C8895" s="95" t="s">
        <v>37</v>
      </c>
      <c r="D8895" s="83" t="s">
        <v>38</v>
      </c>
      <c r="E8895" s="95" t="s">
        <v>40</v>
      </c>
      <c r="F8895" s="116">
        <v>302562</v>
      </c>
    </row>
    <row r="8896" spans="1:6" ht="21.75" customHeight="1" x14ac:dyDescent="0.25">
      <c r="A8896" s="90" t="s">
        <v>20</v>
      </c>
      <c r="B8896" s="91">
        <v>45646</v>
      </c>
      <c r="C8896" s="95" t="s">
        <v>37</v>
      </c>
      <c r="D8896" s="83" t="s">
        <v>38</v>
      </c>
      <c r="E8896" s="95" t="s">
        <v>40</v>
      </c>
      <c r="F8896" s="116">
        <v>6250000</v>
      </c>
    </row>
    <row r="8897" spans="1:6" ht="21.75" customHeight="1" x14ac:dyDescent="0.25">
      <c r="A8897" s="90" t="s">
        <v>20</v>
      </c>
      <c r="B8897" s="91">
        <v>45646</v>
      </c>
      <c r="C8897" s="95" t="s">
        <v>37</v>
      </c>
      <c r="D8897" s="83" t="s">
        <v>38</v>
      </c>
      <c r="E8897" s="95" t="s">
        <v>40</v>
      </c>
      <c r="F8897" s="116">
        <v>11250000</v>
      </c>
    </row>
    <row r="8898" spans="1:6" ht="21.75" customHeight="1" x14ac:dyDescent="0.25">
      <c r="A8898" s="90" t="s">
        <v>20</v>
      </c>
      <c r="B8898" s="91">
        <v>45646</v>
      </c>
      <c r="C8898" s="95" t="s">
        <v>37</v>
      </c>
      <c r="D8898" s="83" t="s">
        <v>38</v>
      </c>
      <c r="E8898" s="95" t="s">
        <v>40</v>
      </c>
      <c r="F8898" s="116">
        <v>15900000</v>
      </c>
    </row>
    <row r="8899" spans="1:6" ht="21.75" customHeight="1" x14ac:dyDescent="0.25">
      <c r="A8899" s="90" t="s">
        <v>20</v>
      </c>
      <c r="B8899" s="91">
        <v>45646</v>
      </c>
      <c r="C8899" s="95" t="s">
        <v>37</v>
      </c>
      <c r="D8899" s="83" t="s">
        <v>38</v>
      </c>
      <c r="E8899" s="95" t="s">
        <v>40</v>
      </c>
      <c r="F8899" s="116">
        <v>9375000</v>
      </c>
    </row>
    <row r="8900" spans="1:6" ht="21.75" customHeight="1" x14ac:dyDescent="0.25">
      <c r="A8900" s="90" t="s">
        <v>20</v>
      </c>
      <c r="B8900" s="91">
        <v>45646</v>
      </c>
      <c r="C8900" s="95" t="s">
        <v>37</v>
      </c>
      <c r="D8900" s="83" t="s">
        <v>38</v>
      </c>
      <c r="E8900" s="95" t="s">
        <v>40</v>
      </c>
      <c r="F8900" s="116">
        <v>8796667</v>
      </c>
    </row>
    <row r="8901" spans="1:6" ht="21.75" customHeight="1" x14ac:dyDescent="0.25">
      <c r="A8901" s="90" t="s">
        <v>20</v>
      </c>
      <c r="B8901" s="91">
        <v>45646</v>
      </c>
      <c r="C8901" s="95" t="s">
        <v>37</v>
      </c>
      <c r="D8901" s="83" t="s">
        <v>38</v>
      </c>
      <c r="E8901" s="95" t="s">
        <v>40</v>
      </c>
      <c r="F8901" s="116">
        <v>10875000</v>
      </c>
    </row>
    <row r="8902" spans="1:6" ht="21.75" customHeight="1" x14ac:dyDescent="0.25">
      <c r="A8902" s="90" t="s">
        <v>20</v>
      </c>
      <c r="B8902" s="91">
        <v>45646</v>
      </c>
      <c r="C8902" s="95" t="s">
        <v>37</v>
      </c>
      <c r="D8902" s="83" t="s">
        <v>38</v>
      </c>
      <c r="E8902" s="95" t="s">
        <v>40</v>
      </c>
      <c r="F8902" s="116">
        <v>10125000</v>
      </c>
    </row>
    <row r="8903" spans="1:6" ht="21.75" customHeight="1" x14ac:dyDescent="0.25">
      <c r="A8903" s="90" t="s">
        <v>20</v>
      </c>
      <c r="B8903" s="91">
        <v>45646</v>
      </c>
      <c r="C8903" s="95" t="s">
        <v>37</v>
      </c>
      <c r="D8903" s="83" t="s">
        <v>38</v>
      </c>
      <c r="E8903" s="95" t="s">
        <v>40</v>
      </c>
      <c r="F8903" s="116">
        <v>12495000</v>
      </c>
    </row>
    <row r="8904" spans="1:6" ht="21.75" customHeight="1" x14ac:dyDescent="0.25">
      <c r="A8904" s="90" t="s">
        <v>20</v>
      </c>
      <c r="B8904" s="91">
        <v>45646</v>
      </c>
      <c r="C8904" s="95" t="s">
        <v>37</v>
      </c>
      <c r="D8904" s="83" t="s">
        <v>38</v>
      </c>
      <c r="E8904" s="95" t="s">
        <v>40</v>
      </c>
      <c r="F8904" s="116">
        <v>3600000</v>
      </c>
    </row>
    <row r="8905" spans="1:6" ht="21.75" customHeight="1" x14ac:dyDescent="0.25">
      <c r="A8905" s="90" t="s">
        <v>20</v>
      </c>
      <c r="B8905" s="91">
        <v>45646</v>
      </c>
      <c r="C8905" s="95" t="s">
        <v>37</v>
      </c>
      <c r="D8905" s="83" t="s">
        <v>38</v>
      </c>
      <c r="E8905" s="95" t="s">
        <v>40</v>
      </c>
      <c r="F8905" s="116">
        <v>900000</v>
      </c>
    </row>
    <row r="8906" spans="1:6" ht="21.75" customHeight="1" x14ac:dyDescent="0.25">
      <c r="A8906" s="90" t="s">
        <v>20</v>
      </c>
      <c r="B8906" s="91">
        <v>45646</v>
      </c>
      <c r="C8906" s="95" t="s">
        <v>37</v>
      </c>
      <c r="D8906" s="83" t="s">
        <v>38</v>
      </c>
      <c r="E8906" s="95" t="s">
        <v>40</v>
      </c>
      <c r="F8906" s="116">
        <v>3494137</v>
      </c>
    </row>
    <row r="8907" spans="1:6" ht="21.75" customHeight="1" x14ac:dyDescent="0.25">
      <c r="A8907" s="90" t="s">
        <v>20</v>
      </c>
      <c r="B8907" s="91">
        <v>45646</v>
      </c>
      <c r="C8907" s="95" t="s">
        <v>37</v>
      </c>
      <c r="D8907" s="83" t="s">
        <v>38</v>
      </c>
      <c r="E8907" s="95" t="s">
        <v>40</v>
      </c>
      <c r="F8907" s="116">
        <v>8193150</v>
      </c>
    </row>
    <row r="8908" spans="1:6" ht="21.75" customHeight="1" x14ac:dyDescent="0.25">
      <c r="A8908" s="90" t="s">
        <v>20</v>
      </c>
      <c r="B8908" s="91">
        <v>45646</v>
      </c>
      <c r="C8908" s="95" t="s">
        <v>37</v>
      </c>
      <c r="D8908" s="83" t="s">
        <v>38</v>
      </c>
      <c r="E8908" s="95" t="s">
        <v>40</v>
      </c>
      <c r="F8908" s="116">
        <v>120488</v>
      </c>
    </row>
    <row r="8909" spans="1:6" ht="21.75" customHeight="1" x14ac:dyDescent="0.25">
      <c r="A8909" s="90" t="s">
        <v>20</v>
      </c>
      <c r="B8909" s="91">
        <v>45646</v>
      </c>
      <c r="C8909" s="95" t="s">
        <v>37</v>
      </c>
      <c r="D8909" s="83" t="s">
        <v>38</v>
      </c>
      <c r="E8909" s="95" t="s">
        <v>40</v>
      </c>
      <c r="F8909" s="116">
        <v>120487</v>
      </c>
    </row>
    <row r="8910" spans="1:6" ht="21.75" customHeight="1" x14ac:dyDescent="0.25">
      <c r="A8910" s="90" t="s">
        <v>20</v>
      </c>
      <c r="B8910" s="91">
        <v>45646</v>
      </c>
      <c r="C8910" s="95" t="s">
        <v>37</v>
      </c>
      <c r="D8910" s="83" t="s">
        <v>38</v>
      </c>
      <c r="E8910" s="95" t="s">
        <v>40</v>
      </c>
      <c r="F8910" s="116">
        <v>120488</v>
      </c>
    </row>
    <row r="8911" spans="1:6" ht="21.75" customHeight="1" x14ac:dyDescent="0.25">
      <c r="A8911" s="90" t="s">
        <v>20</v>
      </c>
      <c r="B8911" s="91">
        <v>45646</v>
      </c>
      <c r="C8911" s="95" t="s">
        <v>37</v>
      </c>
      <c r="D8911" s="83" t="s">
        <v>38</v>
      </c>
      <c r="E8911" s="95" t="s">
        <v>40</v>
      </c>
      <c r="F8911" s="116">
        <v>6693750</v>
      </c>
    </row>
    <row r="8912" spans="1:6" ht="21.75" customHeight="1" x14ac:dyDescent="0.25">
      <c r="A8912" s="90" t="s">
        <v>20</v>
      </c>
      <c r="B8912" s="91">
        <v>45646</v>
      </c>
      <c r="C8912" s="95" t="s">
        <v>37</v>
      </c>
      <c r="D8912" s="83" t="s">
        <v>38</v>
      </c>
      <c r="E8912" s="95" t="s">
        <v>40</v>
      </c>
      <c r="F8912" s="116">
        <v>5062500</v>
      </c>
    </row>
    <row r="8913" spans="1:6" ht="21.75" customHeight="1" x14ac:dyDescent="0.25">
      <c r="A8913" s="90" t="s">
        <v>20</v>
      </c>
      <c r="B8913" s="91">
        <v>45646</v>
      </c>
      <c r="C8913" s="95" t="s">
        <v>37</v>
      </c>
      <c r="D8913" s="83" t="s">
        <v>38</v>
      </c>
      <c r="E8913" s="95" t="s">
        <v>40</v>
      </c>
      <c r="F8913" s="116">
        <v>5062500</v>
      </c>
    </row>
    <row r="8914" spans="1:6" ht="21.75" customHeight="1" x14ac:dyDescent="0.25">
      <c r="A8914" s="90" t="s">
        <v>20</v>
      </c>
      <c r="B8914" s="91">
        <v>45646</v>
      </c>
      <c r="C8914" s="95" t="s">
        <v>37</v>
      </c>
      <c r="D8914" s="83" t="s">
        <v>38</v>
      </c>
      <c r="E8914" s="95" t="s">
        <v>40</v>
      </c>
      <c r="F8914" s="116">
        <v>3200000</v>
      </c>
    </row>
    <row r="8915" spans="1:6" ht="21.75" customHeight="1" x14ac:dyDescent="0.25">
      <c r="A8915" s="90" t="s">
        <v>20</v>
      </c>
      <c r="B8915" s="91">
        <v>45646</v>
      </c>
      <c r="C8915" s="95" t="s">
        <v>37</v>
      </c>
      <c r="D8915" s="83" t="s">
        <v>38</v>
      </c>
      <c r="E8915" s="95" t="s">
        <v>40</v>
      </c>
      <c r="F8915" s="116">
        <v>12780000</v>
      </c>
    </row>
    <row r="8916" spans="1:6" ht="21.75" customHeight="1" x14ac:dyDescent="0.25">
      <c r="A8916" s="90" t="s">
        <v>20</v>
      </c>
      <c r="B8916" s="91">
        <v>45646</v>
      </c>
      <c r="C8916" s="95" t="s">
        <v>37</v>
      </c>
      <c r="D8916" s="83" t="s">
        <v>38</v>
      </c>
      <c r="E8916" s="95" t="s">
        <v>40</v>
      </c>
      <c r="F8916" s="116">
        <v>7875000</v>
      </c>
    </row>
    <row r="8917" spans="1:6" ht="21.75" customHeight="1" x14ac:dyDescent="0.25">
      <c r="A8917" s="90" t="s">
        <v>20</v>
      </c>
      <c r="B8917" s="91">
        <v>45646</v>
      </c>
      <c r="C8917" s="95" t="s">
        <v>37</v>
      </c>
      <c r="D8917" s="83" t="s">
        <v>38</v>
      </c>
      <c r="E8917" s="95" t="s">
        <v>40</v>
      </c>
      <c r="F8917" s="116">
        <v>3375000</v>
      </c>
    </row>
    <row r="8918" spans="1:6" ht="21.75" customHeight="1" x14ac:dyDescent="0.25">
      <c r="A8918" s="90" t="s">
        <v>20</v>
      </c>
      <c r="B8918" s="91">
        <v>45646</v>
      </c>
      <c r="C8918" s="95" t="s">
        <v>37</v>
      </c>
      <c r="D8918" s="83" t="s">
        <v>38</v>
      </c>
      <c r="E8918" s="95" t="s">
        <v>40</v>
      </c>
      <c r="F8918" s="116">
        <v>11250000</v>
      </c>
    </row>
    <row r="8919" spans="1:6" ht="21.75" customHeight="1" x14ac:dyDescent="0.25">
      <c r="A8919" s="90" t="s">
        <v>20</v>
      </c>
      <c r="B8919" s="91">
        <v>45646</v>
      </c>
      <c r="C8919" s="95" t="s">
        <v>37</v>
      </c>
      <c r="D8919" s="83" t="s">
        <v>38</v>
      </c>
      <c r="E8919" s="95" t="s">
        <v>40</v>
      </c>
      <c r="F8919" s="116">
        <v>4500000</v>
      </c>
    </row>
    <row r="8920" spans="1:6" ht="21.75" customHeight="1" x14ac:dyDescent="0.25">
      <c r="A8920" s="90" t="s">
        <v>20</v>
      </c>
      <c r="B8920" s="91">
        <v>45646</v>
      </c>
      <c r="C8920" s="95" t="s">
        <v>37</v>
      </c>
      <c r="D8920" s="83" t="s">
        <v>38</v>
      </c>
      <c r="E8920" s="95" t="s">
        <v>40</v>
      </c>
      <c r="F8920" s="116">
        <v>8700000</v>
      </c>
    </row>
    <row r="8921" spans="1:6" ht="21.75" customHeight="1" x14ac:dyDescent="0.25">
      <c r="A8921" s="90" t="s">
        <v>20</v>
      </c>
      <c r="B8921" s="91">
        <v>45646</v>
      </c>
      <c r="C8921" s="95" t="s">
        <v>37</v>
      </c>
      <c r="D8921" s="83" t="s">
        <v>38</v>
      </c>
      <c r="E8921" s="95" t="s">
        <v>40</v>
      </c>
      <c r="F8921" s="116">
        <v>543750</v>
      </c>
    </row>
    <row r="8922" spans="1:6" ht="21.75" customHeight="1" x14ac:dyDescent="0.25">
      <c r="A8922" s="90" t="s">
        <v>20</v>
      </c>
      <c r="B8922" s="91">
        <v>45646</v>
      </c>
      <c r="C8922" s="95" t="s">
        <v>37</v>
      </c>
      <c r="D8922" s="83" t="s">
        <v>38</v>
      </c>
      <c r="E8922" s="95" t="s">
        <v>40</v>
      </c>
      <c r="F8922" s="116">
        <v>543750</v>
      </c>
    </row>
    <row r="8923" spans="1:6" ht="21.75" customHeight="1" x14ac:dyDescent="0.25">
      <c r="A8923" s="90" t="s">
        <v>20</v>
      </c>
      <c r="B8923" s="91">
        <v>45646</v>
      </c>
      <c r="C8923" s="95" t="s">
        <v>37</v>
      </c>
      <c r="D8923" s="83" t="s">
        <v>38</v>
      </c>
      <c r="E8923" s="95" t="s">
        <v>40</v>
      </c>
      <c r="F8923" s="116">
        <v>543750</v>
      </c>
    </row>
    <row r="8924" spans="1:6" ht="21.75" customHeight="1" x14ac:dyDescent="0.25">
      <c r="A8924" s="90" t="s">
        <v>20</v>
      </c>
      <c r="B8924" s="91">
        <v>45646</v>
      </c>
      <c r="C8924" s="95" t="s">
        <v>37</v>
      </c>
      <c r="D8924" s="83" t="s">
        <v>38</v>
      </c>
      <c r="E8924" s="95" t="s">
        <v>40</v>
      </c>
      <c r="F8924" s="116">
        <v>543750</v>
      </c>
    </row>
    <row r="8925" spans="1:6" ht="21.75" customHeight="1" x14ac:dyDescent="0.25">
      <c r="A8925" s="90" t="s">
        <v>20</v>
      </c>
      <c r="B8925" s="91">
        <v>45646</v>
      </c>
      <c r="C8925" s="95" t="s">
        <v>37</v>
      </c>
      <c r="D8925" s="83" t="s">
        <v>38</v>
      </c>
      <c r="E8925" s="95" t="s">
        <v>40</v>
      </c>
      <c r="F8925" s="116">
        <v>216667</v>
      </c>
    </row>
    <row r="8926" spans="1:6" ht="21.75" customHeight="1" x14ac:dyDescent="0.25">
      <c r="A8926" s="90" t="s">
        <v>20</v>
      </c>
      <c r="B8926" s="91">
        <v>45646</v>
      </c>
      <c r="C8926" s="95" t="s">
        <v>37</v>
      </c>
      <c r="D8926" s="83" t="s">
        <v>38</v>
      </c>
      <c r="E8926" s="95" t="s">
        <v>40</v>
      </c>
      <c r="F8926" s="116">
        <v>216665</v>
      </c>
    </row>
    <row r="8927" spans="1:6" ht="21.75" customHeight="1" x14ac:dyDescent="0.25">
      <c r="A8927" s="90" t="s">
        <v>20</v>
      </c>
      <c r="B8927" s="91">
        <v>45646</v>
      </c>
      <c r="C8927" s="95" t="s">
        <v>37</v>
      </c>
      <c r="D8927" s="83" t="s">
        <v>38</v>
      </c>
      <c r="E8927" s="95" t="s">
        <v>40</v>
      </c>
      <c r="F8927" s="116">
        <v>9966668</v>
      </c>
    </row>
    <row r="8928" spans="1:6" ht="21.75" customHeight="1" x14ac:dyDescent="0.25">
      <c r="A8928" s="90" t="s">
        <v>20</v>
      </c>
      <c r="B8928" s="91">
        <v>45646</v>
      </c>
      <c r="C8928" s="95" t="s">
        <v>37</v>
      </c>
      <c r="D8928" s="83" t="s">
        <v>38</v>
      </c>
      <c r="E8928" s="95" t="s">
        <v>40</v>
      </c>
      <c r="F8928" s="116">
        <v>216667</v>
      </c>
    </row>
    <row r="8929" spans="1:6" ht="21.75" customHeight="1" x14ac:dyDescent="0.25">
      <c r="A8929" s="90" t="s">
        <v>20</v>
      </c>
      <c r="B8929" s="91">
        <v>45646</v>
      </c>
      <c r="C8929" s="95" t="s">
        <v>37</v>
      </c>
      <c r="D8929" s="83" t="s">
        <v>38</v>
      </c>
      <c r="E8929" s="95" t="s">
        <v>40</v>
      </c>
      <c r="F8929" s="116">
        <v>216667</v>
      </c>
    </row>
    <row r="8930" spans="1:6" ht="21.75" customHeight="1" x14ac:dyDescent="0.25">
      <c r="A8930" s="90" t="s">
        <v>20</v>
      </c>
      <c r="B8930" s="91">
        <v>45646</v>
      </c>
      <c r="C8930" s="95" t="s">
        <v>37</v>
      </c>
      <c r="D8930" s="83" t="s">
        <v>38</v>
      </c>
      <c r="E8930" s="95" t="s">
        <v>40</v>
      </c>
      <c r="F8930" s="116">
        <v>14644933</v>
      </c>
    </row>
    <row r="8931" spans="1:6" ht="21.75" customHeight="1" x14ac:dyDescent="0.25">
      <c r="A8931" s="90" t="s">
        <v>20</v>
      </c>
      <c r="B8931" s="91">
        <v>45646</v>
      </c>
      <c r="C8931" s="95" t="s">
        <v>37</v>
      </c>
      <c r="D8931" s="83" t="s">
        <v>38</v>
      </c>
      <c r="E8931" s="95" t="s">
        <v>40</v>
      </c>
      <c r="F8931" s="116">
        <v>4350000</v>
      </c>
    </row>
    <row r="8932" spans="1:6" ht="21.75" customHeight="1" x14ac:dyDescent="0.25">
      <c r="A8932" s="90" t="s">
        <v>20</v>
      </c>
      <c r="B8932" s="91">
        <v>45646</v>
      </c>
      <c r="C8932" s="95" t="s">
        <v>37</v>
      </c>
      <c r="D8932" s="83" t="s">
        <v>38</v>
      </c>
      <c r="E8932" s="95" t="s">
        <v>40</v>
      </c>
      <c r="F8932" s="116">
        <v>4200000</v>
      </c>
    </row>
    <row r="8933" spans="1:6" ht="21.75" customHeight="1" x14ac:dyDescent="0.25">
      <c r="A8933" s="90" t="s">
        <v>20</v>
      </c>
      <c r="B8933" s="91">
        <v>45646</v>
      </c>
      <c r="C8933" s="95" t="s">
        <v>37</v>
      </c>
      <c r="D8933" s="83" t="s">
        <v>38</v>
      </c>
      <c r="E8933" s="95" t="s">
        <v>40</v>
      </c>
      <c r="F8933" s="116">
        <v>150000</v>
      </c>
    </row>
    <row r="8934" spans="1:6" ht="21.75" customHeight="1" x14ac:dyDescent="0.25">
      <c r="A8934" s="90" t="s">
        <v>20</v>
      </c>
      <c r="B8934" s="91">
        <v>45646</v>
      </c>
      <c r="C8934" s="95" t="s">
        <v>37</v>
      </c>
      <c r="D8934" s="83" t="s">
        <v>38</v>
      </c>
      <c r="E8934" s="95" t="s">
        <v>40</v>
      </c>
      <c r="F8934" s="116">
        <v>7583334</v>
      </c>
    </row>
    <row r="8935" spans="1:6" ht="21.75" customHeight="1" x14ac:dyDescent="0.25">
      <c r="A8935" s="90" t="s">
        <v>20</v>
      </c>
      <c r="B8935" s="91">
        <v>45646</v>
      </c>
      <c r="C8935" s="95" t="s">
        <v>37</v>
      </c>
      <c r="D8935" s="83" t="s">
        <v>38</v>
      </c>
      <c r="E8935" s="95" t="s">
        <v>40</v>
      </c>
      <c r="F8935" s="116">
        <v>8493333</v>
      </c>
    </row>
    <row r="8936" spans="1:6" ht="21.75" customHeight="1" x14ac:dyDescent="0.25">
      <c r="A8936" s="90" t="s">
        <v>20</v>
      </c>
      <c r="B8936" s="91">
        <v>45646</v>
      </c>
      <c r="C8936" s="95" t="s">
        <v>37</v>
      </c>
      <c r="D8936" s="83" t="s">
        <v>38</v>
      </c>
      <c r="E8936" s="95" t="s">
        <v>40</v>
      </c>
      <c r="F8936" s="116">
        <v>13387500</v>
      </c>
    </row>
    <row r="8937" spans="1:6" ht="21.75" customHeight="1" x14ac:dyDescent="0.25">
      <c r="A8937" s="90" t="s">
        <v>20</v>
      </c>
      <c r="B8937" s="91">
        <v>45646</v>
      </c>
      <c r="C8937" s="95" t="s">
        <v>37</v>
      </c>
      <c r="D8937" s="83" t="s">
        <v>38</v>
      </c>
      <c r="E8937" s="95" t="s">
        <v>40</v>
      </c>
      <c r="F8937" s="116">
        <v>9466667</v>
      </c>
    </row>
    <row r="8938" spans="1:6" ht="21.75" customHeight="1" x14ac:dyDescent="0.25">
      <c r="A8938" s="90" t="s">
        <v>20</v>
      </c>
      <c r="B8938" s="91">
        <v>45646</v>
      </c>
      <c r="C8938" s="95" t="s">
        <v>37</v>
      </c>
      <c r="D8938" s="83" t="s">
        <v>38</v>
      </c>
      <c r="E8938" s="95" t="s">
        <v>40</v>
      </c>
      <c r="F8938" s="116">
        <v>1125000</v>
      </c>
    </row>
    <row r="8939" spans="1:6" ht="21.75" customHeight="1" x14ac:dyDescent="0.25">
      <c r="A8939" s="90" t="s">
        <v>20</v>
      </c>
      <c r="B8939" s="91">
        <v>45646</v>
      </c>
      <c r="C8939" s="95" t="s">
        <v>37</v>
      </c>
      <c r="D8939" s="83" t="s">
        <v>38</v>
      </c>
      <c r="E8939" s="95" t="s">
        <v>40</v>
      </c>
      <c r="F8939" s="116">
        <v>10125000</v>
      </c>
    </row>
    <row r="8940" spans="1:6" ht="21.75" customHeight="1" x14ac:dyDescent="0.25">
      <c r="A8940" s="90" t="s">
        <v>20</v>
      </c>
      <c r="B8940" s="91">
        <v>45646</v>
      </c>
      <c r="C8940" s="95" t="s">
        <v>37</v>
      </c>
      <c r="D8940" s="83" t="s">
        <v>38</v>
      </c>
      <c r="E8940" s="95" t="s">
        <v>40</v>
      </c>
      <c r="F8940" s="116">
        <v>5000000</v>
      </c>
    </row>
    <row r="8941" spans="1:6" ht="21.75" customHeight="1" x14ac:dyDescent="0.25">
      <c r="A8941" s="90" t="s">
        <v>20</v>
      </c>
      <c r="B8941" s="91">
        <v>45646</v>
      </c>
      <c r="C8941" s="95" t="s">
        <v>37</v>
      </c>
      <c r="D8941" s="83" t="s">
        <v>38</v>
      </c>
      <c r="E8941" s="95" t="s">
        <v>40</v>
      </c>
      <c r="F8941" s="116">
        <v>10125000</v>
      </c>
    </row>
    <row r="8942" spans="1:6" ht="21.75" customHeight="1" x14ac:dyDescent="0.25">
      <c r="A8942" s="90" t="s">
        <v>20</v>
      </c>
      <c r="B8942" s="91">
        <v>45646</v>
      </c>
      <c r="C8942" s="95" t="s">
        <v>37</v>
      </c>
      <c r="D8942" s="83" t="s">
        <v>38</v>
      </c>
      <c r="E8942" s="95" t="s">
        <v>40</v>
      </c>
      <c r="F8942" s="116">
        <v>1125000</v>
      </c>
    </row>
    <row r="8943" spans="1:6" ht="21.75" customHeight="1" x14ac:dyDescent="0.25">
      <c r="A8943" s="90" t="s">
        <v>20</v>
      </c>
      <c r="B8943" s="91">
        <v>45646</v>
      </c>
      <c r="C8943" s="95" t="s">
        <v>37</v>
      </c>
      <c r="D8943" s="83" t="s">
        <v>38</v>
      </c>
      <c r="E8943" s="95" t="s">
        <v>40</v>
      </c>
      <c r="F8943" s="116">
        <v>5000000</v>
      </c>
    </row>
    <row r="8944" spans="1:6" ht="21.75" customHeight="1" x14ac:dyDescent="0.25">
      <c r="A8944" s="90" t="s">
        <v>20</v>
      </c>
      <c r="B8944" s="91">
        <v>45646</v>
      </c>
      <c r="C8944" s="95" t="s">
        <v>37</v>
      </c>
      <c r="D8944" s="83" t="s">
        <v>38</v>
      </c>
      <c r="E8944" s="95" t="s">
        <v>40</v>
      </c>
      <c r="F8944" s="116">
        <v>1180000</v>
      </c>
    </row>
    <row r="8945" spans="1:6" ht="21.75" customHeight="1" x14ac:dyDescent="0.25">
      <c r="A8945" s="90" t="s">
        <v>20</v>
      </c>
      <c r="B8945" s="91">
        <v>45646</v>
      </c>
      <c r="C8945" s="95" t="s">
        <v>37</v>
      </c>
      <c r="D8945" s="83" t="s">
        <v>38</v>
      </c>
      <c r="E8945" s="95" t="s">
        <v>40</v>
      </c>
      <c r="F8945" s="116">
        <v>1180000</v>
      </c>
    </row>
    <row r="8946" spans="1:6" ht="21.75" customHeight="1" x14ac:dyDescent="0.25">
      <c r="A8946" s="90" t="s">
        <v>20</v>
      </c>
      <c r="B8946" s="91">
        <v>45646</v>
      </c>
      <c r="C8946" s="95" t="s">
        <v>37</v>
      </c>
      <c r="D8946" s="83" t="s">
        <v>38</v>
      </c>
      <c r="E8946" s="95" t="s">
        <v>40</v>
      </c>
      <c r="F8946" s="116">
        <v>2655000</v>
      </c>
    </row>
    <row r="8947" spans="1:6" ht="21.75" customHeight="1" x14ac:dyDescent="0.25">
      <c r="A8947" s="90" t="s">
        <v>20</v>
      </c>
      <c r="B8947" s="91">
        <v>45646</v>
      </c>
      <c r="C8947" s="95" t="s">
        <v>37</v>
      </c>
      <c r="D8947" s="83" t="s">
        <v>38</v>
      </c>
      <c r="E8947" s="95" t="s">
        <v>40</v>
      </c>
      <c r="F8947" s="116">
        <v>885000</v>
      </c>
    </row>
    <row r="8948" spans="1:6" ht="21.75" customHeight="1" x14ac:dyDescent="0.25">
      <c r="A8948" s="90" t="s">
        <v>20</v>
      </c>
      <c r="B8948" s="91">
        <v>45646</v>
      </c>
      <c r="C8948" s="95" t="s">
        <v>37</v>
      </c>
      <c r="D8948" s="83" t="s">
        <v>38</v>
      </c>
      <c r="E8948" s="95" t="s">
        <v>40</v>
      </c>
      <c r="F8948" s="116">
        <v>937125</v>
      </c>
    </row>
    <row r="8949" spans="1:6" ht="21.75" customHeight="1" x14ac:dyDescent="0.25">
      <c r="A8949" s="90" t="s">
        <v>20</v>
      </c>
      <c r="B8949" s="91">
        <v>45646</v>
      </c>
      <c r="C8949" s="95" t="s">
        <v>37</v>
      </c>
      <c r="D8949" s="83" t="s">
        <v>38</v>
      </c>
      <c r="E8949" s="95" t="s">
        <v>40</v>
      </c>
      <c r="F8949" s="116">
        <v>12450375</v>
      </c>
    </row>
    <row r="8950" spans="1:6" ht="21.75" customHeight="1" x14ac:dyDescent="0.25">
      <c r="A8950" s="90" t="s">
        <v>20</v>
      </c>
      <c r="B8950" s="91">
        <v>45646</v>
      </c>
      <c r="C8950" s="95" t="s">
        <v>37</v>
      </c>
      <c r="D8950" s="83" t="s">
        <v>38</v>
      </c>
      <c r="E8950" s="95" t="s">
        <v>40</v>
      </c>
      <c r="F8950" s="116">
        <v>7583333</v>
      </c>
    </row>
    <row r="8951" spans="1:6" ht="21.75" customHeight="1" x14ac:dyDescent="0.25">
      <c r="A8951" s="90" t="s">
        <v>20</v>
      </c>
      <c r="B8951" s="91">
        <v>45646</v>
      </c>
      <c r="C8951" s="95" t="s">
        <v>37</v>
      </c>
      <c r="D8951" s="83" t="s">
        <v>38</v>
      </c>
      <c r="E8951" s="95" t="s">
        <v>40</v>
      </c>
      <c r="F8951" s="116">
        <v>22518846</v>
      </c>
    </row>
    <row r="8952" spans="1:6" ht="21.75" customHeight="1" x14ac:dyDescent="0.25">
      <c r="A8952" s="90" t="s">
        <v>20</v>
      </c>
      <c r="B8952" s="91">
        <v>45646</v>
      </c>
      <c r="C8952" s="95" t="s">
        <v>37</v>
      </c>
      <c r="D8952" s="83" t="s">
        <v>38</v>
      </c>
      <c r="E8952" s="95" t="s">
        <v>40</v>
      </c>
      <c r="F8952" s="116">
        <v>14875000</v>
      </c>
    </row>
    <row r="8953" spans="1:6" ht="21.75" customHeight="1" x14ac:dyDescent="0.25">
      <c r="A8953" s="90" t="s">
        <v>20</v>
      </c>
      <c r="B8953" s="91">
        <v>45646</v>
      </c>
      <c r="C8953" s="95" t="s">
        <v>37</v>
      </c>
      <c r="D8953" s="83" t="s">
        <v>38</v>
      </c>
      <c r="E8953" s="95" t="s">
        <v>40</v>
      </c>
      <c r="F8953" s="116">
        <v>1200000</v>
      </c>
    </row>
    <row r="8954" spans="1:6" ht="21.75" customHeight="1" x14ac:dyDescent="0.25">
      <c r="A8954" s="90" t="s">
        <v>20</v>
      </c>
      <c r="B8954" s="91">
        <v>45646</v>
      </c>
      <c r="C8954" s="95" t="s">
        <v>37</v>
      </c>
      <c r="D8954" s="83" t="s">
        <v>38</v>
      </c>
      <c r="E8954" s="95" t="s">
        <v>40</v>
      </c>
      <c r="F8954" s="116">
        <v>3300000</v>
      </c>
    </row>
    <row r="8955" spans="1:6" ht="21.75" customHeight="1" x14ac:dyDescent="0.25">
      <c r="A8955" s="90" t="s">
        <v>20</v>
      </c>
      <c r="B8955" s="91">
        <v>45646</v>
      </c>
      <c r="C8955" s="95" t="s">
        <v>37</v>
      </c>
      <c r="D8955" s="83" t="s">
        <v>38</v>
      </c>
      <c r="E8955" s="95" t="s">
        <v>40</v>
      </c>
      <c r="F8955" s="116">
        <v>10710000</v>
      </c>
    </row>
    <row r="8956" spans="1:6" ht="21.75" customHeight="1" x14ac:dyDescent="0.25">
      <c r="A8956" s="90" t="s">
        <v>20</v>
      </c>
      <c r="B8956" s="91">
        <v>45646</v>
      </c>
      <c r="C8956" s="95" t="s">
        <v>37</v>
      </c>
      <c r="D8956" s="83" t="s">
        <v>38</v>
      </c>
      <c r="E8956" s="95" t="s">
        <v>40</v>
      </c>
      <c r="F8956" s="116">
        <v>669375</v>
      </c>
    </row>
    <row r="8957" spans="1:6" ht="21.75" customHeight="1" x14ac:dyDescent="0.25">
      <c r="A8957" s="90" t="s">
        <v>20</v>
      </c>
      <c r="B8957" s="91">
        <v>45646</v>
      </c>
      <c r="C8957" s="95" t="s">
        <v>37</v>
      </c>
      <c r="D8957" s="83" t="s">
        <v>38</v>
      </c>
      <c r="E8957" s="95" t="s">
        <v>40</v>
      </c>
      <c r="F8957" s="116">
        <v>669375</v>
      </c>
    </row>
    <row r="8958" spans="1:6" ht="21.75" customHeight="1" x14ac:dyDescent="0.25">
      <c r="A8958" s="90" t="s">
        <v>20</v>
      </c>
      <c r="B8958" s="91">
        <v>45646</v>
      </c>
      <c r="C8958" s="95" t="s">
        <v>37</v>
      </c>
      <c r="D8958" s="83" t="s">
        <v>38</v>
      </c>
      <c r="E8958" s="95" t="s">
        <v>40</v>
      </c>
      <c r="F8958" s="116">
        <v>669375</v>
      </c>
    </row>
    <row r="8959" spans="1:6" ht="21.75" customHeight="1" x14ac:dyDescent="0.25">
      <c r="A8959" s="90" t="s">
        <v>20</v>
      </c>
      <c r="B8959" s="91">
        <v>45646</v>
      </c>
      <c r="C8959" s="95" t="s">
        <v>37</v>
      </c>
      <c r="D8959" s="83" t="s">
        <v>38</v>
      </c>
      <c r="E8959" s="95" t="s">
        <v>40</v>
      </c>
      <c r="F8959" s="116">
        <v>669375</v>
      </c>
    </row>
    <row r="8960" spans="1:6" ht="21.75" customHeight="1" x14ac:dyDescent="0.25">
      <c r="A8960" s="90" t="s">
        <v>20</v>
      </c>
      <c r="B8960" s="91">
        <v>45646</v>
      </c>
      <c r="C8960" s="95" t="s">
        <v>37</v>
      </c>
      <c r="D8960" s="83" t="s">
        <v>38</v>
      </c>
      <c r="E8960" s="95" t="s">
        <v>40</v>
      </c>
      <c r="F8960" s="116">
        <v>13387500</v>
      </c>
    </row>
    <row r="8961" spans="1:6" ht="21.75" customHeight="1" x14ac:dyDescent="0.25">
      <c r="A8961" s="90" t="s">
        <v>20</v>
      </c>
      <c r="B8961" s="91">
        <v>45646</v>
      </c>
      <c r="C8961" s="95" t="s">
        <v>37</v>
      </c>
      <c r="D8961" s="83" t="s">
        <v>38</v>
      </c>
      <c r="E8961" s="95" t="s">
        <v>40</v>
      </c>
      <c r="F8961" s="116">
        <v>9100000</v>
      </c>
    </row>
    <row r="8962" spans="1:6" ht="21.75" customHeight="1" x14ac:dyDescent="0.25">
      <c r="A8962" s="90" t="s">
        <v>20</v>
      </c>
      <c r="B8962" s="91">
        <v>45646</v>
      </c>
      <c r="C8962" s="95" t="s">
        <v>37</v>
      </c>
      <c r="D8962" s="83" t="s">
        <v>38</v>
      </c>
      <c r="E8962" s="95" t="s">
        <v>40</v>
      </c>
      <c r="F8962" s="116">
        <v>15370000</v>
      </c>
    </row>
    <row r="8963" spans="1:6" ht="21.75" customHeight="1" x14ac:dyDescent="0.25">
      <c r="A8963" s="90" t="s">
        <v>20</v>
      </c>
      <c r="B8963" s="91">
        <v>45646</v>
      </c>
      <c r="C8963" s="95" t="s">
        <v>37</v>
      </c>
      <c r="D8963" s="83" t="s">
        <v>38</v>
      </c>
      <c r="E8963" s="95" t="s">
        <v>40</v>
      </c>
      <c r="F8963" s="116">
        <v>2900000</v>
      </c>
    </row>
    <row r="8964" spans="1:6" ht="21.75" customHeight="1" x14ac:dyDescent="0.25">
      <c r="A8964" s="90" t="s">
        <v>20</v>
      </c>
      <c r="B8964" s="91">
        <v>45646</v>
      </c>
      <c r="C8964" s="95" t="s">
        <v>37</v>
      </c>
      <c r="D8964" s="83" t="s">
        <v>38</v>
      </c>
      <c r="E8964" s="95" t="s">
        <v>40</v>
      </c>
      <c r="F8964" s="116">
        <v>3750000</v>
      </c>
    </row>
    <row r="8965" spans="1:6" ht="21.75" customHeight="1" x14ac:dyDescent="0.25">
      <c r="A8965" s="90" t="s">
        <v>20</v>
      </c>
      <c r="B8965" s="91">
        <v>45646</v>
      </c>
      <c r="C8965" s="95" t="s">
        <v>37</v>
      </c>
      <c r="D8965" s="83" t="s">
        <v>38</v>
      </c>
      <c r="E8965" s="95" t="s">
        <v>40</v>
      </c>
      <c r="F8965" s="116">
        <v>193333</v>
      </c>
    </row>
    <row r="8966" spans="1:6" ht="21.75" customHeight="1" x14ac:dyDescent="0.25">
      <c r="A8966" s="90" t="s">
        <v>20</v>
      </c>
      <c r="B8966" s="91">
        <v>45646</v>
      </c>
      <c r="C8966" s="95" t="s">
        <v>37</v>
      </c>
      <c r="D8966" s="83" t="s">
        <v>38</v>
      </c>
      <c r="E8966" s="95" t="s">
        <v>40</v>
      </c>
      <c r="F8966" s="116">
        <v>2706667</v>
      </c>
    </row>
    <row r="8967" spans="1:6" ht="21.75" customHeight="1" x14ac:dyDescent="0.25">
      <c r="A8967" s="90" t="s">
        <v>20</v>
      </c>
      <c r="B8967" s="91">
        <v>45646</v>
      </c>
      <c r="C8967" s="95" t="s">
        <v>37</v>
      </c>
      <c r="D8967" s="83" t="s">
        <v>38</v>
      </c>
      <c r="E8967" s="95" t="s">
        <v>40</v>
      </c>
      <c r="F8967" s="116">
        <v>946667</v>
      </c>
    </row>
    <row r="8968" spans="1:6" ht="21.75" customHeight="1" x14ac:dyDescent="0.25">
      <c r="A8968" s="90" t="s">
        <v>20</v>
      </c>
      <c r="B8968" s="91">
        <v>45646</v>
      </c>
      <c r="C8968" s="95" t="s">
        <v>37</v>
      </c>
      <c r="D8968" s="83" t="s">
        <v>38</v>
      </c>
      <c r="E8968" s="95" t="s">
        <v>40</v>
      </c>
      <c r="F8968" s="116">
        <v>225000</v>
      </c>
    </row>
    <row r="8969" spans="1:6" ht="21.75" customHeight="1" x14ac:dyDescent="0.25">
      <c r="A8969" s="90" t="s">
        <v>20</v>
      </c>
      <c r="B8969" s="91">
        <v>45646</v>
      </c>
      <c r="C8969" s="95" t="s">
        <v>37</v>
      </c>
      <c r="D8969" s="83" t="s">
        <v>38</v>
      </c>
      <c r="E8969" s="95" t="s">
        <v>40</v>
      </c>
      <c r="F8969" s="116">
        <v>11025000</v>
      </c>
    </row>
    <row r="8970" spans="1:6" ht="21.75" customHeight="1" x14ac:dyDescent="0.25">
      <c r="A8970" s="90" t="s">
        <v>20</v>
      </c>
      <c r="B8970" s="91">
        <v>45646</v>
      </c>
      <c r="C8970" s="95" t="s">
        <v>37</v>
      </c>
      <c r="D8970" s="83" t="s">
        <v>38</v>
      </c>
      <c r="E8970" s="95" t="s">
        <v>40</v>
      </c>
      <c r="F8970" s="116">
        <v>10125000</v>
      </c>
    </row>
    <row r="8971" spans="1:6" ht="21.75" customHeight="1" x14ac:dyDescent="0.25">
      <c r="A8971" s="90" t="s">
        <v>20</v>
      </c>
      <c r="B8971" s="91">
        <v>45646</v>
      </c>
      <c r="C8971" s="95" t="s">
        <v>37</v>
      </c>
      <c r="D8971" s="83" t="s">
        <v>38</v>
      </c>
      <c r="E8971" s="95" t="s">
        <v>40</v>
      </c>
      <c r="F8971" s="116">
        <v>5310000</v>
      </c>
    </row>
    <row r="8972" spans="1:6" ht="21.75" customHeight="1" x14ac:dyDescent="0.25">
      <c r="A8972" s="90" t="s">
        <v>20</v>
      </c>
      <c r="B8972" s="91">
        <v>45646</v>
      </c>
      <c r="C8972" s="95" t="s">
        <v>37</v>
      </c>
      <c r="D8972" s="83" t="s">
        <v>38</v>
      </c>
      <c r="E8972" s="95" t="s">
        <v>40</v>
      </c>
      <c r="F8972" s="116">
        <v>2458333</v>
      </c>
    </row>
    <row r="8973" spans="1:6" ht="21.75" customHeight="1" x14ac:dyDescent="0.25">
      <c r="A8973" s="90" t="s">
        <v>20</v>
      </c>
      <c r="B8973" s="91">
        <v>45646</v>
      </c>
      <c r="C8973" s="95" t="s">
        <v>37</v>
      </c>
      <c r="D8973" s="83" t="s">
        <v>38</v>
      </c>
      <c r="E8973" s="95" t="s">
        <v>40</v>
      </c>
      <c r="F8973" s="116">
        <v>5850000</v>
      </c>
    </row>
    <row r="8974" spans="1:6" ht="21.75" customHeight="1" x14ac:dyDescent="0.25">
      <c r="A8974" s="90" t="s">
        <v>20</v>
      </c>
      <c r="B8974" s="91">
        <v>45646</v>
      </c>
      <c r="C8974" s="95" t="s">
        <v>37</v>
      </c>
      <c r="D8974" s="83" t="s">
        <v>38</v>
      </c>
      <c r="E8974" s="95" t="s">
        <v>40</v>
      </c>
      <c r="F8974" s="116">
        <v>52000</v>
      </c>
    </row>
    <row r="8975" spans="1:6" ht="21.75" customHeight="1" x14ac:dyDescent="0.25">
      <c r="A8975" s="90" t="s">
        <v>20</v>
      </c>
      <c r="B8975" s="91">
        <v>45646</v>
      </c>
      <c r="C8975" s="95" t="s">
        <v>37</v>
      </c>
      <c r="D8975" s="83" t="s">
        <v>38</v>
      </c>
      <c r="E8975" s="95" t="s">
        <v>40</v>
      </c>
      <c r="F8975" s="116">
        <v>51999</v>
      </c>
    </row>
    <row r="8976" spans="1:6" ht="21.75" customHeight="1" x14ac:dyDescent="0.25">
      <c r="A8976" s="90" t="s">
        <v>20</v>
      </c>
      <c r="B8976" s="91">
        <v>45646</v>
      </c>
      <c r="C8976" s="95" t="s">
        <v>37</v>
      </c>
      <c r="D8976" s="83" t="s">
        <v>38</v>
      </c>
      <c r="E8976" s="95" t="s">
        <v>40</v>
      </c>
      <c r="F8976" s="116">
        <v>51999</v>
      </c>
    </row>
    <row r="8977" spans="1:6" ht="21.75" customHeight="1" x14ac:dyDescent="0.25">
      <c r="A8977" s="90" t="s">
        <v>20</v>
      </c>
      <c r="B8977" s="91">
        <v>45646</v>
      </c>
      <c r="C8977" s="95" t="s">
        <v>37</v>
      </c>
      <c r="D8977" s="83" t="s">
        <v>38</v>
      </c>
      <c r="E8977" s="95" t="s">
        <v>40</v>
      </c>
      <c r="F8977" s="116">
        <v>5044002</v>
      </c>
    </row>
    <row r="8978" spans="1:6" ht="21.75" customHeight="1" x14ac:dyDescent="0.25">
      <c r="A8978" s="90" t="s">
        <v>20</v>
      </c>
      <c r="B8978" s="91">
        <v>45646</v>
      </c>
      <c r="C8978" s="95" t="s">
        <v>37</v>
      </c>
      <c r="D8978" s="83" t="s">
        <v>38</v>
      </c>
      <c r="E8978" s="95" t="s">
        <v>40</v>
      </c>
      <c r="F8978" s="116">
        <v>5310000</v>
      </c>
    </row>
    <row r="8979" spans="1:6" ht="21.75" customHeight="1" x14ac:dyDescent="0.25">
      <c r="A8979" s="90" t="s">
        <v>20</v>
      </c>
      <c r="B8979" s="91">
        <v>45646</v>
      </c>
      <c r="C8979" s="95" t="s">
        <v>37</v>
      </c>
      <c r="D8979" s="83" t="s">
        <v>38</v>
      </c>
      <c r="E8979" s="95" t="s">
        <v>40</v>
      </c>
      <c r="F8979" s="116">
        <v>3900000</v>
      </c>
    </row>
    <row r="8980" spans="1:6" ht="21.75" customHeight="1" x14ac:dyDescent="0.25">
      <c r="A8980" s="90" t="s">
        <v>20</v>
      </c>
      <c r="B8980" s="91">
        <v>45646</v>
      </c>
      <c r="C8980" s="95" t="s">
        <v>37</v>
      </c>
      <c r="D8980" s="83" t="s">
        <v>38</v>
      </c>
      <c r="E8980" s="95" t="s">
        <v>40</v>
      </c>
      <c r="F8980" s="116">
        <v>2986667</v>
      </c>
    </row>
    <row r="8981" spans="1:6" ht="21.75" customHeight="1" x14ac:dyDescent="0.25">
      <c r="A8981" s="90" t="s">
        <v>20</v>
      </c>
      <c r="B8981" s="91">
        <v>45646</v>
      </c>
      <c r="C8981" s="95" t="s">
        <v>37</v>
      </c>
      <c r="D8981" s="83" t="s">
        <v>38</v>
      </c>
      <c r="E8981" s="95" t="s">
        <v>40</v>
      </c>
      <c r="F8981" s="116">
        <v>213333</v>
      </c>
    </row>
    <row r="8982" spans="1:6" ht="21.75" customHeight="1" x14ac:dyDescent="0.25">
      <c r="A8982" s="90" t="s">
        <v>20</v>
      </c>
      <c r="B8982" s="91">
        <v>45646</v>
      </c>
      <c r="C8982" s="95" t="s">
        <v>37</v>
      </c>
      <c r="D8982" s="83" t="s">
        <v>38</v>
      </c>
      <c r="E8982" s="95" t="s">
        <v>40</v>
      </c>
      <c r="F8982" s="116">
        <v>10500000</v>
      </c>
    </row>
    <row r="8983" spans="1:6" ht="21.75" customHeight="1" x14ac:dyDescent="0.25">
      <c r="A8983" s="90" t="s">
        <v>20</v>
      </c>
      <c r="B8983" s="91">
        <v>45646</v>
      </c>
      <c r="C8983" s="95" t="s">
        <v>37</v>
      </c>
      <c r="D8983" s="83" t="s">
        <v>38</v>
      </c>
      <c r="E8983" s="95" t="s">
        <v>40</v>
      </c>
      <c r="F8983" s="116">
        <v>11250000</v>
      </c>
    </row>
    <row r="8984" spans="1:6" ht="21.75" customHeight="1" x14ac:dyDescent="0.25">
      <c r="A8984" s="90" t="s">
        <v>20</v>
      </c>
      <c r="B8984" s="91">
        <v>45646</v>
      </c>
      <c r="C8984" s="95" t="s">
        <v>37</v>
      </c>
      <c r="D8984" s="83" t="s">
        <v>38</v>
      </c>
      <c r="E8984" s="95" t="s">
        <v>40</v>
      </c>
      <c r="F8984" s="116">
        <v>8250000</v>
      </c>
    </row>
    <row r="8985" spans="1:6" ht="21.75" customHeight="1" x14ac:dyDescent="0.25">
      <c r="A8985" s="90" t="s">
        <v>20</v>
      </c>
      <c r="B8985" s="91">
        <v>45646</v>
      </c>
      <c r="C8985" s="95" t="s">
        <v>37</v>
      </c>
      <c r="D8985" s="83" t="s">
        <v>38</v>
      </c>
      <c r="E8985" s="95" t="s">
        <v>40</v>
      </c>
      <c r="F8985" s="116">
        <v>5069400</v>
      </c>
    </row>
    <row r="8986" spans="1:6" ht="21.75" customHeight="1" x14ac:dyDescent="0.25">
      <c r="A8986" s="90" t="s">
        <v>20</v>
      </c>
      <c r="B8986" s="91">
        <v>45646</v>
      </c>
      <c r="C8986" s="95" t="s">
        <v>37</v>
      </c>
      <c r="D8986" s="83" t="s">
        <v>38</v>
      </c>
      <c r="E8986" s="95" t="s">
        <v>40</v>
      </c>
      <c r="F8986" s="116">
        <v>543750</v>
      </c>
    </row>
    <row r="8987" spans="1:6" ht="21.75" customHeight="1" x14ac:dyDescent="0.25">
      <c r="A8987" s="90" t="s">
        <v>20</v>
      </c>
      <c r="B8987" s="91">
        <v>45646</v>
      </c>
      <c r="C8987" s="95" t="s">
        <v>37</v>
      </c>
      <c r="D8987" s="83" t="s">
        <v>38</v>
      </c>
      <c r="E8987" s="95" t="s">
        <v>40</v>
      </c>
      <c r="F8987" s="116">
        <v>8700000</v>
      </c>
    </row>
    <row r="8988" spans="1:6" ht="21.75" customHeight="1" x14ac:dyDescent="0.25">
      <c r="A8988" s="90" t="s">
        <v>20</v>
      </c>
      <c r="B8988" s="91">
        <v>45646</v>
      </c>
      <c r="C8988" s="95" t="s">
        <v>37</v>
      </c>
      <c r="D8988" s="83" t="s">
        <v>38</v>
      </c>
      <c r="E8988" s="95" t="s">
        <v>40</v>
      </c>
      <c r="F8988" s="116">
        <v>543750</v>
      </c>
    </row>
    <row r="8989" spans="1:6" ht="21.75" customHeight="1" x14ac:dyDescent="0.25">
      <c r="A8989" s="90" t="s">
        <v>20</v>
      </c>
      <c r="B8989" s="91">
        <v>45646</v>
      </c>
      <c r="C8989" s="95" t="s">
        <v>37</v>
      </c>
      <c r="D8989" s="83" t="s">
        <v>38</v>
      </c>
      <c r="E8989" s="95" t="s">
        <v>40</v>
      </c>
      <c r="F8989" s="116">
        <v>543750</v>
      </c>
    </row>
    <row r="8990" spans="1:6" ht="21.75" customHeight="1" x14ac:dyDescent="0.25">
      <c r="A8990" s="90" t="s">
        <v>20</v>
      </c>
      <c r="B8990" s="91">
        <v>45646</v>
      </c>
      <c r="C8990" s="95" t="s">
        <v>37</v>
      </c>
      <c r="D8990" s="83" t="s">
        <v>38</v>
      </c>
      <c r="E8990" s="95" t="s">
        <v>40</v>
      </c>
      <c r="F8990" s="116">
        <v>543750</v>
      </c>
    </row>
    <row r="8991" spans="1:6" ht="21.75" customHeight="1" x14ac:dyDescent="0.25">
      <c r="A8991" s="90" t="s">
        <v>20</v>
      </c>
      <c r="B8991" s="91">
        <v>45646</v>
      </c>
      <c r="C8991" s="95" t="s">
        <v>37</v>
      </c>
      <c r="D8991" s="83" t="s">
        <v>38</v>
      </c>
      <c r="E8991" s="95" t="s">
        <v>40</v>
      </c>
      <c r="F8991" s="116">
        <v>3375000</v>
      </c>
    </row>
    <row r="8992" spans="1:6" ht="21.75" customHeight="1" x14ac:dyDescent="0.25">
      <c r="A8992" s="90" t="s">
        <v>20</v>
      </c>
      <c r="B8992" s="91">
        <v>45646</v>
      </c>
      <c r="C8992" s="95" t="s">
        <v>37</v>
      </c>
      <c r="D8992" s="83" t="s">
        <v>38</v>
      </c>
      <c r="E8992" s="95" t="s">
        <v>40</v>
      </c>
      <c r="F8992" s="116">
        <v>1125000</v>
      </c>
    </row>
    <row r="8993" spans="1:6" ht="21.75" customHeight="1" x14ac:dyDescent="0.25">
      <c r="A8993" s="90" t="s">
        <v>20</v>
      </c>
      <c r="B8993" s="91">
        <v>45646</v>
      </c>
      <c r="C8993" s="95" t="s">
        <v>37</v>
      </c>
      <c r="D8993" s="83" t="s">
        <v>38</v>
      </c>
      <c r="E8993" s="95" t="s">
        <v>40</v>
      </c>
      <c r="F8993" s="116">
        <v>562500</v>
      </c>
    </row>
    <row r="8994" spans="1:6" ht="21.75" customHeight="1" x14ac:dyDescent="0.25">
      <c r="A8994" s="90" t="s">
        <v>20</v>
      </c>
      <c r="B8994" s="91">
        <v>45646</v>
      </c>
      <c r="C8994" s="95" t="s">
        <v>37</v>
      </c>
      <c r="D8994" s="83" t="s">
        <v>38</v>
      </c>
      <c r="E8994" s="95" t="s">
        <v>40</v>
      </c>
      <c r="F8994" s="116">
        <v>3937500</v>
      </c>
    </row>
    <row r="8995" spans="1:6" ht="21.75" customHeight="1" x14ac:dyDescent="0.25">
      <c r="A8995" s="90" t="s">
        <v>20</v>
      </c>
      <c r="B8995" s="91">
        <v>45646</v>
      </c>
      <c r="C8995" s="95" t="s">
        <v>37</v>
      </c>
      <c r="D8995" s="83" t="s">
        <v>38</v>
      </c>
      <c r="E8995" s="95" t="s">
        <v>40</v>
      </c>
      <c r="F8995" s="116">
        <v>562500</v>
      </c>
    </row>
    <row r="8996" spans="1:6" ht="21.75" customHeight="1" x14ac:dyDescent="0.25">
      <c r="A8996" s="90" t="s">
        <v>20</v>
      </c>
      <c r="B8996" s="91">
        <v>45646</v>
      </c>
      <c r="C8996" s="95" t="s">
        <v>37</v>
      </c>
      <c r="D8996" s="83" t="s">
        <v>38</v>
      </c>
      <c r="E8996" s="95" t="s">
        <v>40</v>
      </c>
      <c r="F8996" s="116">
        <v>1687500</v>
      </c>
    </row>
    <row r="8997" spans="1:6" ht="21.75" customHeight="1" x14ac:dyDescent="0.25">
      <c r="A8997" s="90" t="s">
        <v>20</v>
      </c>
      <c r="B8997" s="91">
        <v>45648</v>
      </c>
      <c r="C8997" s="95" t="s">
        <v>37</v>
      </c>
      <c r="D8997" s="83" t="s">
        <v>38</v>
      </c>
      <c r="E8997" s="95" t="s">
        <v>40</v>
      </c>
      <c r="F8997" s="116">
        <v>8625000</v>
      </c>
    </row>
    <row r="8998" spans="1:6" ht="21.75" customHeight="1" x14ac:dyDescent="0.25">
      <c r="A8998" s="90" t="s">
        <v>20</v>
      </c>
      <c r="B8998" s="91">
        <v>45648</v>
      </c>
      <c r="C8998" s="95" t="s">
        <v>37</v>
      </c>
      <c r="D8998" s="83" t="s">
        <v>38</v>
      </c>
      <c r="E8998" s="95" t="s">
        <v>40</v>
      </c>
      <c r="F8998" s="116">
        <v>10125000</v>
      </c>
    </row>
    <row r="8999" spans="1:6" ht="21.75" customHeight="1" x14ac:dyDescent="0.25">
      <c r="A8999" s="90" t="s">
        <v>20</v>
      </c>
      <c r="B8999" s="91">
        <v>45648</v>
      </c>
      <c r="C8999" s="95" t="s">
        <v>37</v>
      </c>
      <c r="D8999" s="83" t="s">
        <v>38</v>
      </c>
      <c r="E8999" s="95" t="s">
        <v>40</v>
      </c>
      <c r="F8999" s="116">
        <v>7583334</v>
      </c>
    </row>
    <row r="9000" spans="1:6" ht="21.75" customHeight="1" x14ac:dyDescent="0.25">
      <c r="A9000" s="90" t="s">
        <v>20</v>
      </c>
      <c r="B9000" s="91">
        <v>45648</v>
      </c>
      <c r="C9000" s="95" t="s">
        <v>37</v>
      </c>
      <c r="D9000" s="83" t="s">
        <v>38</v>
      </c>
      <c r="E9000" s="95" t="s">
        <v>40</v>
      </c>
      <c r="F9000" s="116">
        <v>1516666</v>
      </c>
    </row>
    <row r="9001" spans="1:6" ht="21.75" customHeight="1" x14ac:dyDescent="0.25">
      <c r="A9001" s="90" t="s">
        <v>20</v>
      </c>
      <c r="B9001" s="91">
        <v>45648</v>
      </c>
      <c r="C9001" s="95" t="s">
        <v>37</v>
      </c>
      <c r="D9001" s="83" t="s">
        <v>38</v>
      </c>
      <c r="E9001" s="95" t="s">
        <v>40</v>
      </c>
      <c r="F9001" s="116">
        <v>10875000</v>
      </c>
    </row>
    <row r="9002" spans="1:6" ht="21.75" customHeight="1" x14ac:dyDescent="0.25">
      <c r="A9002" s="90" t="s">
        <v>20</v>
      </c>
      <c r="B9002" s="91">
        <v>45648</v>
      </c>
      <c r="C9002" s="95" t="s">
        <v>37</v>
      </c>
      <c r="D9002" s="83" t="s">
        <v>38</v>
      </c>
      <c r="E9002" s="95" t="s">
        <v>40</v>
      </c>
      <c r="F9002" s="116">
        <v>4500000</v>
      </c>
    </row>
    <row r="9003" spans="1:6" ht="21.75" customHeight="1" x14ac:dyDescent="0.25">
      <c r="A9003" s="90" t="s">
        <v>20</v>
      </c>
      <c r="B9003" s="91">
        <v>45648</v>
      </c>
      <c r="C9003" s="95" t="s">
        <v>37</v>
      </c>
      <c r="D9003" s="83" t="s">
        <v>38</v>
      </c>
      <c r="E9003" s="95" t="s">
        <v>40</v>
      </c>
      <c r="F9003" s="116">
        <v>9375000</v>
      </c>
    </row>
    <row r="9004" spans="1:6" ht="21.75" customHeight="1" x14ac:dyDescent="0.25">
      <c r="A9004" s="90" t="s">
        <v>20</v>
      </c>
      <c r="B9004" s="91">
        <v>45648</v>
      </c>
      <c r="C9004" s="95" t="s">
        <v>37</v>
      </c>
      <c r="D9004" s="83" t="s">
        <v>38</v>
      </c>
      <c r="E9004" s="95" t="s">
        <v>40</v>
      </c>
      <c r="F9004" s="116">
        <v>13387500</v>
      </c>
    </row>
    <row r="9005" spans="1:6" ht="21.75" customHeight="1" x14ac:dyDescent="0.25">
      <c r="A9005" s="90" t="s">
        <v>20</v>
      </c>
      <c r="B9005" s="91">
        <v>45648</v>
      </c>
      <c r="C9005" s="95" t="s">
        <v>37</v>
      </c>
      <c r="D9005" s="83" t="s">
        <v>38</v>
      </c>
      <c r="E9005" s="95" t="s">
        <v>40</v>
      </c>
      <c r="F9005" s="116">
        <v>9333333</v>
      </c>
    </row>
    <row r="9006" spans="1:6" ht="21.75" customHeight="1" x14ac:dyDescent="0.25">
      <c r="A9006" s="90" t="s">
        <v>20</v>
      </c>
      <c r="B9006" s="91">
        <v>45648</v>
      </c>
      <c r="C9006" s="95" t="s">
        <v>37</v>
      </c>
      <c r="D9006" s="83" t="s">
        <v>38</v>
      </c>
      <c r="E9006" s="95" t="s">
        <v>40</v>
      </c>
      <c r="F9006" s="116">
        <v>318000</v>
      </c>
    </row>
    <row r="9007" spans="1:6" ht="21.75" customHeight="1" x14ac:dyDescent="0.25">
      <c r="A9007" s="90" t="s">
        <v>20</v>
      </c>
      <c r="B9007" s="91">
        <v>45648</v>
      </c>
      <c r="C9007" s="95" t="s">
        <v>37</v>
      </c>
      <c r="D9007" s="83" t="s">
        <v>38</v>
      </c>
      <c r="E9007" s="95" t="s">
        <v>40</v>
      </c>
      <c r="F9007" s="116">
        <v>318000</v>
      </c>
    </row>
    <row r="9008" spans="1:6" ht="21.75" customHeight="1" x14ac:dyDescent="0.25">
      <c r="A9008" s="90" t="s">
        <v>20</v>
      </c>
      <c r="B9008" s="91">
        <v>45648</v>
      </c>
      <c r="C9008" s="95" t="s">
        <v>37</v>
      </c>
      <c r="D9008" s="83" t="s">
        <v>38</v>
      </c>
      <c r="E9008" s="95" t="s">
        <v>40</v>
      </c>
      <c r="F9008" s="116">
        <v>318000</v>
      </c>
    </row>
    <row r="9009" spans="1:6" ht="21.75" customHeight="1" x14ac:dyDescent="0.25">
      <c r="A9009" s="90" t="s">
        <v>20</v>
      </c>
      <c r="B9009" s="91">
        <v>45648</v>
      </c>
      <c r="C9009" s="95" t="s">
        <v>37</v>
      </c>
      <c r="D9009" s="83" t="s">
        <v>38</v>
      </c>
      <c r="E9009" s="95" t="s">
        <v>40</v>
      </c>
      <c r="F9009" s="116">
        <v>14628000</v>
      </c>
    </row>
    <row r="9010" spans="1:6" ht="21.75" customHeight="1" x14ac:dyDescent="0.25">
      <c r="A9010" s="90" t="s">
        <v>20</v>
      </c>
      <c r="B9010" s="91">
        <v>45648</v>
      </c>
      <c r="C9010" s="95" t="s">
        <v>37</v>
      </c>
      <c r="D9010" s="83" t="s">
        <v>38</v>
      </c>
      <c r="E9010" s="95" t="s">
        <v>40</v>
      </c>
      <c r="F9010" s="116">
        <v>318000</v>
      </c>
    </row>
    <row r="9011" spans="1:6" ht="21.75" customHeight="1" x14ac:dyDescent="0.25">
      <c r="A9011" s="90" t="s">
        <v>20</v>
      </c>
      <c r="B9011" s="91">
        <v>45648</v>
      </c>
      <c r="C9011" s="95" t="s">
        <v>37</v>
      </c>
      <c r="D9011" s="83" t="s">
        <v>38</v>
      </c>
      <c r="E9011" s="95" t="s">
        <v>40</v>
      </c>
      <c r="F9011" s="116">
        <v>8333333</v>
      </c>
    </row>
    <row r="9012" spans="1:6" ht="21.75" customHeight="1" x14ac:dyDescent="0.25">
      <c r="A9012" s="90" t="s">
        <v>20</v>
      </c>
      <c r="B9012" s="91">
        <v>45648</v>
      </c>
      <c r="C9012" s="95" t="s">
        <v>37</v>
      </c>
      <c r="D9012" s="83" t="s">
        <v>38</v>
      </c>
      <c r="E9012" s="95" t="s">
        <v>40</v>
      </c>
      <c r="F9012" s="116">
        <v>5506667</v>
      </c>
    </row>
    <row r="9013" spans="1:6" ht="21.75" customHeight="1" x14ac:dyDescent="0.25">
      <c r="A9013" s="90" t="s">
        <v>20</v>
      </c>
      <c r="B9013" s="91">
        <v>45648</v>
      </c>
      <c r="C9013" s="95" t="s">
        <v>37</v>
      </c>
      <c r="D9013" s="83" t="s">
        <v>38</v>
      </c>
      <c r="E9013" s="95" t="s">
        <v>40</v>
      </c>
      <c r="F9013" s="116">
        <v>14200000</v>
      </c>
    </row>
    <row r="9014" spans="1:6" ht="21.75" customHeight="1" x14ac:dyDescent="0.25">
      <c r="A9014" s="90" t="s">
        <v>20</v>
      </c>
      <c r="B9014" s="91">
        <v>45648</v>
      </c>
      <c r="C9014" s="95" t="s">
        <v>37</v>
      </c>
      <c r="D9014" s="83" t="s">
        <v>38</v>
      </c>
      <c r="E9014" s="95" t="s">
        <v>40</v>
      </c>
      <c r="F9014" s="116">
        <v>9375000</v>
      </c>
    </row>
    <row r="9015" spans="1:6" ht="21.75" customHeight="1" x14ac:dyDescent="0.25">
      <c r="A9015" s="90" t="s">
        <v>20</v>
      </c>
      <c r="B9015" s="91">
        <v>45648</v>
      </c>
      <c r="C9015" s="95" t="s">
        <v>37</v>
      </c>
      <c r="D9015" s="83" t="s">
        <v>38</v>
      </c>
      <c r="E9015" s="95" t="s">
        <v>40</v>
      </c>
      <c r="F9015" s="116">
        <v>10125000</v>
      </c>
    </row>
    <row r="9016" spans="1:6" ht="21.75" customHeight="1" x14ac:dyDescent="0.25">
      <c r="A9016" s="90" t="s">
        <v>20</v>
      </c>
      <c r="B9016" s="91">
        <v>45648</v>
      </c>
      <c r="C9016" s="95" t="s">
        <v>37</v>
      </c>
      <c r="D9016" s="83" t="s">
        <v>38</v>
      </c>
      <c r="E9016" s="95" t="s">
        <v>40</v>
      </c>
      <c r="F9016" s="116">
        <v>8625000</v>
      </c>
    </row>
    <row r="9017" spans="1:6" ht="21.75" customHeight="1" x14ac:dyDescent="0.25">
      <c r="A9017" s="90" t="s">
        <v>20</v>
      </c>
      <c r="B9017" s="91">
        <v>45648</v>
      </c>
      <c r="C9017" s="95" t="s">
        <v>37</v>
      </c>
      <c r="D9017" s="83" t="s">
        <v>38</v>
      </c>
      <c r="E9017" s="95" t="s">
        <v>40</v>
      </c>
      <c r="F9017" s="116">
        <v>10000000</v>
      </c>
    </row>
    <row r="9018" spans="1:6" ht="21.75" customHeight="1" x14ac:dyDescent="0.25">
      <c r="A9018" s="90" t="s">
        <v>20</v>
      </c>
      <c r="B9018" s="91">
        <v>45648</v>
      </c>
      <c r="C9018" s="95" t="s">
        <v>37</v>
      </c>
      <c r="D9018" s="83" t="s">
        <v>38</v>
      </c>
      <c r="E9018" s="95" t="s">
        <v>40</v>
      </c>
      <c r="F9018" s="116">
        <v>10500000</v>
      </c>
    </row>
    <row r="9019" spans="1:6" ht="21.75" customHeight="1" x14ac:dyDescent="0.25">
      <c r="A9019" s="90" t="s">
        <v>20</v>
      </c>
      <c r="B9019" s="91">
        <v>45648</v>
      </c>
      <c r="C9019" s="95" t="s">
        <v>37</v>
      </c>
      <c r="D9019" s="83" t="s">
        <v>38</v>
      </c>
      <c r="E9019" s="95" t="s">
        <v>40</v>
      </c>
      <c r="F9019" s="116">
        <v>843750</v>
      </c>
    </row>
    <row r="9020" spans="1:6" ht="21.75" customHeight="1" x14ac:dyDescent="0.25">
      <c r="A9020" s="90" t="s">
        <v>20</v>
      </c>
      <c r="B9020" s="91">
        <v>45648</v>
      </c>
      <c r="C9020" s="95" t="s">
        <v>37</v>
      </c>
      <c r="D9020" s="83" t="s">
        <v>38</v>
      </c>
      <c r="E9020" s="95" t="s">
        <v>40</v>
      </c>
      <c r="F9020" s="116">
        <v>843750</v>
      </c>
    </row>
    <row r="9021" spans="1:6" ht="21.75" customHeight="1" x14ac:dyDescent="0.25">
      <c r="A9021" s="90" t="s">
        <v>20</v>
      </c>
      <c r="B9021" s="91">
        <v>45648</v>
      </c>
      <c r="C9021" s="95" t="s">
        <v>37</v>
      </c>
      <c r="D9021" s="83" t="s">
        <v>38</v>
      </c>
      <c r="E9021" s="95" t="s">
        <v>40</v>
      </c>
      <c r="F9021" s="116">
        <v>843750</v>
      </c>
    </row>
    <row r="9022" spans="1:6" ht="21.75" customHeight="1" x14ac:dyDescent="0.25">
      <c r="A9022" s="90" t="s">
        <v>20</v>
      </c>
      <c r="B9022" s="91">
        <v>45648</v>
      </c>
      <c r="C9022" s="95" t="s">
        <v>37</v>
      </c>
      <c r="D9022" s="83" t="s">
        <v>38</v>
      </c>
      <c r="E9022" s="95" t="s">
        <v>40</v>
      </c>
      <c r="F9022" s="116">
        <v>843750</v>
      </c>
    </row>
    <row r="9023" spans="1:6" ht="21.75" customHeight="1" x14ac:dyDescent="0.25">
      <c r="A9023" s="90" t="s">
        <v>20</v>
      </c>
      <c r="B9023" s="91">
        <v>45648</v>
      </c>
      <c r="C9023" s="95" t="s">
        <v>37</v>
      </c>
      <c r="D9023" s="83" t="s">
        <v>38</v>
      </c>
      <c r="E9023" s="95" t="s">
        <v>40</v>
      </c>
      <c r="F9023" s="116">
        <v>3375000</v>
      </c>
    </row>
    <row r="9024" spans="1:6" ht="21.75" customHeight="1" x14ac:dyDescent="0.25">
      <c r="A9024" s="90" t="s">
        <v>20</v>
      </c>
      <c r="B9024" s="91">
        <v>45648</v>
      </c>
      <c r="C9024" s="95" t="s">
        <v>37</v>
      </c>
      <c r="D9024" s="83" t="s">
        <v>38</v>
      </c>
      <c r="E9024" s="95" t="s">
        <v>40</v>
      </c>
      <c r="F9024" s="116">
        <v>12500000</v>
      </c>
    </row>
    <row r="9025" spans="1:6" ht="21.75" customHeight="1" x14ac:dyDescent="0.25">
      <c r="A9025" s="90" t="s">
        <v>20</v>
      </c>
      <c r="B9025" s="91">
        <v>45648</v>
      </c>
      <c r="C9025" s="95" t="s">
        <v>37</v>
      </c>
      <c r="D9025" s="83" t="s">
        <v>38</v>
      </c>
      <c r="E9025" s="95" t="s">
        <v>40</v>
      </c>
      <c r="F9025" s="116">
        <v>6750000</v>
      </c>
    </row>
    <row r="9026" spans="1:6" ht="21.75" customHeight="1" x14ac:dyDescent="0.25">
      <c r="A9026" s="90" t="s">
        <v>20</v>
      </c>
      <c r="B9026" s="91">
        <v>45648</v>
      </c>
      <c r="C9026" s="95" t="s">
        <v>37</v>
      </c>
      <c r="D9026" s="83" t="s">
        <v>38</v>
      </c>
      <c r="E9026" s="95" t="s">
        <v>40</v>
      </c>
      <c r="F9026" s="116">
        <v>13387500</v>
      </c>
    </row>
    <row r="9027" spans="1:6" ht="21.75" customHeight="1" x14ac:dyDescent="0.25">
      <c r="A9027" s="90" t="s">
        <v>20</v>
      </c>
      <c r="B9027" s="91">
        <v>45648</v>
      </c>
      <c r="C9027" s="95" t="s">
        <v>37</v>
      </c>
      <c r="D9027" s="83" t="s">
        <v>38</v>
      </c>
      <c r="E9027" s="95" t="s">
        <v>40</v>
      </c>
      <c r="F9027" s="116">
        <v>13883333</v>
      </c>
    </row>
    <row r="9028" spans="1:6" ht="21.75" customHeight="1" x14ac:dyDescent="0.25">
      <c r="A9028" s="90" t="s">
        <v>20</v>
      </c>
      <c r="B9028" s="91">
        <v>45648</v>
      </c>
      <c r="C9028" s="95" t="s">
        <v>37</v>
      </c>
      <c r="D9028" s="83" t="s">
        <v>38</v>
      </c>
      <c r="E9028" s="95" t="s">
        <v>40</v>
      </c>
      <c r="F9028" s="116">
        <v>562500</v>
      </c>
    </row>
    <row r="9029" spans="1:6" ht="21.75" customHeight="1" x14ac:dyDescent="0.25">
      <c r="A9029" s="90" t="s">
        <v>20</v>
      </c>
      <c r="B9029" s="91">
        <v>45648</v>
      </c>
      <c r="C9029" s="95" t="s">
        <v>37</v>
      </c>
      <c r="D9029" s="83" t="s">
        <v>38</v>
      </c>
      <c r="E9029" s="95" t="s">
        <v>40</v>
      </c>
      <c r="F9029" s="116">
        <v>2250000</v>
      </c>
    </row>
    <row r="9030" spans="1:6" ht="21.75" customHeight="1" x14ac:dyDescent="0.25">
      <c r="A9030" s="90" t="s">
        <v>20</v>
      </c>
      <c r="B9030" s="91">
        <v>45648</v>
      </c>
      <c r="C9030" s="95" t="s">
        <v>37</v>
      </c>
      <c r="D9030" s="83" t="s">
        <v>38</v>
      </c>
      <c r="E9030" s="95" t="s">
        <v>40</v>
      </c>
      <c r="F9030" s="116">
        <v>9100000</v>
      </c>
    </row>
    <row r="9031" spans="1:6" ht="21.75" customHeight="1" x14ac:dyDescent="0.25">
      <c r="A9031" s="90" t="s">
        <v>20</v>
      </c>
      <c r="B9031" s="91">
        <v>45648</v>
      </c>
      <c r="C9031" s="95" t="s">
        <v>37</v>
      </c>
      <c r="D9031" s="83" t="s">
        <v>38</v>
      </c>
      <c r="E9031" s="95" t="s">
        <v>40</v>
      </c>
      <c r="F9031" s="116">
        <v>337500</v>
      </c>
    </row>
    <row r="9032" spans="1:6" ht="21.75" customHeight="1" x14ac:dyDescent="0.25">
      <c r="A9032" s="90" t="s">
        <v>20</v>
      </c>
      <c r="B9032" s="91">
        <v>45648</v>
      </c>
      <c r="C9032" s="95" t="s">
        <v>37</v>
      </c>
      <c r="D9032" s="83" t="s">
        <v>38</v>
      </c>
      <c r="E9032" s="95" t="s">
        <v>40</v>
      </c>
      <c r="F9032" s="116">
        <v>10237500</v>
      </c>
    </row>
    <row r="9033" spans="1:6" ht="21.75" customHeight="1" x14ac:dyDescent="0.25">
      <c r="A9033" s="90" t="s">
        <v>20</v>
      </c>
      <c r="B9033" s="91">
        <v>45648</v>
      </c>
      <c r="C9033" s="95" t="s">
        <v>37</v>
      </c>
      <c r="D9033" s="83" t="s">
        <v>38</v>
      </c>
      <c r="E9033" s="95" t="s">
        <v>40</v>
      </c>
      <c r="F9033" s="116">
        <v>337500</v>
      </c>
    </row>
    <row r="9034" spans="1:6" ht="21.75" customHeight="1" x14ac:dyDescent="0.25">
      <c r="A9034" s="90" t="s">
        <v>20</v>
      </c>
      <c r="B9034" s="91">
        <v>45648</v>
      </c>
      <c r="C9034" s="95" t="s">
        <v>37</v>
      </c>
      <c r="D9034" s="83" t="s">
        <v>38</v>
      </c>
      <c r="E9034" s="95" t="s">
        <v>40</v>
      </c>
      <c r="F9034" s="116">
        <v>337500</v>
      </c>
    </row>
    <row r="9035" spans="1:6" ht="21.75" customHeight="1" x14ac:dyDescent="0.25">
      <c r="A9035" s="90" t="s">
        <v>20</v>
      </c>
      <c r="B9035" s="91">
        <v>45648</v>
      </c>
      <c r="C9035" s="95" t="s">
        <v>37</v>
      </c>
      <c r="D9035" s="83" t="s">
        <v>38</v>
      </c>
      <c r="E9035" s="95" t="s">
        <v>40</v>
      </c>
      <c r="F9035" s="116">
        <v>16398200</v>
      </c>
    </row>
    <row r="9036" spans="1:6" ht="21.75" customHeight="1" x14ac:dyDescent="0.25">
      <c r="A9036" s="90" t="s">
        <v>20</v>
      </c>
      <c r="B9036" s="91">
        <v>45648</v>
      </c>
      <c r="C9036" s="95" t="s">
        <v>37</v>
      </c>
      <c r="D9036" s="83" t="s">
        <v>38</v>
      </c>
      <c r="E9036" s="95" t="s">
        <v>40</v>
      </c>
      <c r="F9036" s="116">
        <v>2250000</v>
      </c>
    </row>
    <row r="9037" spans="1:6" ht="21.75" customHeight="1" x14ac:dyDescent="0.25">
      <c r="A9037" s="90" t="s">
        <v>20</v>
      </c>
      <c r="B9037" s="91">
        <v>45648</v>
      </c>
      <c r="C9037" s="95" t="s">
        <v>37</v>
      </c>
      <c r="D9037" s="83" t="s">
        <v>38</v>
      </c>
      <c r="E9037" s="95" t="s">
        <v>40</v>
      </c>
      <c r="F9037" s="116">
        <v>1125000</v>
      </c>
    </row>
    <row r="9038" spans="1:6" ht="21.75" customHeight="1" x14ac:dyDescent="0.25">
      <c r="A9038" s="90" t="s">
        <v>20</v>
      </c>
      <c r="B9038" s="91">
        <v>45648</v>
      </c>
      <c r="C9038" s="95" t="s">
        <v>37</v>
      </c>
      <c r="D9038" s="83" t="s">
        <v>38</v>
      </c>
      <c r="E9038" s="95" t="s">
        <v>40</v>
      </c>
      <c r="F9038" s="116">
        <v>2250000</v>
      </c>
    </row>
    <row r="9039" spans="1:6" ht="21.75" customHeight="1" x14ac:dyDescent="0.25">
      <c r="A9039" s="90" t="s">
        <v>20</v>
      </c>
      <c r="B9039" s="91">
        <v>45648</v>
      </c>
      <c r="C9039" s="95" t="s">
        <v>37</v>
      </c>
      <c r="D9039" s="83" t="s">
        <v>38</v>
      </c>
      <c r="E9039" s="95" t="s">
        <v>40</v>
      </c>
      <c r="F9039" s="116">
        <v>10500000</v>
      </c>
    </row>
    <row r="9040" spans="1:6" ht="21.75" customHeight="1" x14ac:dyDescent="0.25">
      <c r="A9040" s="90" t="s">
        <v>20</v>
      </c>
      <c r="B9040" s="91">
        <v>45648</v>
      </c>
      <c r="C9040" s="95" t="s">
        <v>37</v>
      </c>
      <c r="D9040" s="83" t="s">
        <v>38</v>
      </c>
      <c r="E9040" s="95" t="s">
        <v>40</v>
      </c>
      <c r="F9040" s="116">
        <v>13726667</v>
      </c>
    </row>
    <row r="9041" spans="1:6" ht="21.75" customHeight="1" x14ac:dyDescent="0.25">
      <c r="A9041" s="90" t="s">
        <v>20</v>
      </c>
      <c r="B9041" s="91">
        <v>45648</v>
      </c>
      <c r="C9041" s="95" t="s">
        <v>37</v>
      </c>
      <c r="D9041" s="83" t="s">
        <v>38</v>
      </c>
      <c r="E9041" s="95" t="s">
        <v>40</v>
      </c>
      <c r="F9041" s="116">
        <v>4500000</v>
      </c>
    </row>
    <row r="9042" spans="1:6" ht="21.75" customHeight="1" x14ac:dyDescent="0.25">
      <c r="A9042" s="90" t="s">
        <v>20</v>
      </c>
      <c r="B9042" s="91">
        <v>45648</v>
      </c>
      <c r="C9042" s="95" t="s">
        <v>37</v>
      </c>
      <c r="D9042" s="83" t="s">
        <v>38</v>
      </c>
      <c r="E9042" s="95" t="s">
        <v>40</v>
      </c>
      <c r="F9042" s="116">
        <v>17600000</v>
      </c>
    </row>
    <row r="9043" spans="1:6" ht="21.75" customHeight="1" x14ac:dyDescent="0.25">
      <c r="A9043" s="90" t="s">
        <v>20</v>
      </c>
      <c r="B9043" s="91">
        <v>45648</v>
      </c>
      <c r="C9043" s="95" t="s">
        <v>37</v>
      </c>
      <c r="D9043" s="83" t="s">
        <v>38</v>
      </c>
      <c r="E9043" s="95" t="s">
        <v>40</v>
      </c>
      <c r="F9043" s="116">
        <v>528000</v>
      </c>
    </row>
    <row r="9044" spans="1:6" ht="21.75" customHeight="1" x14ac:dyDescent="0.25">
      <c r="A9044" s="90" t="s">
        <v>20</v>
      </c>
      <c r="B9044" s="91">
        <v>45648</v>
      </c>
      <c r="C9044" s="95" t="s">
        <v>37</v>
      </c>
      <c r="D9044" s="83" t="s">
        <v>38</v>
      </c>
      <c r="E9044" s="95" t="s">
        <v>40</v>
      </c>
      <c r="F9044" s="116">
        <v>1980000</v>
      </c>
    </row>
    <row r="9045" spans="1:6" ht="21.75" customHeight="1" x14ac:dyDescent="0.25">
      <c r="A9045" s="90" t="s">
        <v>20</v>
      </c>
      <c r="B9045" s="91">
        <v>45648</v>
      </c>
      <c r="C9045" s="95" t="s">
        <v>37</v>
      </c>
      <c r="D9045" s="83" t="s">
        <v>38</v>
      </c>
      <c r="E9045" s="95" t="s">
        <v>40</v>
      </c>
      <c r="F9045" s="116">
        <v>2046000</v>
      </c>
    </row>
    <row r="9046" spans="1:6" ht="21.75" customHeight="1" x14ac:dyDescent="0.25">
      <c r="A9046" s="90" t="s">
        <v>20</v>
      </c>
      <c r="B9046" s="91">
        <v>45648</v>
      </c>
      <c r="C9046" s="95" t="s">
        <v>37</v>
      </c>
      <c r="D9046" s="83" t="s">
        <v>38</v>
      </c>
      <c r="E9046" s="95" t="s">
        <v>40</v>
      </c>
      <c r="F9046" s="116">
        <v>2046000</v>
      </c>
    </row>
    <row r="9047" spans="1:6" ht="21.75" customHeight="1" x14ac:dyDescent="0.25">
      <c r="A9047" s="90" t="s">
        <v>20</v>
      </c>
      <c r="B9047" s="91">
        <v>45648</v>
      </c>
      <c r="C9047" s="95" t="s">
        <v>37</v>
      </c>
      <c r="D9047" s="83" t="s">
        <v>38</v>
      </c>
      <c r="E9047" s="95" t="s">
        <v>40</v>
      </c>
      <c r="F9047" s="116">
        <v>281250</v>
      </c>
    </row>
    <row r="9048" spans="1:6" ht="21.75" customHeight="1" x14ac:dyDescent="0.25">
      <c r="A9048" s="90" t="s">
        <v>20</v>
      </c>
      <c r="B9048" s="91">
        <v>45648</v>
      </c>
      <c r="C9048" s="95" t="s">
        <v>37</v>
      </c>
      <c r="D9048" s="83" t="s">
        <v>38</v>
      </c>
      <c r="E9048" s="95" t="s">
        <v>40</v>
      </c>
      <c r="F9048" s="116">
        <v>5343750</v>
      </c>
    </row>
    <row r="9049" spans="1:6" ht="21.75" customHeight="1" x14ac:dyDescent="0.25">
      <c r="A9049" s="90" t="s">
        <v>20</v>
      </c>
      <c r="B9049" s="91">
        <v>45648</v>
      </c>
      <c r="C9049" s="95" t="s">
        <v>37</v>
      </c>
      <c r="D9049" s="83" t="s">
        <v>38</v>
      </c>
      <c r="E9049" s="95" t="s">
        <v>40</v>
      </c>
      <c r="F9049" s="116">
        <v>281250</v>
      </c>
    </row>
    <row r="9050" spans="1:6" ht="21.75" customHeight="1" x14ac:dyDescent="0.25">
      <c r="A9050" s="90" t="s">
        <v>20</v>
      </c>
      <c r="B9050" s="91">
        <v>45648</v>
      </c>
      <c r="C9050" s="95" t="s">
        <v>37</v>
      </c>
      <c r="D9050" s="83" t="s">
        <v>38</v>
      </c>
      <c r="E9050" s="95" t="s">
        <v>40</v>
      </c>
      <c r="F9050" s="116">
        <v>5343750</v>
      </c>
    </row>
    <row r="9051" spans="1:6" ht="21.75" customHeight="1" x14ac:dyDescent="0.25">
      <c r="A9051" s="90" t="s">
        <v>20</v>
      </c>
      <c r="B9051" s="91">
        <v>45648</v>
      </c>
      <c r="C9051" s="95" t="s">
        <v>37</v>
      </c>
      <c r="D9051" s="83" t="s">
        <v>38</v>
      </c>
      <c r="E9051" s="95" t="s">
        <v>40</v>
      </c>
      <c r="F9051" s="116">
        <v>3093333</v>
      </c>
    </row>
    <row r="9052" spans="1:6" ht="21.75" customHeight="1" x14ac:dyDescent="0.25">
      <c r="A9052" s="90" t="s">
        <v>20</v>
      </c>
      <c r="B9052" s="91">
        <v>45648</v>
      </c>
      <c r="C9052" s="95" t="s">
        <v>37</v>
      </c>
      <c r="D9052" s="83" t="s">
        <v>38</v>
      </c>
      <c r="E9052" s="95" t="s">
        <v>40</v>
      </c>
      <c r="F9052" s="116">
        <v>106667</v>
      </c>
    </row>
    <row r="9053" spans="1:6" ht="21.75" customHeight="1" x14ac:dyDescent="0.25">
      <c r="A9053" s="90" t="s">
        <v>20</v>
      </c>
      <c r="B9053" s="91">
        <v>45648</v>
      </c>
      <c r="C9053" s="95" t="s">
        <v>37</v>
      </c>
      <c r="D9053" s="83" t="s">
        <v>38</v>
      </c>
      <c r="E9053" s="95" t="s">
        <v>40</v>
      </c>
      <c r="F9053" s="116">
        <v>618750</v>
      </c>
    </row>
    <row r="9054" spans="1:6" ht="21.75" customHeight="1" x14ac:dyDescent="0.25">
      <c r="A9054" s="90" t="s">
        <v>20</v>
      </c>
      <c r="B9054" s="91">
        <v>45648</v>
      </c>
      <c r="C9054" s="95" t="s">
        <v>37</v>
      </c>
      <c r="D9054" s="83" t="s">
        <v>38</v>
      </c>
      <c r="E9054" s="95" t="s">
        <v>40</v>
      </c>
      <c r="F9054" s="116">
        <v>1181250</v>
      </c>
    </row>
    <row r="9055" spans="1:6" ht="21.75" customHeight="1" x14ac:dyDescent="0.25">
      <c r="A9055" s="90" t="s">
        <v>20</v>
      </c>
      <c r="B9055" s="91">
        <v>45648</v>
      </c>
      <c r="C9055" s="95" t="s">
        <v>37</v>
      </c>
      <c r="D9055" s="83" t="s">
        <v>38</v>
      </c>
      <c r="E9055" s="95" t="s">
        <v>40</v>
      </c>
      <c r="F9055" s="116">
        <v>3093750</v>
      </c>
    </row>
    <row r="9056" spans="1:6" ht="21.75" customHeight="1" x14ac:dyDescent="0.25">
      <c r="A9056" s="90" t="s">
        <v>20</v>
      </c>
      <c r="B9056" s="91">
        <v>45648</v>
      </c>
      <c r="C9056" s="95" t="s">
        <v>37</v>
      </c>
      <c r="D9056" s="83" t="s">
        <v>38</v>
      </c>
      <c r="E9056" s="95" t="s">
        <v>40</v>
      </c>
      <c r="F9056" s="116">
        <v>731250</v>
      </c>
    </row>
    <row r="9057" spans="1:6" ht="21.75" customHeight="1" x14ac:dyDescent="0.25">
      <c r="A9057" s="90" t="s">
        <v>20</v>
      </c>
      <c r="B9057" s="91">
        <v>45648</v>
      </c>
      <c r="C9057" s="95" t="s">
        <v>37</v>
      </c>
      <c r="D9057" s="83" t="s">
        <v>38</v>
      </c>
      <c r="E9057" s="95" t="s">
        <v>40</v>
      </c>
      <c r="F9057" s="116">
        <v>945000</v>
      </c>
    </row>
    <row r="9058" spans="1:6" ht="21.75" customHeight="1" x14ac:dyDescent="0.25">
      <c r="A9058" s="90" t="s">
        <v>20</v>
      </c>
      <c r="B9058" s="91">
        <v>45648</v>
      </c>
      <c r="C9058" s="95" t="s">
        <v>37</v>
      </c>
      <c r="D9058" s="83" t="s">
        <v>38</v>
      </c>
      <c r="E9058" s="95" t="s">
        <v>40</v>
      </c>
      <c r="F9058" s="116">
        <v>495000</v>
      </c>
    </row>
    <row r="9059" spans="1:6" ht="21.75" customHeight="1" x14ac:dyDescent="0.25">
      <c r="A9059" s="90" t="s">
        <v>20</v>
      </c>
      <c r="B9059" s="91">
        <v>45648</v>
      </c>
      <c r="C9059" s="95" t="s">
        <v>37</v>
      </c>
      <c r="D9059" s="83" t="s">
        <v>38</v>
      </c>
      <c r="E9059" s="95" t="s">
        <v>40</v>
      </c>
      <c r="F9059" s="116">
        <v>585000</v>
      </c>
    </row>
    <row r="9060" spans="1:6" ht="21.75" customHeight="1" x14ac:dyDescent="0.25">
      <c r="A9060" s="90" t="s">
        <v>20</v>
      </c>
      <c r="B9060" s="91">
        <v>45648</v>
      </c>
      <c r="C9060" s="95" t="s">
        <v>37</v>
      </c>
      <c r="D9060" s="83" t="s">
        <v>38</v>
      </c>
      <c r="E9060" s="95" t="s">
        <v>40</v>
      </c>
      <c r="F9060" s="116">
        <v>2475000</v>
      </c>
    </row>
    <row r="9061" spans="1:6" ht="21.75" customHeight="1" x14ac:dyDescent="0.25">
      <c r="A9061" s="90" t="s">
        <v>20</v>
      </c>
      <c r="B9061" s="91">
        <v>45648</v>
      </c>
      <c r="C9061" s="95" t="s">
        <v>37</v>
      </c>
      <c r="D9061" s="83" t="s">
        <v>38</v>
      </c>
      <c r="E9061" s="95" t="s">
        <v>40</v>
      </c>
      <c r="F9061" s="116">
        <v>5900000</v>
      </c>
    </row>
    <row r="9062" spans="1:6" ht="21.75" customHeight="1" x14ac:dyDescent="0.25">
      <c r="A9062" s="90" t="s">
        <v>20</v>
      </c>
      <c r="B9062" s="91">
        <v>45648</v>
      </c>
      <c r="C9062" s="95" t="s">
        <v>37</v>
      </c>
      <c r="D9062" s="83" t="s">
        <v>38</v>
      </c>
      <c r="E9062" s="95" t="s">
        <v>40</v>
      </c>
      <c r="F9062" s="116">
        <v>337500</v>
      </c>
    </row>
    <row r="9063" spans="1:6" ht="21.75" customHeight="1" x14ac:dyDescent="0.25">
      <c r="A9063" s="90" t="s">
        <v>20</v>
      </c>
      <c r="B9063" s="91">
        <v>45648</v>
      </c>
      <c r="C9063" s="95" t="s">
        <v>37</v>
      </c>
      <c r="D9063" s="83" t="s">
        <v>38</v>
      </c>
      <c r="E9063" s="95" t="s">
        <v>40</v>
      </c>
      <c r="F9063" s="116">
        <v>337500</v>
      </c>
    </row>
    <row r="9064" spans="1:6" ht="21.75" customHeight="1" x14ac:dyDescent="0.25">
      <c r="A9064" s="90" t="s">
        <v>20</v>
      </c>
      <c r="B9064" s="91">
        <v>45648</v>
      </c>
      <c r="C9064" s="95" t="s">
        <v>37</v>
      </c>
      <c r="D9064" s="83" t="s">
        <v>38</v>
      </c>
      <c r="E9064" s="95" t="s">
        <v>40</v>
      </c>
      <c r="F9064" s="116">
        <v>10237500</v>
      </c>
    </row>
    <row r="9065" spans="1:6" ht="21.75" customHeight="1" x14ac:dyDescent="0.25">
      <c r="A9065" s="90" t="s">
        <v>20</v>
      </c>
      <c r="B9065" s="91">
        <v>45648</v>
      </c>
      <c r="C9065" s="95" t="s">
        <v>37</v>
      </c>
      <c r="D9065" s="83" t="s">
        <v>38</v>
      </c>
      <c r="E9065" s="95" t="s">
        <v>40</v>
      </c>
      <c r="F9065" s="116">
        <v>337500</v>
      </c>
    </row>
    <row r="9066" spans="1:6" ht="21.75" customHeight="1" x14ac:dyDescent="0.25">
      <c r="A9066" s="90" t="s">
        <v>20</v>
      </c>
      <c r="B9066" s="91">
        <v>45649</v>
      </c>
      <c r="C9066" s="95" t="s">
        <v>37</v>
      </c>
      <c r="D9066" s="83" t="s">
        <v>38</v>
      </c>
      <c r="E9066" s="95" t="s">
        <v>40</v>
      </c>
      <c r="F9066" s="116">
        <v>3300000</v>
      </c>
    </row>
    <row r="9067" spans="1:6" ht="21.75" customHeight="1" x14ac:dyDescent="0.25">
      <c r="A9067" s="90" t="s">
        <v>20</v>
      </c>
      <c r="B9067" s="91">
        <v>45649</v>
      </c>
      <c r="C9067" s="95" t="s">
        <v>37</v>
      </c>
      <c r="D9067" s="83" t="s">
        <v>38</v>
      </c>
      <c r="E9067" s="95" t="s">
        <v>40</v>
      </c>
      <c r="F9067" s="116">
        <v>3300000</v>
      </c>
    </row>
    <row r="9068" spans="1:6" ht="21.75" customHeight="1" x14ac:dyDescent="0.25">
      <c r="A9068" s="90" t="s">
        <v>20</v>
      </c>
      <c r="B9068" s="91">
        <v>45649</v>
      </c>
      <c r="C9068" s="95" t="s">
        <v>37</v>
      </c>
      <c r="D9068" s="83" t="s">
        <v>38</v>
      </c>
      <c r="E9068" s="95" t="s">
        <v>40</v>
      </c>
      <c r="F9068" s="116">
        <v>11250000</v>
      </c>
    </row>
    <row r="9069" spans="1:6" ht="21.75" customHeight="1" x14ac:dyDescent="0.25">
      <c r="A9069" s="90" t="s">
        <v>20</v>
      </c>
      <c r="B9069" s="91">
        <v>45649</v>
      </c>
      <c r="C9069" s="95" t="s">
        <v>37</v>
      </c>
      <c r="D9069" s="83" t="s">
        <v>38</v>
      </c>
      <c r="E9069" s="95" t="s">
        <v>40</v>
      </c>
      <c r="F9069" s="116">
        <v>12495000</v>
      </c>
    </row>
    <row r="9070" spans="1:6" ht="21.75" customHeight="1" x14ac:dyDescent="0.25">
      <c r="A9070" s="90" t="s">
        <v>20</v>
      </c>
      <c r="B9070" s="91">
        <v>45649</v>
      </c>
      <c r="C9070" s="95" t="s">
        <v>37</v>
      </c>
      <c r="D9070" s="83" t="s">
        <v>38</v>
      </c>
      <c r="E9070" s="95" t="s">
        <v>40</v>
      </c>
      <c r="F9070" s="116">
        <v>3375000</v>
      </c>
    </row>
    <row r="9071" spans="1:6" ht="21.75" customHeight="1" x14ac:dyDescent="0.25">
      <c r="A9071" s="90" t="s">
        <v>20</v>
      </c>
      <c r="B9071" s="91">
        <v>45649</v>
      </c>
      <c r="C9071" s="95" t="s">
        <v>37</v>
      </c>
      <c r="D9071" s="83" t="s">
        <v>38</v>
      </c>
      <c r="E9071" s="95" t="s">
        <v>40</v>
      </c>
      <c r="F9071" s="116">
        <v>1687500</v>
      </c>
    </row>
    <row r="9072" spans="1:6" ht="21.75" customHeight="1" x14ac:dyDescent="0.25">
      <c r="A9072" s="90" t="s">
        <v>20</v>
      </c>
      <c r="B9072" s="91">
        <v>45649</v>
      </c>
      <c r="C9072" s="95" t="s">
        <v>37</v>
      </c>
      <c r="D9072" s="83" t="s">
        <v>38</v>
      </c>
      <c r="E9072" s="95" t="s">
        <v>40</v>
      </c>
      <c r="F9072" s="116">
        <v>1125000</v>
      </c>
    </row>
    <row r="9073" spans="1:6" ht="21.75" customHeight="1" x14ac:dyDescent="0.25">
      <c r="A9073" s="90" t="s">
        <v>20</v>
      </c>
      <c r="B9073" s="91">
        <v>45649</v>
      </c>
      <c r="C9073" s="95" t="s">
        <v>37</v>
      </c>
      <c r="D9073" s="83" t="s">
        <v>38</v>
      </c>
      <c r="E9073" s="95" t="s">
        <v>40</v>
      </c>
      <c r="F9073" s="116">
        <v>562500</v>
      </c>
    </row>
    <row r="9074" spans="1:6" ht="21.75" customHeight="1" x14ac:dyDescent="0.25">
      <c r="A9074" s="90" t="s">
        <v>20</v>
      </c>
      <c r="B9074" s="91">
        <v>45649</v>
      </c>
      <c r="C9074" s="95" t="s">
        <v>37</v>
      </c>
      <c r="D9074" s="83" t="s">
        <v>38</v>
      </c>
      <c r="E9074" s="95" t="s">
        <v>40</v>
      </c>
      <c r="F9074" s="116">
        <v>3937500</v>
      </c>
    </row>
    <row r="9075" spans="1:6" ht="21.75" customHeight="1" x14ac:dyDescent="0.25">
      <c r="A9075" s="90" t="s">
        <v>20</v>
      </c>
      <c r="B9075" s="91">
        <v>45649</v>
      </c>
      <c r="C9075" s="95" t="s">
        <v>37</v>
      </c>
      <c r="D9075" s="83" t="s">
        <v>38</v>
      </c>
      <c r="E9075" s="95" t="s">
        <v>40</v>
      </c>
      <c r="F9075" s="116">
        <v>562500</v>
      </c>
    </row>
    <row r="9076" spans="1:6" ht="21.75" customHeight="1" x14ac:dyDescent="0.25">
      <c r="A9076" s="90" t="s">
        <v>20</v>
      </c>
      <c r="B9076" s="91">
        <v>45649</v>
      </c>
      <c r="C9076" s="95" t="s">
        <v>37</v>
      </c>
      <c r="D9076" s="83" t="s">
        <v>38</v>
      </c>
      <c r="E9076" s="95" t="s">
        <v>40</v>
      </c>
      <c r="F9076" s="116">
        <v>1500000</v>
      </c>
    </row>
    <row r="9077" spans="1:6" ht="21.75" customHeight="1" x14ac:dyDescent="0.25">
      <c r="A9077" s="90" t="s">
        <v>20</v>
      </c>
      <c r="B9077" s="91">
        <v>45649</v>
      </c>
      <c r="C9077" s="95" t="s">
        <v>37</v>
      </c>
      <c r="D9077" s="83" t="s">
        <v>38</v>
      </c>
      <c r="E9077" s="95" t="s">
        <v>40</v>
      </c>
      <c r="F9077" s="116">
        <v>8500000</v>
      </c>
    </row>
    <row r="9078" spans="1:6" ht="21.75" customHeight="1" x14ac:dyDescent="0.25">
      <c r="A9078" s="90" t="s">
        <v>20</v>
      </c>
      <c r="B9078" s="91">
        <v>45649</v>
      </c>
      <c r="C9078" s="95" t="s">
        <v>37</v>
      </c>
      <c r="D9078" s="83" t="s">
        <v>38</v>
      </c>
      <c r="E9078" s="95" t="s">
        <v>40</v>
      </c>
      <c r="F9078" s="116">
        <v>3941875</v>
      </c>
    </row>
    <row r="9079" spans="1:6" ht="21.75" customHeight="1" x14ac:dyDescent="0.25">
      <c r="A9079" s="90" t="s">
        <v>20</v>
      </c>
      <c r="B9079" s="91">
        <v>45649</v>
      </c>
      <c r="C9079" s="95" t="s">
        <v>37</v>
      </c>
      <c r="D9079" s="83" t="s">
        <v>38</v>
      </c>
      <c r="E9079" s="95" t="s">
        <v>40</v>
      </c>
      <c r="F9079" s="116">
        <v>1576750</v>
      </c>
    </row>
    <row r="9080" spans="1:6" ht="21.75" customHeight="1" x14ac:dyDescent="0.25">
      <c r="A9080" s="90" t="s">
        <v>20</v>
      </c>
      <c r="B9080" s="91">
        <v>45649</v>
      </c>
      <c r="C9080" s="95" t="s">
        <v>37</v>
      </c>
      <c r="D9080" s="83" t="s">
        <v>38</v>
      </c>
      <c r="E9080" s="95" t="s">
        <v>40</v>
      </c>
      <c r="F9080" s="116">
        <v>788375</v>
      </c>
    </row>
    <row r="9081" spans="1:6" ht="21.75" customHeight="1" x14ac:dyDescent="0.25">
      <c r="A9081" s="90" t="s">
        <v>20</v>
      </c>
      <c r="B9081" s="91">
        <v>45649</v>
      </c>
      <c r="C9081" s="95" t="s">
        <v>37</v>
      </c>
      <c r="D9081" s="83" t="s">
        <v>38</v>
      </c>
      <c r="E9081" s="95" t="s">
        <v>40</v>
      </c>
      <c r="F9081" s="116">
        <v>1576750</v>
      </c>
    </row>
    <row r="9082" spans="1:6" ht="21.75" customHeight="1" x14ac:dyDescent="0.25">
      <c r="A9082" s="90" t="s">
        <v>20</v>
      </c>
      <c r="B9082" s="91">
        <v>45649</v>
      </c>
      <c r="C9082" s="95" t="s">
        <v>37</v>
      </c>
      <c r="D9082" s="83" t="s">
        <v>38</v>
      </c>
      <c r="E9082" s="95" t="s">
        <v>40</v>
      </c>
      <c r="F9082" s="116">
        <v>7883750</v>
      </c>
    </row>
    <row r="9083" spans="1:6" ht="21.75" customHeight="1" x14ac:dyDescent="0.25">
      <c r="A9083" s="90" t="s">
        <v>20</v>
      </c>
      <c r="B9083" s="91">
        <v>45649</v>
      </c>
      <c r="C9083" s="95" t="s">
        <v>37</v>
      </c>
      <c r="D9083" s="83" t="s">
        <v>38</v>
      </c>
      <c r="E9083" s="95" t="s">
        <v>40</v>
      </c>
      <c r="F9083" s="116">
        <v>2123333</v>
      </c>
    </row>
    <row r="9084" spans="1:6" ht="21.75" customHeight="1" x14ac:dyDescent="0.25">
      <c r="A9084" s="90" t="s">
        <v>20</v>
      </c>
      <c r="B9084" s="91">
        <v>45649</v>
      </c>
      <c r="C9084" s="95" t="s">
        <v>37</v>
      </c>
      <c r="D9084" s="83" t="s">
        <v>38</v>
      </c>
      <c r="E9084" s="95" t="s">
        <v>40</v>
      </c>
      <c r="F9084" s="116">
        <v>6976667</v>
      </c>
    </row>
    <row r="9085" spans="1:6" ht="21.75" customHeight="1" x14ac:dyDescent="0.25">
      <c r="A9085" s="90" t="s">
        <v>20</v>
      </c>
      <c r="B9085" s="91">
        <v>45649</v>
      </c>
      <c r="C9085" s="95" t="s">
        <v>37</v>
      </c>
      <c r="D9085" s="83" t="s">
        <v>38</v>
      </c>
      <c r="E9085" s="95" t="s">
        <v>40</v>
      </c>
      <c r="F9085" s="116">
        <v>10125000</v>
      </c>
    </row>
    <row r="9086" spans="1:6" ht="21.75" customHeight="1" x14ac:dyDescent="0.25">
      <c r="A9086" s="90" t="s">
        <v>20</v>
      </c>
      <c r="B9086" s="91">
        <v>45649</v>
      </c>
      <c r="C9086" s="95" t="s">
        <v>37</v>
      </c>
      <c r="D9086" s="83" t="s">
        <v>38</v>
      </c>
      <c r="E9086" s="95" t="s">
        <v>40</v>
      </c>
      <c r="F9086" s="116">
        <v>4500000</v>
      </c>
    </row>
    <row r="9087" spans="1:6" ht="21.75" customHeight="1" x14ac:dyDescent="0.25">
      <c r="A9087" s="90" t="s">
        <v>20</v>
      </c>
      <c r="B9087" s="91">
        <v>45649</v>
      </c>
      <c r="C9087" s="95" t="s">
        <v>37</v>
      </c>
      <c r="D9087" s="83" t="s">
        <v>38</v>
      </c>
      <c r="E9087" s="95" t="s">
        <v>40</v>
      </c>
      <c r="F9087" s="116">
        <v>6750000</v>
      </c>
    </row>
    <row r="9088" spans="1:6" ht="21.75" customHeight="1" x14ac:dyDescent="0.25">
      <c r="A9088" s="90" t="s">
        <v>20</v>
      </c>
      <c r="B9088" s="91">
        <v>45649</v>
      </c>
      <c r="C9088" s="95" t="s">
        <v>37</v>
      </c>
      <c r="D9088" s="83" t="s">
        <v>38</v>
      </c>
      <c r="E9088" s="95" t="s">
        <v>40</v>
      </c>
      <c r="F9088" s="116">
        <v>562500</v>
      </c>
    </row>
    <row r="9089" spans="1:6" ht="21.75" customHeight="1" x14ac:dyDescent="0.25">
      <c r="A9089" s="90" t="s">
        <v>20</v>
      </c>
      <c r="B9089" s="91">
        <v>45649</v>
      </c>
      <c r="C9089" s="95" t="s">
        <v>37</v>
      </c>
      <c r="D9089" s="83" t="s">
        <v>38</v>
      </c>
      <c r="E9089" s="95" t="s">
        <v>40</v>
      </c>
      <c r="F9089" s="116">
        <v>5062500</v>
      </c>
    </row>
    <row r="9090" spans="1:6" ht="21.75" customHeight="1" x14ac:dyDescent="0.25">
      <c r="A9090" s="90" t="s">
        <v>20</v>
      </c>
      <c r="B9090" s="91">
        <v>45649</v>
      </c>
      <c r="C9090" s="95" t="s">
        <v>37</v>
      </c>
      <c r="D9090" s="83" t="s">
        <v>38</v>
      </c>
      <c r="E9090" s="95" t="s">
        <v>40</v>
      </c>
      <c r="F9090" s="116">
        <v>3037500</v>
      </c>
    </row>
    <row r="9091" spans="1:6" ht="21.75" customHeight="1" x14ac:dyDescent="0.25">
      <c r="A9091" s="90" t="s">
        <v>20</v>
      </c>
      <c r="B9091" s="91">
        <v>45649</v>
      </c>
      <c r="C9091" s="95" t="s">
        <v>37</v>
      </c>
      <c r="D9091" s="83" t="s">
        <v>38</v>
      </c>
      <c r="E9091" s="95" t="s">
        <v>40</v>
      </c>
      <c r="F9091" s="116">
        <v>8666667</v>
      </c>
    </row>
    <row r="9092" spans="1:6" ht="21.75" customHeight="1" x14ac:dyDescent="0.25">
      <c r="A9092" s="90" t="s">
        <v>20</v>
      </c>
      <c r="B9092" s="91">
        <v>45649</v>
      </c>
      <c r="C9092" s="95" t="s">
        <v>37</v>
      </c>
      <c r="D9092" s="83" t="s">
        <v>38</v>
      </c>
      <c r="E9092" s="95" t="s">
        <v>40</v>
      </c>
      <c r="F9092" s="116">
        <v>9100000</v>
      </c>
    </row>
    <row r="9093" spans="1:6" ht="21.75" customHeight="1" x14ac:dyDescent="0.25">
      <c r="A9093" s="90" t="s">
        <v>20</v>
      </c>
      <c r="B9093" s="91">
        <v>45649</v>
      </c>
      <c r="C9093" s="95" t="s">
        <v>37</v>
      </c>
      <c r="D9093" s="83" t="s">
        <v>38</v>
      </c>
      <c r="E9093" s="95" t="s">
        <v>40</v>
      </c>
      <c r="F9093" s="116">
        <v>14200000</v>
      </c>
    </row>
    <row r="9094" spans="1:6" ht="21.75" customHeight="1" x14ac:dyDescent="0.25">
      <c r="A9094" s="90" t="s">
        <v>20</v>
      </c>
      <c r="B9094" s="91">
        <v>45649</v>
      </c>
      <c r="C9094" s="95" t="s">
        <v>37</v>
      </c>
      <c r="D9094" s="83" t="s">
        <v>38</v>
      </c>
      <c r="E9094" s="95" t="s">
        <v>40</v>
      </c>
      <c r="F9094" s="116">
        <v>7250000</v>
      </c>
    </row>
    <row r="9095" spans="1:6" ht="21.75" customHeight="1" x14ac:dyDescent="0.25">
      <c r="A9095" s="90" t="s">
        <v>20</v>
      </c>
      <c r="B9095" s="91">
        <v>45649</v>
      </c>
      <c r="C9095" s="95" t="s">
        <v>37</v>
      </c>
      <c r="D9095" s="83" t="s">
        <v>38</v>
      </c>
      <c r="E9095" s="95" t="s">
        <v>40</v>
      </c>
      <c r="F9095" s="116">
        <v>4500000</v>
      </c>
    </row>
    <row r="9096" spans="1:6" ht="21.75" customHeight="1" x14ac:dyDescent="0.25">
      <c r="A9096" s="90" t="s">
        <v>20</v>
      </c>
      <c r="B9096" s="91">
        <v>45649</v>
      </c>
      <c r="C9096" s="95" t="s">
        <v>37</v>
      </c>
      <c r="D9096" s="83" t="s">
        <v>38</v>
      </c>
      <c r="E9096" s="95" t="s">
        <v>40</v>
      </c>
      <c r="F9096" s="116">
        <v>249999</v>
      </c>
    </row>
    <row r="9097" spans="1:6" ht="21.75" customHeight="1" x14ac:dyDescent="0.25">
      <c r="A9097" s="90" t="s">
        <v>20</v>
      </c>
      <c r="B9097" s="91">
        <v>45649</v>
      </c>
      <c r="C9097" s="95" t="s">
        <v>37</v>
      </c>
      <c r="D9097" s="83" t="s">
        <v>38</v>
      </c>
      <c r="E9097" s="95" t="s">
        <v>40</v>
      </c>
      <c r="F9097" s="116">
        <v>11500001</v>
      </c>
    </row>
    <row r="9098" spans="1:6" ht="21.75" customHeight="1" x14ac:dyDescent="0.25">
      <c r="A9098" s="90" t="s">
        <v>20</v>
      </c>
      <c r="B9098" s="91">
        <v>45649</v>
      </c>
      <c r="C9098" s="95" t="s">
        <v>37</v>
      </c>
      <c r="D9098" s="83" t="s">
        <v>38</v>
      </c>
      <c r="E9098" s="95" t="s">
        <v>40</v>
      </c>
      <c r="F9098" s="116">
        <v>250000</v>
      </c>
    </row>
    <row r="9099" spans="1:6" ht="21.75" customHeight="1" x14ac:dyDescent="0.25">
      <c r="A9099" s="90" t="s">
        <v>20</v>
      </c>
      <c r="B9099" s="91">
        <v>45649</v>
      </c>
      <c r="C9099" s="95" t="s">
        <v>37</v>
      </c>
      <c r="D9099" s="83" t="s">
        <v>38</v>
      </c>
      <c r="E9099" s="95" t="s">
        <v>40</v>
      </c>
      <c r="F9099" s="116">
        <v>250000</v>
      </c>
    </row>
    <row r="9100" spans="1:6" ht="21.75" customHeight="1" x14ac:dyDescent="0.25">
      <c r="A9100" s="90" t="s">
        <v>20</v>
      </c>
      <c r="B9100" s="91">
        <v>45649</v>
      </c>
      <c r="C9100" s="95" t="s">
        <v>37</v>
      </c>
      <c r="D9100" s="83" t="s">
        <v>38</v>
      </c>
      <c r="E9100" s="95" t="s">
        <v>40</v>
      </c>
      <c r="F9100" s="116">
        <v>250000</v>
      </c>
    </row>
    <row r="9101" spans="1:6" ht="21.75" customHeight="1" x14ac:dyDescent="0.25">
      <c r="A9101" s="90" t="s">
        <v>20</v>
      </c>
      <c r="B9101" s="91">
        <v>45649</v>
      </c>
      <c r="C9101" s="95" t="s">
        <v>37</v>
      </c>
      <c r="D9101" s="83" t="s">
        <v>38</v>
      </c>
      <c r="E9101" s="95" t="s">
        <v>40</v>
      </c>
      <c r="F9101" s="116">
        <v>250001</v>
      </c>
    </row>
    <row r="9102" spans="1:6" ht="21.75" customHeight="1" x14ac:dyDescent="0.25">
      <c r="A9102" s="90" t="s">
        <v>20</v>
      </c>
      <c r="B9102" s="91">
        <v>45649</v>
      </c>
      <c r="C9102" s="95" t="s">
        <v>37</v>
      </c>
      <c r="D9102" s="83" t="s">
        <v>38</v>
      </c>
      <c r="E9102" s="95" t="s">
        <v>40</v>
      </c>
      <c r="F9102" s="116">
        <v>249999</v>
      </c>
    </row>
    <row r="9103" spans="1:6" ht="21.75" customHeight="1" x14ac:dyDescent="0.25">
      <c r="A9103" s="90" t="s">
        <v>20</v>
      </c>
      <c r="B9103" s="91">
        <v>45649</v>
      </c>
      <c r="C9103" s="95" t="s">
        <v>37</v>
      </c>
      <c r="D9103" s="83" t="s">
        <v>38</v>
      </c>
      <c r="E9103" s="95" t="s">
        <v>40</v>
      </c>
      <c r="F9103" s="116">
        <v>249999</v>
      </c>
    </row>
    <row r="9104" spans="1:6" ht="21.75" customHeight="1" x14ac:dyDescent="0.25">
      <c r="A9104" s="90" t="s">
        <v>20</v>
      </c>
      <c r="B9104" s="91">
        <v>45649</v>
      </c>
      <c r="C9104" s="95" t="s">
        <v>37</v>
      </c>
      <c r="D9104" s="83" t="s">
        <v>38</v>
      </c>
      <c r="E9104" s="95" t="s">
        <v>40</v>
      </c>
      <c r="F9104" s="116">
        <v>249999</v>
      </c>
    </row>
    <row r="9105" spans="1:6" ht="21.75" customHeight="1" x14ac:dyDescent="0.25">
      <c r="A9105" s="90" t="s">
        <v>20</v>
      </c>
      <c r="B9105" s="91">
        <v>45649</v>
      </c>
      <c r="C9105" s="95" t="s">
        <v>37</v>
      </c>
      <c r="D9105" s="83" t="s">
        <v>38</v>
      </c>
      <c r="E9105" s="95" t="s">
        <v>40</v>
      </c>
      <c r="F9105" s="116">
        <v>11500002</v>
      </c>
    </row>
    <row r="9106" spans="1:6" ht="21.75" customHeight="1" x14ac:dyDescent="0.25">
      <c r="A9106" s="90" t="s">
        <v>20</v>
      </c>
      <c r="B9106" s="91">
        <v>45649</v>
      </c>
      <c r="C9106" s="95" t="s">
        <v>37</v>
      </c>
      <c r="D9106" s="83" t="s">
        <v>38</v>
      </c>
      <c r="E9106" s="95" t="s">
        <v>40</v>
      </c>
      <c r="F9106" s="116">
        <v>4916666</v>
      </c>
    </row>
    <row r="9107" spans="1:6" ht="21.75" customHeight="1" x14ac:dyDescent="0.25">
      <c r="A9107" s="90" t="s">
        <v>20</v>
      </c>
      <c r="B9107" s="91">
        <v>45649</v>
      </c>
      <c r="C9107" s="95" t="s">
        <v>37</v>
      </c>
      <c r="D9107" s="83" t="s">
        <v>38</v>
      </c>
      <c r="E9107" s="95" t="s">
        <v>40</v>
      </c>
      <c r="F9107" s="116">
        <v>375000</v>
      </c>
    </row>
    <row r="9108" spans="1:6" ht="21.75" customHeight="1" x14ac:dyDescent="0.25">
      <c r="A9108" s="90" t="s">
        <v>20</v>
      </c>
      <c r="B9108" s="91">
        <v>45649</v>
      </c>
      <c r="C9108" s="95" t="s">
        <v>37</v>
      </c>
      <c r="D9108" s="83" t="s">
        <v>38</v>
      </c>
      <c r="E9108" s="95" t="s">
        <v>40</v>
      </c>
      <c r="F9108" s="116">
        <v>6375000</v>
      </c>
    </row>
    <row r="9109" spans="1:6" ht="21.75" customHeight="1" x14ac:dyDescent="0.25">
      <c r="A9109" s="90" t="s">
        <v>20</v>
      </c>
      <c r="B9109" s="91">
        <v>45649</v>
      </c>
      <c r="C9109" s="95" t="s">
        <v>37</v>
      </c>
      <c r="D9109" s="83" t="s">
        <v>38</v>
      </c>
      <c r="E9109" s="95" t="s">
        <v>40</v>
      </c>
      <c r="F9109" s="116">
        <v>750000</v>
      </c>
    </row>
    <row r="9110" spans="1:6" ht="21.75" customHeight="1" x14ac:dyDescent="0.25">
      <c r="A9110" s="90" t="s">
        <v>20</v>
      </c>
      <c r="B9110" s="91">
        <v>45649</v>
      </c>
      <c r="C9110" s="95" t="s">
        <v>37</v>
      </c>
      <c r="D9110" s="83" t="s">
        <v>38</v>
      </c>
      <c r="E9110" s="95" t="s">
        <v>40</v>
      </c>
      <c r="F9110" s="116">
        <v>21026000</v>
      </c>
    </row>
    <row r="9111" spans="1:6" ht="21.75" customHeight="1" x14ac:dyDescent="0.25">
      <c r="A9111" s="90" t="s">
        <v>20</v>
      </c>
      <c r="B9111" s="91">
        <v>45649</v>
      </c>
      <c r="C9111" s="95" t="s">
        <v>37</v>
      </c>
      <c r="D9111" s="83" t="s">
        <v>38</v>
      </c>
      <c r="E9111" s="95" t="s">
        <v>40</v>
      </c>
      <c r="F9111" s="116">
        <v>6380000</v>
      </c>
    </row>
    <row r="9112" spans="1:6" ht="21.75" customHeight="1" x14ac:dyDescent="0.25">
      <c r="A9112" s="90" t="s">
        <v>20</v>
      </c>
      <c r="B9112" s="91">
        <v>45649</v>
      </c>
      <c r="C9112" s="95" t="s">
        <v>37</v>
      </c>
      <c r="D9112" s="83" t="s">
        <v>38</v>
      </c>
      <c r="E9112" s="95" t="s">
        <v>40</v>
      </c>
      <c r="F9112" s="116">
        <v>5900000</v>
      </c>
    </row>
    <row r="9113" spans="1:6" ht="21.75" customHeight="1" x14ac:dyDescent="0.25">
      <c r="A9113" s="90" t="s">
        <v>20</v>
      </c>
      <c r="B9113" s="91">
        <v>45649</v>
      </c>
      <c r="C9113" s="95" t="s">
        <v>37</v>
      </c>
      <c r="D9113" s="83" t="s">
        <v>38</v>
      </c>
      <c r="E9113" s="95" t="s">
        <v>40</v>
      </c>
      <c r="F9113" s="116">
        <v>7365000</v>
      </c>
    </row>
    <row r="9114" spans="1:6" ht="21.75" customHeight="1" x14ac:dyDescent="0.25">
      <c r="A9114" s="90" t="s">
        <v>20</v>
      </c>
      <c r="B9114" s="91">
        <v>45649</v>
      </c>
      <c r="C9114" s="95" t="s">
        <v>37</v>
      </c>
      <c r="D9114" s="83" t="s">
        <v>38</v>
      </c>
      <c r="E9114" s="95" t="s">
        <v>40</v>
      </c>
      <c r="F9114" s="116">
        <v>3008335</v>
      </c>
    </row>
    <row r="9115" spans="1:6" ht="21.75" customHeight="1" x14ac:dyDescent="0.25">
      <c r="A9115" s="90" t="s">
        <v>20</v>
      </c>
      <c r="B9115" s="91">
        <v>45649</v>
      </c>
      <c r="C9115" s="95" t="s">
        <v>37</v>
      </c>
      <c r="D9115" s="83" t="s">
        <v>38</v>
      </c>
      <c r="E9115" s="95" t="s">
        <v>40</v>
      </c>
      <c r="F9115" s="116">
        <v>2085000</v>
      </c>
    </row>
    <row r="9116" spans="1:6" ht="21.75" customHeight="1" x14ac:dyDescent="0.25">
      <c r="A9116" s="90" t="s">
        <v>20</v>
      </c>
      <c r="B9116" s="91">
        <v>45649</v>
      </c>
      <c r="C9116" s="95" t="s">
        <v>37</v>
      </c>
      <c r="D9116" s="83" t="s">
        <v>38</v>
      </c>
      <c r="E9116" s="95" t="s">
        <v>40</v>
      </c>
      <c r="F9116" s="116">
        <v>41665</v>
      </c>
    </row>
    <row r="9117" spans="1:6" ht="21.75" customHeight="1" x14ac:dyDescent="0.25">
      <c r="A9117" s="90" t="s">
        <v>20</v>
      </c>
      <c r="B9117" s="91">
        <v>45649</v>
      </c>
      <c r="C9117" s="95" t="s">
        <v>37</v>
      </c>
      <c r="D9117" s="83" t="s">
        <v>38</v>
      </c>
      <c r="E9117" s="95" t="s">
        <v>40</v>
      </c>
      <c r="F9117" s="116">
        <v>2860000</v>
      </c>
    </row>
    <row r="9118" spans="1:6" ht="21.75" customHeight="1" x14ac:dyDescent="0.25">
      <c r="A9118" s="90" t="s">
        <v>20</v>
      </c>
      <c r="B9118" s="91">
        <v>45649</v>
      </c>
      <c r="C9118" s="95" t="s">
        <v>37</v>
      </c>
      <c r="D9118" s="83" t="s">
        <v>38</v>
      </c>
      <c r="E9118" s="95" t="s">
        <v>40</v>
      </c>
      <c r="F9118" s="116">
        <v>3740000</v>
      </c>
    </row>
    <row r="9119" spans="1:6" ht="21.75" customHeight="1" x14ac:dyDescent="0.25">
      <c r="A9119" s="90" t="s">
        <v>20</v>
      </c>
      <c r="B9119" s="91">
        <v>45649</v>
      </c>
      <c r="C9119" s="95" t="s">
        <v>37</v>
      </c>
      <c r="D9119" s="83" t="s">
        <v>38</v>
      </c>
      <c r="E9119" s="95" t="s">
        <v>40</v>
      </c>
      <c r="F9119" s="116">
        <v>1125000</v>
      </c>
    </row>
    <row r="9120" spans="1:6" ht="21.75" customHeight="1" x14ac:dyDescent="0.25">
      <c r="A9120" s="90" t="s">
        <v>20</v>
      </c>
      <c r="B9120" s="91">
        <v>45649</v>
      </c>
      <c r="C9120" s="95" t="s">
        <v>37</v>
      </c>
      <c r="D9120" s="83" t="s">
        <v>38</v>
      </c>
      <c r="E9120" s="95" t="s">
        <v>40</v>
      </c>
      <c r="F9120" s="116">
        <v>1125000</v>
      </c>
    </row>
    <row r="9121" spans="1:6" ht="21.75" customHeight="1" x14ac:dyDescent="0.25">
      <c r="A9121" s="90" t="s">
        <v>20</v>
      </c>
      <c r="B9121" s="91">
        <v>45649</v>
      </c>
      <c r="C9121" s="95" t="s">
        <v>37</v>
      </c>
      <c r="D9121" s="83" t="s">
        <v>38</v>
      </c>
      <c r="E9121" s="95" t="s">
        <v>40</v>
      </c>
      <c r="F9121" s="116">
        <v>5625000</v>
      </c>
    </row>
    <row r="9122" spans="1:6" ht="21.75" customHeight="1" x14ac:dyDescent="0.25">
      <c r="A9122" s="90" t="s">
        <v>20</v>
      </c>
      <c r="B9122" s="91">
        <v>45649</v>
      </c>
      <c r="C9122" s="95" t="s">
        <v>37</v>
      </c>
      <c r="D9122" s="83" t="s">
        <v>38</v>
      </c>
      <c r="E9122" s="95" t="s">
        <v>40</v>
      </c>
      <c r="F9122" s="116">
        <v>1687500</v>
      </c>
    </row>
    <row r="9123" spans="1:6" ht="21.75" customHeight="1" x14ac:dyDescent="0.25">
      <c r="A9123" s="90" t="s">
        <v>20</v>
      </c>
      <c r="B9123" s="91">
        <v>45649</v>
      </c>
      <c r="C9123" s="95" t="s">
        <v>37</v>
      </c>
      <c r="D9123" s="83" t="s">
        <v>38</v>
      </c>
      <c r="E9123" s="95" t="s">
        <v>40</v>
      </c>
      <c r="F9123" s="116">
        <v>1687500</v>
      </c>
    </row>
    <row r="9124" spans="1:6" ht="21.75" customHeight="1" x14ac:dyDescent="0.25">
      <c r="A9124" s="90" t="s">
        <v>20</v>
      </c>
      <c r="B9124" s="91">
        <v>45649</v>
      </c>
      <c r="C9124" s="95" t="s">
        <v>37</v>
      </c>
      <c r="D9124" s="83" t="s">
        <v>38</v>
      </c>
      <c r="E9124" s="95" t="s">
        <v>40</v>
      </c>
      <c r="F9124" s="116">
        <v>193334</v>
      </c>
    </row>
    <row r="9125" spans="1:6" ht="21.75" customHeight="1" x14ac:dyDescent="0.25">
      <c r="A9125" s="90" t="s">
        <v>20</v>
      </c>
      <c r="B9125" s="91">
        <v>45649</v>
      </c>
      <c r="C9125" s="95" t="s">
        <v>37</v>
      </c>
      <c r="D9125" s="83" t="s">
        <v>38</v>
      </c>
      <c r="E9125" s="95" t="s">
        <v>40</v>
      </c>
      <c r="F9125" s="116">
        <v>193333</v>
      </c>
    </row>
    <row r="9126" spans="1:6" ht="21.75" customHeight="1" x14ac:dyDescent="0.25">
      <c r="A9126" s="90" t="s">
        <v>20</v>
      </c>
      <c r="B9126" s="91">
        <v>45649</v>
      </c>
      <c r="C9126" s="95" t="s">
        <v>37</v>
      </c>
      <c r="D9126" s="83" t="s">
        <v>38</v>
      </c>
      <c r="E9126" s="95" t="s">
        <v>40</v>
      </c>
      <c r="F9126" s="116">
        <v>193333</v>
      </c>
    </row>
    <row r="9127" spans="1:6" ht="21.75" customHeight="1" x14ac:dyDescent="0.25">
      <c r="A9127" s="90" t="s">
        <v>20</v>
      </c>
      <c r="B9127" s="91">
        <v>45649</v>
      </c>
      <c r="C9127" s="95" t="s">
        <v>37</v>
      </c>
      <c r="D9127" s="83" t="s">
        <v>38</v>
      </c>
      <c r="E9127" s="95" t="s">
        <v>40</v>
      </c>
      <c r="F9127" s="116">
        <v>193333</v>
      </c>
    </row>
    <row r="9128" spans="1:6" ht="21.75" customHeight="1" x14ac:dyDescent="0.25">
      <c r="A9128" s="90" t="s">
        <v>20</v>
      </c>
      <c r="B9128" s="91">
        <v>45649</v>
      </c>
      <c r="C9128" s="95" t="s">
        <v>37</v>
      </c>
      <c r="D9128" s="83" t="s">
        <v>38</v>
      </c>
      <c r="E9128" s="95" t="s">
        <v>40</v>
      </c>
      <c r="F9128" s="116">
        <v>8893334</v>
      </c>
    </row>
    <row r="9129" spans="1:6" ht="21.75" customHeight="1" x14ac:dyDescent="0.25">
      <c r="A9129" s="90" t="s">
        <v>20</v>
      </c>
      <c r="B9129" s="91">
        <v>45649</v>
      </c>
      <c r="C9129" s="95" t="s">
        <v>37</v>
      </c>
      <c r="D9129" s="83" t="s">
        <v>38</v>
      </c>
      <c r="E9129" s="95" t="s">
        <v>40</v>
      </c>
      <c r="F9129" s="116">
        <v>2250000</v>
      </c>
    </row>
    <row r="9130" spans="1:6" ht="21.75" customHeight="1" x14ac:dyDescent="0.25">
      <c r="A9130" s="90" t="s">
        <v>20</v>
      </c>
      <c r="B9130" s="91">
        <v>45649</v>
      </c>
      <c r="C9130" s="95" t="s">
        <v>37</v>
      </c>
      <c r="D9130" s="83" t="s">
        <v>38</v>
      </c>
      <c r="E9130" s="95" t="s">
        <v>40</v>
      </c>
      <c r="F9130" s="116">
        <v>6750000</v>
      </c>
    </row>
    <row r="9131" spans="1:6" ht="21.75" customHeight="1" x14ac:dyDescent="0.25">
      <c r="A9131" s="90" t="s">
        <v>20</v>
      </c>
      <c r="B9131" s="91">
        <v>45649</v>
      </c>
      <c r="C9131" s="95" t="s">
        <v>37</v>
      </c>
      <c r="D9131" s="83" t="s">
        <v>38</v>
      </c>
      <c r="E9131" s="95" t="s">
        <v>40</v>
      </c>
      <c r="F9131" s="116">
        <v>1125000</v>
      </c>
    </row>
    <row r="9132" spans="1:6" ht="21.75" customHeight="1" x14ac:dyDescent="0.25">
      <c r="A9132" s="90" t="s">
        <v>20</v>
      </c>
      <c r="B9132" s="91">
        <v>45649</v>
      </c>
      <c r="C9132" s="95" t="s">
        <v>37</v>
      </c>
      <c r="D9132" s="83" t="s">
        <v>38</v>
      </c>
      <c r="E9132" s="95" t="s">
        <v>40</v>
      </c>
      <c r="F9132" s="116">
        <v>562500</v>
      </c>
    </row>
    <row r="9133" spans="1:6" ht="21.75" customHeight="1" x14ac:dyDescent="0.25">
      <c r="A9133" s="90" t="s">
        <v>20</v>
      </c>
      <c r="B9133" s="91">
        <v>45649</v>
      </c>
      <c r="C9133" s="95" t="s">
        <v>37</v>
      </c>
      <c r="D9133" s="83" t="s">
        <v>38</v>
      </c>
      <c r="E9133" s="95" t="s">
        <v>40</v>
      </c>
      <c r="F9133" s="116">
        <v>562500</v>
      </c>
    </row>
    <row r="9134" spans="1:6" ht="21.75" customHeight="1" x14ac:dyDescent="0.25">
      <c r="A9134" s="90" t="s">
        <v>20</v>
      </c>
      <c r="B9134" s="91">
        <v>45649</v>
      </c>
      <c r="C9134" s="95" t="s">
        <v>37</v>
      </c>
      <c r="D9134" s="83" t="s">
        <v>38</v>
      </c>
      <c r="E9134" s="95" t="s">
        <v>40</v>
      </c>
      <c r="F9134" s="116">
        <v>7312500</v>
      </c>
    </row>
    <row r="9135" spans="1:6" ht="21.75" customHeight="1" x14ac:dyDescent="0.25">
      <c r="A9135" s="90" t="s">
        <v>20</v>
      </c>
      <c r="B9135" s="91">
        <v>45649</v>
      </c>
      <c r="C9135" s="95" t="s">
        <v>37</v>
      </c>
      <c r="D9135" s="83" t="s">
        <v>38</v>
      </c>
      <c r="E9135" s="95" t="s">
        <v>40</v>
      </c>
      <c r="F9135" s="116">
        <v>2437500</v>
      </c>
    </row>
    <row r="9136" spans="1:6" ht="21.75" customHeight="1" x14ac:dyDescent="0.25">
      <c r="A9136" s="90" t="s">
        <v>20</v>
      </c>
      <c r="B9136" s="91">
        <v>45649</v>
      </c>
      <c r="C9136" s="95" t="s">
        <v>37</v>
      </c>
      <c r="D9136" s="83" t="s">
        <v>38</v>
      </c>
      <c r="E9136" s="95" t="s">
        <v>40</v>
      </c>
      <c r="F9136" s="116">
        <v>6552000</v>
      </c>
    </row>
    <row r="9137" spans="1:6" ht="21.75" customHeight="1" x14ac:dyDescent="0.25">
      <c r="A9137" s="90" t="s">
        <v>20</v>
      </c>
      <c r="B9137" s="91">
        <v>45649</v>
      </c>
      <c r="C9137" s="95" t="s">
        <v>37</v>
      </c>
      <c r="D9137" s="83" t="s">
        <v>38</v>
      </c>
      <c r="E9137" s="95" t="s">
        <v>40</v>
      </c>
      <c r="F9137" s="116">
        <v>819000</v>
      </c>
    </row>
    <row r="9138" spans="1:6" ht="21.75" customHeight="1" x14ac:dyDescent="0.25">
      <c r="A9138" s="90" t="s">
        <v>20</v>
      </c>
      <c r="B9138" s="91">
        <v>45649</v>
      </c>
      <c r="C9138" s="95" t="s">
        <v>37</v>
      </c>
      <c r="D9138" s="83" t="s">
        <v>38</v>
      </c>
      <c r="E9138" s="95" t="s">
        <v>40</v>
      </c>
      <c r="F9138" s="116">
        <v>409500</v>
      </c>
    </row>
    <row r="9139" spans="1:6" ht="21.75" customHeight="1" x14ac:dyDescent="0.25">
      <c r="A9139" s="90" t="s">
        <v>20</v>
      </c>
      <c r="B9139" s="91">
        <v>45649</v>
      </c>
      <c r="C9139" s="95" t="s">
        <v>37</v>
      </c>
      <c r="D9139" s="83" t="s">
        <v>38</v>
      </c>
      <c r="E9139" s="95" t="s">
        <v>40</v>
      </c>
      <c r="F9139" s="116">
        <v>409500</v>
      </c>
    </row>
    <row r="9140" spans="1:6" ht="21.75" customHeight="1" x14ac:dyDescent="0.25">
      <c r="A9140" s="90" t="s">
        <v>20</v>
      </c>
      <c r="B9140" s="91">
        <v>45649</v>
      </c>
      <c r="C9140" s="95" t="s">
        <v>37</v>
      </c>
      <c r="D9140" s="83" t="s">
        <v>38</v>
      </c>
      <c r="E9140" s="95" t="s">
        <v>40</v>
      </c>
      <c r="F9140" s="116">
        <v>10500000</v>
      </c>
    </row>
    <row r="9141" spans="1:6" ht="21.75" customHeight="1" x14ac:dyDescent="0.25">
      <c r="A9141" s="90" t="s">
        <v>20</v>
      </c>
      <c r="B9141" s="91">
        <v>45649</v>
      </c>
      <c r="C9141" s="95" t="s">
        <v>37</v>
      </c>
      <c r="D9141" s="83" t="s">
        <v>38</v>
      </c>
      <c r="E9141" s="95" t="s">
        <v>40</v>
      </c>
      <c r="F9141" s="116">
        <v>8625000</v>
      </c>
    </row>
    <row r="9142" spans="1:6" ht="21.75" customHeight="1" x14ac:dyDescent="0.25">
      <c r="A9142" s="90" t="s">
        <v>20</v>
      </c>
      <c r="B9142" s="91">
        <v>45649</v>
      </c>
      <c r="C9142" s="95" t="s">
        <v>37</v>
      </c>
      <c r="D9142" s="83" t="s">
        <v>38</v>
      </c>
      <c r="E9142" s="95" t="s">
        <v>40</v>
      </c>
      <c r="F9142" s="116">
        <v>4893750</v>
      </c>
    </row>
    <row r="9143" spans="1:6" ht="21.75" customHeight="1" x14ac:dyDescent="0.25">
      <c r="A9143" s="90" t="s">
        <v>20</v>
      </c>
      <c r="B9143" s="91">
        <v>45649</v>
      </c>
      <c r="C9143" s="95" t="s">
        <v>37</v>
      </c>
      <c r="D9143" s="83" t="s">
        <v>38</v>
      </c>
      <c r="E9143" s="95" t="s">
        <v>40</v>
      </c>
      <c r="F9143" s="116">
        <v>543750</v>
      </c>
    </row>
    <row r="9144" spans="1:6" ht="21.75" customHeight="1" x14ac:dyDescent="0.25">
      <c r="A9144" s="90" t="s">
        <v>20</v>
      </c>
      <c r="B9144" s="91">
        <v>45649</v>
      </c>
      <c r="C9144" s="95" t="s">
        <v>37</v>
      </c>
      <c r="D9144" s="83" t="s">
        <v>38</v>
      </c>
      <c r="E9144" s="95" t="s">
        <v>40</v>
      </c>
      <c r="F9144" s="116">
        <v>11250000</v>
      </c>
    </row>
    <row r="9145" spans="1:6" ht="21.75" customHeight="1" x14ac:dyDescent="0.25">
      <c r="A9145" s="90" t="s">
        <v>20</v>
      </c>
      <c r="B9145" s="91">
        <v>45649</v>
      </c>
      <c r="C9145" s="95" t="s">
        <v>37</v>
      </c>
      <c r="D9145" s="83" t="s">
        <v>38</v>
      </c>
      <c r="E9145" s="95" t="s">
        <v>40</v>
      </c>
      <c r="F9145" s="116">
        <v>11250000</v>
      </c>
    </row>
    <row r="9146" spans="1:6" ht="21.75" customHeight="1" x14ac:dyDescent="0.25">
      <c r="A9146" s="90" t="s">
        <v>20</v>
      </c>
      <c r="B9146" s="91">
        <v>45649</v>
      </c>
      <c r="C9146" s="95" t="s">
        <v>37</v>
      </c>
      <c r="D9146" s="83" t="s">
        <v>38</v>
      </c>
      <c r="E9146" s="95" t="s">
        <v>40</v>
      </c>
      <c r="F9146" s="116">
        <v>9750000</v>
      </c>
    </row>
    <row r="9147" spans="1:6" ht="21.75" customHeight="1" x14ac:dyDescent="0.25">
      <c r="A9147" s="90" t="s">
        <v>20</v>
      </c>
      <c r="B9147" s="91">
        <v>45649</v>
      </c>
      <c r="C9147" s="95" t="s">
        <v>37</v>
      </c>
      <c r="D9147" s="83" t="s">
        <v>38</v>
      </c>
      <c r="E9147" s="95" t="s">
        <v>40</v>
      </c>
      <c r="F9147" s="116">
        <v>2354165</v>
      </c>
    </row>
    <row r="9148" spans="1:6" ht="21.75" customHeight="1" x14ac:dyDescent="0.25">
      <c r="A9148" s="90" t="s">
        <v>20</v>
      </c>
      <c r="B9148" s="91">
        <v>45649</v>
      </c>
      <c r="C9148" s="95" t="s">
        <v>37</v>
      </c>
      <c r="D9148" s="83" t="s">
        <v>38</v>
      </c>
      <c r="E9148" s="95" t="s">
        <v>40</v>
      </c>
      <c r="F9148" s="116">
        <v>41668</v>
      </c>
    </row>
    <row r="9149" spans="1:6" ht="21.75" customHeight="1" x14ac:dyDescent="0.25">
      <c r="A9149" s="90" t="s">
        <v>20</v>
      </c>
      <c r="B9149" s="91">
        <v>45649</v>
      </c>
      <c r="C9149" s="95" t="s">
        <v>37</v>
      </c>
      <c r="D9149" s="83" t="s">
        <v>38</v>
      </c>
      <c r="E9149" s="95" t="s">
        <v>40</v>
      </c>
      <c r="F9149" s="116">
        <v>2137500</v>
      </c>
    </row>
    <row r="9150" spans="1:6" ht="21.75" customHeight="1" x14ac:dyDescent="0.25">
      <c r="A9150" s="90" t="s">
        <v>20</v>
      </c>
      <c r="B9150" s="91">
        <v>45649</v>
      </c>
      <c r="C9150" s="95" t="s">
        <v>37</v>
      </c>
      <c r="D9150" s="83" t="s">
        <v>38</v>
      </c>
      <c r="E9150" s="95" t="s">
        <v>40</v>
      </c>
      <c r="F9150" s="116">
        <v>7966667</v>
      </c>
    </row>
    <row r="9151" spans="1:6" ht="21.75" customHeight="1" x14ac:dyDescent="0.25">
      <c r="A9151" s="90" t="s">
        <v>20</v>
      </c>
      <c r="B9151" s="91">
        <v>45649</v>
      </c>
      <c r="C9151" s="95" t="s">
        <v>37</v>
      </c>
      <c r="D9151" s="83" t="s">
        <v>38</v>
      </c>
      <c r="E9151" s="95" t="s">
        <v>40</v>
      </c>
      <c r="F9151" s="116">
        <v>9940000</v>
      </c>
    </row>
    <row r="9152" spans="1:6" ht="21.75" customHeight="1" x14ac:dyDescent="0.25">
      <c r="A9152" s="90" t="s">
        <v>20</v>
      </c>
      <c r="B9152" s="91">
        <v>45649</v>
      </c>
      <c r="C9152" s="95" t="s">
        <v>37</v>
      </c>
      <c r="D9152" s="83" t="s">
        <v>38</v>
      </c>
      <c r="E9152" s="95" t="s">
        <v>40</v>
      </c>
      <c r="F9152" s="116">
        <v>5625000</v>
      </c>
    </row>
    <row r="9153" spans="1:6" ht="21.75" customHeight="1" x14ac:dyDescent="0.25">
      <c r="A9153" s="90" t="s">
        <v>20</v>
      </c>
      <c r="B9153" s="91">
        <v>45649</v>
      </c>
      <c r="C9153" s="95" t="s">
        <v>37</v>
      </c>
      <c r="D9153" s="83" t="s">
        <v>38</v>
      </c>
      <c r="E9153" s="95" t="s">
        <v>40</v>
      </c>
      <c r="F9153" s="116">
        <v>25020940</v>
      </c>
    </row>
    <row r="9154" spans="1:6" ht="21.75" customHeight="1" x14ac:dyDescent="0.25">
      <c r="A9154" s="90" t="s">
        <v>20</v>
      </c>
      <c r="B9154" s="91">
        <v>45649</v>
      </c>
      <c r="C9154" s="95" t="s">
        <v>37</v>
      </c>
      <c r="D9154" s="83" t="s">
        <v>38</v>
      </c>
      <c r="E9154" s="95" t="s">
        <v>40</v>
      </c>
      <c r="F9154" s="116">
        <v>11250000</v>
      </c>
    </row>
    <row r="9155" spans="1:6" ht="21.75" customHeight="1" x14ac:dyDescent="0.25">
      <c r="A9155" s="90" t="s">
        <v>20</v>
      </c>
      <c r="B9155" s="91">
        <v>45649</v>
      </c>
      <c r="C9155" s="95" t="s">
        <v>37</v>
      </c>
      <c r="D9155" s="83" t="s">
        <v>38</v>
      </c>
      <c r="E9155" s="95" t="s">
        <v>40</v>
      </c>
      <c r="F9155" s="116">
        <v>4350000</v>
      </c>
    </row>
    <row r="9156" spans="1:6" ht="21.75" customHeight="1" x14ac:dyDescent="0.25">
      <c r="A9156" s="90" t="s">
        <v>20</v>
      </c>
      <c r="B9156" s="91">
        <v>45649</v>
      </c>
      <c r="C9156" s="95" t="s">
        <v>37</v>
      </c>
      <c r="D9156" s="83" t="s">
        <v>38</v>
      </c>
      <c r="E9156" s="95" t="s">
        <v>40</v>
      </c>
      <c r="F9156" s="116">
        <v>10125000</v>
      </c>
    </row>
    <row r="9157" spans="1:6" ht="21.75" customHeight="1" x14ac:dyDescent="0.25">
      <c r="A9157" s="90" t="s">
        <v>20</v>
      </c>
      <c r="B9157" s="91">
        <v>45649</v>
      </c>
      <c r="C9157" s="95" t="s">
        <v>37</v>
      </c>
      <c r="D9157" s="83" t="s">
        <v>38</v>
      </c>
      <c r="E9157" s="95" t="s">
        <v>40</v>
      </c>
      <c r="F9157" s="116">
        <v>11250000</v>
      </c>
    </row>
    <row r="9158" spans="1:6" ht="21.75" customHeight="1" x14ac:dyDescent="0.25">
      <c r="A9158" s="90" t="s">
        <v>20</v>
      </c>
      <c r="B9158" s="91">
        <v>45649</v>
      </c>
      <c r="C9158" s="95" t="s">
        <v>37</v>
      </c>
      <c r="D9158" s="83" t="s">
        <v>38</v>
      </c>
      <c r="E9158" s="95" t="s">
        <v>40</v>
      </c>
      <c r="F9158" s="116">
        <v>2250000</v>
      </c>
    </row>
    <row r="9159" spans="1:6" ht="21.75" customHeight="1" x14ac:dyDescent="0.25">
      <c r="A9159" s="90" t="s">
        <v>20</v>
      </c>
      <c r="B9159" s="91">
        <v>45649</v>
      </c>
      <c r="C9159" s="95" t="s">
        <v>37</v>
      </c>
      <c r="D9159" s="83" t="s">
        <v>38</v>
      </c>
      <c r="E9159" s="95" t="s">
        <v>40</v>
      </c>
      <c r="F9159" s="116">
        <v>562500</v>
      </c>
    </row>
    <row r="9160" spans="1:6" ht="21.75" customHeight="1" x14ac:dyDescent="0.25">
      <c r="A9160" s="90" t="s">
        <v>20</v>
      </c>
      <c r="B9160" s="91">
        <v>45649</v>
      </c>
      <c r="C9160" s="95" t="s">
        <v>37</v>
      </c>
      <c r="D9160" s="83" t="s">
        <v>38</v>
      </c>
      <c r="E9160" s="95" t="s">
        <v>40</v>
      </c>
      <c r="F9160" s="116">
        <v>506250</v>
      </c>
    </row>
    <row r="9161" spans="1:6" ht="21.75" customHeight="1" x14ac:dyDescent="0.25">
      <c r="A9161" s="90" t="s">
        <v>20</v>
      </c>
      <c r="B9161" s="91">
        <v>45649</v>
      </c>
      <c r="C9161" s="95" t="s">
        <v>37</v>
      </c>
      <c r="D9161" s="83" t="s">
        <v>38</v>
      </c>
      <c r="E9161" s="95" t="s">
        <v>40</v>
      </c>
      <c r="F9161" s="116">
        <v>4556250</v>
      </c>
    </row>
    <row r="9162" spans="1:6" ht="21.75" customHeight="1" x14ac:dyDescent="0.25">
      <c r="A9162" s="90" t="s">
        <v>20</v>
      </c>
      <c r="B9162" s="91">
        <v>45649</v>
      </c>
      <c r="C9162" s="95" t="s">
        <v>37</v>
      </c>
      <c r="D9162" s="83" t="s">
        <v>38</v>
      </c>
      <c r="E9162" s="95" t="s">
        <v>40</v>
      </c>
      <c r="F9162" s="116">
        <v>4725000</v>
      </c>
    </row>
    <row r="9163" spans="1:6" ht="21.75" customHeight="1" x14ac:dyDescent="0.25">
      <c r="A9163" s="90" t="s">
        <v>20</v>
      </c>
      <c r="B9163" s="91">
        <v>45649</v>
      </c>
      <c r="C9163" s="95" t="s">
        <v>37</v>
      </c>
      <c r="D9163" s="83" t="s">
        <v>38</v>
      </c>
      <c r="E9163" s="95" t="s">
        <v>40</v>
      </c>
      <c r="F9163" s="116">
        <v>420000</v>
      </c>
    </row>
    <row r="9164" spans="1:6" ht="21.75" customHeight="1" x14ac:dyDescent="0.25">
      <c r="A9164" s="90" t="s">
        <v>20</v>
      </c>
      <c r="B9164" s="91">
        <v>45649</v>
      </c>
      <c r="C9164" s="95" t="s">
        <v>37</v>
      </c>
      <c r="D9164" s="83" t="s">
        <v>38</v>
      </c>
      <c r="E9164" s="95" t="s">
        <v>40</v>
      </c>
      <c r="F9164" s="116">
        <v>105000</v>
      </c>
    </row>
    <row r="9165" spans="1:6" ht="21.75" customHeight="1" x14ac:dyDescent="0.25">
      <c r="A9165" s="90" t="s">
        <v>20</v>
      </c>
      <c r="B9165" s="91">
        <v>45649</v>
      </c>
      <c r="C9165" s="95" t="s">
        <v>37</v>
      </c>
      <c r="D9165" s="83" t="s">
        <v>38</v>
      </c>
      <c r="E9165" s="95" t="s">
        <v>40</v>
      </c>
      <c r="F9165" s="116">
        <v>8156250</v>
      </c>
    </row>
    <row r="9166" spans="1:6" ht="21.75" customHeight="1" x14ac:dyDescent="0.25">
      <c r="A9166" s="90" t="s">
        <v>20</v>
      </c>
      <c r="B9166" s="91">
        <v>45649</v>
      </c>
      <c r="C9166" s="95" t="s">
        <v>37</v>
      </c>
      <c r="D9166" s="83" t="s">
        <v>38</v>
      </c>
      <c r="E9166" s="95" t="s">
        <v>40</v>
      </c>
      <c r="F9166" s="116">
        <v>2025000</v>
      </c>
    </row>
    <row r="9167" spans="1:6" ht="21.75" customHeight="1" x14ac:dyDescent="0.25">
      <c r="A9167" s="90" t="s">
        <v>20</v>
      </c>
      <c r="B9167" s="91">
        <v>45649</v>
      </c>
      <c r="C9167" s="95" t="s">
        <v>37</v>
      </c>
      <c r="D9167" s="83" t="s">
        <v>38</v>
      </c>
      <c r="E9167" s="95" t="s">
        <v>40</v>
      </c>
      <c r="F9167" s="116">
        <v>5737500</v>
      </c>
    </row>
    <row r="9168" spans="1:6" ht="21.75" customHeight="1" x14ac:dyDescent="0.25">
      <c r="A9168" s="90" t="s">
        <v>20</v>
      </c>
      <c r="B9168" s="91">
        <v>45649</v>
      </c>
      <c r="C9168" s="95" t="s">
        <v>37</v>
      </c>
      <c r="D9168" s="83" t="s">
        <v>38</v>
      </c>
      <c r="E9168" s="95" t="s">
        <v>40</v>
      </c>
      <c r="F9168" s="116">
        <v>1012500</v>
      </c>
    </row>
    <row r="9169" spans="1:6" ht="21.75" customHeight="1" x14ac:dyDescent="0.25">
      <c r="A9169" s="90" t="s">
        <v>20</v>
      </c>
      <c r="B9169" s="91">
        <v>45649</v>
      </c>
      <c r="C9169" s="95" t="s">
        <v>37</v>
      </c>
      <c r="D9169" s="83" t="s">
        <v>38</v>
      </c>
      <c r="E9169" s="95" t="s">
        <v>40</v>
      </c>
      <c r="F9169" s="116">
        <v>8625000</v>
      </c>
    </row>
    <row r="9170" spans="1:6" ht="21.75" customHeight="1" x14ac:dyDescent="0.25">
      <c r="A9170" s="90" t="s">
        <v>20</v>
      </c>
      <c r="B9170" s="91">
        <v>45649</v>
      </c>
      <c r="C9170" s="95" t="s">
        <v>37</v>
      </c>
      <c r="D9170" s="83" t="s">
        <v>38</v>
      </c>
      <c r="E9170" s="95" t="s">
        <v>40</v>
      </c>
      <c r="F9170" s="116">
        <v>3200000</v>
      </c>
    </row>
    <row r="9171" spans="1:6" ht="21.75" customHeight="1" x14ac:dyDescent="0.25">
      <c r="A9171" s="90" t="s">
        <v>20</v>
      </c>
      <c r="B9171" s="91">
        <v>45649</v>
      </c>
      <c r="C9171" s="95" t="s">
        <v>37</v>
      </c>
      <c r="D9171" s="83" t="s">
        <v>38</v>
      </c>
      <c r="E9171" s="95" t="s">
        <v>40</v>
      </c>
      <c r="F9171" s="116">
        <v>8796667</v>
      </c>
    </row>
    <row r="9172" spans="1:6" ht="21.75" customHeight="1" x14ac:dyDescent="0.25">
      <c r="A9172" s="90" t="s">
        <v>20</v>
      </c>
      <c r="B9172" s="91">
        <v>45649</v>
      </c>
      <c r="C9172" s="95" t="s">
        <v>37</v>
      </c>
      <c r="D9172" s="83" t="s">
        <v>38</v>
      </c>
      <c r="E9172" s="95" t="s">
        <v>40</v>
      </c>
      <c r="F9172" s="116">
        <v>562500</v>
      </c>
    </row>
    <row r="9173" spans="1:6" ht="21.75" customHeight="1" x14ac:dyDescent="0.25">
      <c r="A9173" s="90" t="s">
        <v>20</v>
      </c>
      <c r="B9173" s="91">
        <v>45649</v>
      </c>
      <c r="C9173" s="95" t="s">
        <v>37</v>
      </c>
      <c r="D9173" s="83" t="s">
        <v>38</v>
      </c>
      <c r="E9173" s="95" t="s">
        <v>40</v>
      </c>
      <c r="F9173" s="116">
        <v>5062500</v>
      </c>
    </row>
    <row r="9174" spans="1:6" ht="21.75" customHeight="1" x14ac:dyDescent="0.25">
      <c r="A9174" s="90" t="s">
        <v>20</v>
      </c>
      <c r="B9174" s="91">
        <v>45649</v>
      </c>
      <c r="C9174" s="95" t="s">
        <v>37</v>
      </c>
      <c r="D9174" s="83" t="s">
        <v>38</v>
      </c>
      <c r="E9174" s="95" t="s">
        <v>40</v>
      </c>
      <c r="F9174" s="116">
        <v>337500</v>
      </c>
    </row>
    <row r="9175" spans="1:6" ht="21.75" customHeight="1" x14ac:dyDescent="0.25">
      <c r="A9175" s="90" t="s">
        <v>20</v>
      </c>
      <c r="B9175" s="91">
        <v>45649</v>
      </c>
      <c r="C9175" s="95" t="s">
        <v>37</v>
      </c>
      <c r="D9175" s="83" t="s">
        <v>38</v>
      </c>
      <c r="E9175" s="95" t="s">
        <v>40</v>
      </c>
      <c r="F9175" s="116">
        <v>337500</v>
      </c>
    </row>
    <row r="9176" spans="1:6" ht="21.75" customHeight="1" x14ac:dyDescent="0.25">
      <c r="A9176" s="90" t="s">
        <v>20</v>
      </c>
      <c r="B9176" s="91">
        <v>45649</v>
      </c>
      <c r="C9176" s="95" t="s">
        <v>37</v>
      </c>
      <c r="D9176" s="83" t="s">
        <v>38</v>
      </c>
      <c r="E9176" s="95" t="s">
        <v>40</v>
      </c>
      <c r="F9176" s="116">
        <v>337500</v>
      </c>
    </row>
    <row r="9177" spans="1:6" ht="21.75" customHeight="1" x14ac:dyDescent="0.25">
      <c r="A9177" s="90" t="s">
        <v>20</v>
      </c>
      <c r="B9177" s="91">
        <v>45649</v>
      </c>
      <c r="C9177" s="95" t="s">
        <v>37</v>
      </c>
      <c r="D9177" s="83" t="s">
        <v>38</v>
      </c>
      <c r="E9177" s="95" t="s">
        <v>40</v>
      </c>
      <c r="F9177" s="116">
        <v>10237500</v>
      </c>
    </row>
    <row r="9178" spans="1:6" ht="21.75" customHeight="1" x14ac:dyDescent="0.25">
      <c r="A9178" s="90" t="s">
        <v>20</v>
      </c>
      <c r="B9178" s="91">
        <v>45649</v>
      </c>
      <c r="C9178" s="95" t="s">
        <v>37</v>
      </c>
      <c r="D9178" s="83" t="s">
        <v>38</v>
      </c>
      <c r="E9178" s="95" t="s">
        <v>40</v>
      </c>
      <c r="F9178" s="116">
        <v>9562500</v>
      </c>
    </row>
    <row r="9179" spans="1:6" ht="21.75" customHeight="1" x14ac:dyDescent="0.25">
      <c r="A9179" s="90" t="s">
        <v>20</v>
      </c>
      <c r="B9179" s="91">
        <v>45649</v>
      </c>
      <c r="C9179" s="95" t="s">
        <v>37</v>
      </c>
      <c r="D9179" s="83" t="s">
        <v>38</v>
      </c>
      <c r="E9179" s="95" t="s">
        <v>40</v>
      </c>
      <c r="F9179" s="116">
        <v>1687500</v>
      </c>
    </row>
    <row r="9180" spans="1:6" ht="21.75" customHeight="1" x14ac:dyDescent="0.25">
      <c r="A9180" s="90" t="s">
        <v>20</v>
      </c>
      <c r="B9180" s="91">
        <v>45649</v>
      </c>
      <c r="C9180" s="95" t="s">
        <v>37</v>
      </c>
      <c r="D9180" s="83" t="s">
        <v>38</v>
      </c>
      <c r="E9180" s="95" t="s">
        <v>40</v>
      </c>
      <c r="F9180" s="116">
        <v>14200000</v>
      </c>
    </row>
    <row r="9181" spans="1:6" ht="21.75" customHeight="1" x14ac:dyDescent="0.25">
      <c r="A9181" s="90" t="s">
        <v>20</v>
      </c>
      <c r="B9181" s="91">
        <v>45649</v>
      </c>
      <c r="C9181" s="95" t="s">
        <v>37</v>
      </c>
      <c r="D9181" s="83" t="s">
        <v>38</v>
      </c>
      <c r="E9181" s="95" t="s">
        <v>40</v>
      </c>
      <c r="F9181" s="116">
        <v>10650000</v>
      </c>
    </row>
    <row r="9182" spans="1:6" ht="21.75" customHeight="1" x14ac:dyDescent="0.25">
      <c r="A9182" s="90" t="s">
        <v>20</v>
      </c>
      <c r="B9182" s="91">
        <v>45649</v>
      </c>
      <c r="C9182" s="95" t="s">
        <v>37</v>
      </c>
      <c r="D9182" s="83" t="s">
        <v>38</v>
      </c>
      <c r="E9182" s="95" t="s">
        <v>40</v>
      </c>
      <c r="F9182" s="116">
        <v>10125000</v>
      </c>
    </row>
    <row r="9183" spans="1:6" ht="21.75" customHeight="1" x14ac:dyDescent="0.25">
      <c r="A9183" s="90" t="s">
        <v>20</v>
      </c>
      <c r="B9183" s="91">
        <v>45649</v>
      </c>
      <c r="C9183" s="95" t="s">
        <v>37</v>
      </c>
      <c r="D9183" s="83" t="s">
        <v>38</v>
      </c>
      <c r="E9183" s="95" t="s">
        <v>40</v>
      </c>
      <c r="F9183" s="116">
        <v>11250000</v>
      </c>
    </row>
    <row r="9184" spans="1:6" ht="21.75" customHeight="1" x14ac:dyDescent="0.25">
      <c r="A9184" s="90" t="s">
        <v>20</v>
      </c>
      <c r="B9184" s="91">
        <v>45649</v>
      </c>
      <c r="C9184" s="95" t="s">
        <v>37</v>
      </c>
      <c r="D9184" s="83" t="s">
        <v>38</v>
      </c>
      <c r="E9184" s="95" t="s">
        <v>40</v>
      </c>
      <c r="F9184" s="116">
        <v>14628000</v>
      </c>
    </row>
    <row r="9185" spans="1:6" ht="21.75" customHeight="1" x14ac:dyDescent="0.25">
      <c r="A9185" s="90" t="s">
        <v>20</v>
      </c>
      <c r="B9185" s="91">
        <v>45649</v>
      </c>
      <c r="C9185" s="95" t="s">
        <v>37</v>
      </c>
      <c r="D9185" s="83" t="s">
        <v>38</v>
      </c>
      <c r="E9185" s="95" t="s">
        <v>40</v>
      </c>
      <c r="F9185" s="116">
        <v>318000</v>
      </c>
    </row>
    <row r="9186" spans="1:6" ht="21.75" customHeight="1" x14ac:dyDescent="0.25">
      <c r="A9186" s="90" t="s">
        <v>20</v>
      </c>
      <c r="B9186" s="91">
        <v>45649</v>
      </c>
      <c r="C9186" s="95" t="s">
        <v>37</v>
      </c>
      <c r="D9186" s="83" t="s">
        <v>38</v>
      </c>
      <c r="E9186" s="95" t="s">
        <v>40</v>
      </c>
      <c r="F9186" s="116">
        <v>318000</v>
      </c>
    </row>
    <row r="9187" spans="1:6" ht="21.75" customHeight="1" x14ac:dyDescent="0.25">
      <c r="A9187" s="90" t="s">
        <v>20</v>
      </c>
      <c r="B9187" s="91">
        <v>45649</v>
      </c>
      <c r="C9187" s="95" t="s">
        <v>37</v>
      </c>
      <c r="D9187" s="83" t="s">
        <v>38</v>
      </c>
      <c r="E9187" s="95" t="s">
        <v>40</v>
      </c>
      <c r="F9187" s="116">
        <v>318000</v>
      </c>
    </row>
    <row r="9188" spans="1:6" ht="21.75" customHeight="1" x14ac:dyDescent="0.25">
      <c r="A9188" s="90" t="s">
        <v>20</v>
      </c>
      <c r="B9188" s="91">
        <v>45649</v>
      </c>
      <c r="C9188" s="95" t="s">
        <v>37</v>
      </c>
      <c r="D9188" s="83" t="s">
        <v>38</v>
      </c>
      <c r="E9188" s="95" t="s">
        <v>40</v>
      </c>
      <c r="F9188" s="116">
        <v>318000</v>
      </c>
    </row>
    <row r="9189" spans="1:6" ht="21.75" customHeight="1" x14ac:dyDescent="0.25">
      <c r="A9189" s="90" t="s">
        <v>20</v>
      </c>
      <c r="B9189" s="91">
        <v>45649</v>
      </c>
      <c r="C9189" s="95" t="s">
        <v>37</v>
      </c>
      <c r="D9189" s="83" t="s">
        <v>38</v>
      </c>
      <c r="E9189" s="95" t="s">
        <v>40</v>
      </c>
      <c r="F9189" s="116">
        <v>455000</v>
      </c>
    </row>
    <row r="9190" spans="1:6" ht="21.75" customHeight="1" x14ac:dyDescent="0.25">
      <c r="A9190" s="90" t="s">
        <v>20</v>
      </c>
      <c r="B9190" s="91">
        <v>45649</v>
      </c>
      <c r="C9190" s="95" t="s">
        <v>37</v>
      </c>
      <c r="D9190" s="83" t="s">
        <v>38</v>
      </c>
      <c r="E9190" s="95" t="s">
        <v>40</v>
      </c>
      <c r="F9190" s="116">
        <v>455000</v>
      </c>
    </row>
    <row r="9191" spans="1:6" ht="21.75" customHeight="1" x14ac:dyDescent="0.25">
      <c r="A9191" s="90" t="s">
        <v>20</v>
      </c>
      <c r="B9191" s="91">
        <v>45649</v>
      </c>
      <c r="C9191" s="95" t="s">
        <v>37</v>
      </c>
      <c r="D9191" s="83" t="s">
        <v>38</v>
      </c>
      <c r="E9191" s="95" t="s">
        <v>40</v>
      </c>
      <c r="F9191" s="116">
        <v>455000</v>
      </c>
    </row>
    <row r="9192" spans="1:6" ht="21.75" customHeight="1" x14ac:dyDescent="0.25">
      <c r="A9192" s="90" t="s">
        <v>20</v>
      </c>
      <c r="B9192" s="91">
        <v>45649</v>
      </c>
      <c r="C9192" s="95" t="s">
        <v>37</v>
      </c>
      <c r="D9192" s="83" t="s">
        <v>38</v>
      </c>
      <c r="E9192" s="95" t="s">
        <v>40</v>
      </c>
      <c r="F9192" s="116">
        <v>455000</v>
      </c>
    </row>
    <row r="9193" spans="1:6" ht="21.75" customHeight="1" x14ac:dyDescent="0.25">
      <c r="A9193" s="90" t="s">
        <v>20</v>
      </c>
      <c r="B9193" s="91">
        <v>45649</v>
      </c>
      <c r="C9193" s="95" t="s">
        <v>37</v>
      </c>
      <c r="D9193" s="83" t="s">
        <v>38</v>
      </c>
      <c r="E9193" s="95" t="s">
        <v>40</v>
      </c>
      <c r="F9193" s="116">
        <v>7280000</v>
      </c>
    </row>
    <row r="9194" spans="1:6" ht="21.75" customHeight="1" x14ac:dyDescent="0.25">
      <c r="A9194" s="90" t="s">
        <v>20</v>
      </c>
      <c r="B9194" s="91">
        <v>45649</v>
      </c>
      <c r="C9194" s="95" t="s">
        <v>37</v>
      </c>
      <c r="D9194" s="83" t="s">
        <v>38</v>
      </c>
      <c r="E9194" s="95" t="s">
        <v>40</v>
      </c>
      <c r="F9194" s="116">
        <v>1250000</v>
      </c>
    </row>
    <row r="9195" spans="1:6" ht="21.75" customHeight="1" x14ac:dyDescent="0.25">
      <c r="A9195" s="90" t="s">
        <v>20</v>
      </c>
      <c r="B9195" s="91">
        <v>45649</v>
      </c>
      <c r="C9195" s="95" t="s">
        <v>37</v>
      </c>
      <c r="D9195" s="83" t="s">
        <v>38</v>
      </c>
      <c r="E9195" s="95" t="s">
        <v>40</v>
      </c>
      <c r="F9195" s="116">
        <v>2500000</v>
      </c>
    </row>
    <row r="9196" spans="1:6" ht="21.75" customHeight="1" x14ac:dyDescent="0.25">
      <c r="A9196" s="90" t="s">
        <v>20</v>
      </c>
      <c r="B9196" s="91">
        <v>45649</v>
      </c>
      <c r="C9196" s="95" t="s">
        <v>37</v>
      </c>
      <c r="D9196" s="83" t="s">
        <v>38</v>
      </c>
      <c r="E9196" s="95" t="s">
        <v>40</v>
      </c>
      <c r="F9196" s="116">
        <v>1250000</v>
      </c>
    </row>
    <row r="9197" spans="1:6" ht="21.75" customHeight="1" x14ac:dyDescent="0.25">
      <c r="A9197" s="90" t="s">
        <v>20</v>
      </c>
      <c r="B9197" s="91">
        <v>45649</v>
      </c>
      <c r="C9197" s="95" t="s">
        <v>37</v>
      </c>
      <c r="D9197" s="83" t="s">
        <v>38</v>
      </c>
      <c r="E9197" s="95" t="s">
        <v>40</v>
      </c>
      <c r="F9197" s="116">
        <v>7500000</v>
      </c>
    </row>
    <row r="9198" spans="1:6" ht="21.75" customHeight="1" x14ac:dyDescent="0.25">
      <c r="A9198" s="90" t="s">
        <v>20</v>
      </c>
      <c r="B9198" s="91">
        <v>45649</v>
      </c>
      <c r="C9198" s="95" t="s">
        <v>37</v>
      </c>
      <c r="D9198" s="83" t="s">
        <v>38</v>
      </c>
      <c r="E9198" s="95" t="s">
        <v>40</v>
      </c>
      <c r="F9198" s="116">
        <v>81288000</v>
      </c>
    </row>
    <row r="9199" spans="1:6" ht="21.75" customHeight="1" x14ac:dyDescent="0.25">
      <c r="A9199" s="90" t="s">
        <v>20</v>
      </c>
      <c r="B9199" s="91">
        <v>45649</v>
      </c>
      <c r="C9199" s="95" t="s">
        <v>37</v>
      </c>
      <c r="D9199" s="83" t="s">
        <v>38</v>
      </c>
      <c r="E9199" s="95" t="s">
        <v>40</v>
      </c>
      <c r="F9199" s="116">
        <v>11250000</v>
      </c>
    </row>
    <row r="9200" spans="1:6" ht="21.75" customHeight="1" x14ac:dyDescent="0.25">
      <c r="A9200" s="90" t="s">
        <v>20</v>
      </c>
      <c r="B9200" s="91">
        <v>45649</v>
      </c>
      <c r="C9200" s="95" t="s">
        <v>37</v>
      </c>
      <c r="D9200" s="83" t="s">
        <v>38</v>
      </c>
      <c r="E9200" s="95" t="s">
        <v>40</v>
      </c>
      <c r="F9200" s="116">
        <v>10500000</v>
      </c>
    </row>
    <row r="9201" spans="1:6" ht="21.75" customHeight="1" x14ac:dyDescent="0.25">
      <c r="A9201" s="90" t="s">
        <v>20</v>
      </c>
      <c r="B9201" s="91">
        <v>45649</v>
      </c>
      <c r="C9201" s="95" t="s">
        <v>37</v>
      </c>
      <c r="D9201" s="83" t="s">
        <v>38</v>
      </c>
      <c r="E9201" s="95" t="s">
        <v>40</v>
      </c>
      <c r="F9201" s="116">
        <v>436085686.39999998</v>
      </c>
    </row>
    <row r="9202" spans="1:6" ht="21.75" customHeight="1" x14ac:dyDescent="0.25">
      <c r="A9202" s="90" t="s">
        <v>20</v>
      </c>
      <c r="B9202" s="91">
        <v>45649</v>
      </c>
      <c r="C9202" s="95" t="s">
        <v>37</v>
      </c>
      <c r="D9202" s="83" t="s">
        <v>38</v>
      </c>
      <c r="E9202" s="95" t="s">
        <v>40</v>
      </c>
      <c r="F9202" s="116">
        <v>12500000</v>
      </c>
    </row>
    <row r="9203" spans="1:6" ht="21.75" customHeight="1" x14ac:dyDescent="0.25">
      <c r="A9203" s="90" t="s">
        <v>20</v>
      </c>
      <c r="B9203" s="91">
        <v>45649</v>
      </c>
      <c r="C9203" s="95" t="s">
        <v>37</v>
      </c>
      <c r="D9203" s="83" t="s">
        <v>38</v>
      </c>
      <c r="E9203" s="95" t="s">
        <v>40</v>
      </c>
      <c r="F9203" s="116">
        <v>10237500</v>
      </c>
    </row>
    <row r="9204" spans="1:6" ht="21.75" customHeight="1" x14ac:dyDescent="0.25">
      <c r="A9204" s="90" t="s">
        <v>20</v>
      </c>
      <c r="B9204" s="91">
        <v>45649</v>
      </c>
      <c r="C9204" s="95" t="s">
        <v>37</v>
      </c>
      <c r="D9204" s="83" t="s">
        <v>38</v>
      </c>
      <c r="E9204" s="95" t="s">
        <v>40</v>
      </c>
      <c r="F9204" s="116">
        <v>337500</v>
      </c>
    </row>
    <row r="9205" spans="1:6" ht="21.75" customHeight="1" x14ac:dyDescent="0.25">
      <c r="A9205" s="90" t="s">
        <v>20</v>
      </c>
      <c r="B9205" s="91">
        <v>45649</v>
      </c>
      <c r="C9205" s="95" t="s">
        <v>37</v>
      </c>
      <c r="D9205" s="83" t="s">
        <v>38</v>
      </c>
      <c r="E9205" s="95" t="s">
        <v>40</v>
      </c>
      <c r="F9205" s="116">
        <v>337500</v>
      </c>
    </row>
    <row r="9206" spans="1:6" ht="21.75" customHeight="1" x14ac:dyDescent="0.25">
      <c r="A9206" s="90" t="s">
        <v>20</v>
      </c>
      <c r="B9206" s="91">
        <v>45649</v>
      </c>
      <c r="C9206" s="95" t="s">
        <v>37</v>
      </c>
      <c r="D9206" s="83" t="s">
        <v>38</v>
      </c>
      <c r="E9206" s="95" t="s">
        <v>40</v>
      </c>
      <c r="F9206" s="116">
        <v>337500</v>
      </c>
    </row>
    <row r="9207" spans="1:6" ht="21.75" customHeight="1" x14ac:dyDescent="0.25">
      <c r="A9207" s="90" t="s">
        <v>20</v>
      </c>
      <c r="B9207" s="91">
        <v>45649</v>
      </c>
      <c r="C9207" s="95" t="s">
        <v>37</v>
      </c>
      <c r="D9207" s="83" t="s">
        <v>38</v>
      </c>
      <c r="E9207" s="95" t="s">
        <v>40</v>
      </c>
      <c r="F9207" s="116">
        <v>2083334</v>
      </c>
    </row>
    <row r="9208" spans="1:6" ht="21.75" customHeight="1" x14ac:dyDescent="0.25">
      <c r="A9208" s="90" t="s">
        <v>20</v>
      </c>
      <c r="B9208" s="91">
        <v>45649</v>
      </c>
      <c r="C9208" s="95" t="s">
        <v>37</v>
      </c>
      <c r="D9208" s="83" t="s">
        <v>38</v>
      </c>
      <c r="E9208" s="95" t="s">
        <v>40</v>
      </c>
      <c r="F9208" s="116">
        <v>3750000</v>
      </c>
    </row>
    <row r="9209" spans="1:6" ht="21.75" customHeight="1" x14ac:dyDescent="0.25">
      <c r="A9209" s="90" t="s">
        <v>20</v>
      </c>
      <c r="B9209" s="91">
        <v>45649</v>
      </c>
      <c r="C9209" s="95" t="s">
        <v>37</v>
      </c>
      <c r="D9209" s="83" t="s">
        <v>38</v>
      </c>
      <c r="E9209" s="95" t="s">
        <v>40</v>
      </c>
      <c r="F9209" s="116">
        <v>2500000</v>
      </c>
    </row>
    <row r="9210" spans="1:6" ht="21.75" customHeight="1" x14ac:dyDescent="0.25">
      <c r="A9210" s="90" t="s">
        <v>20</v>
      </c>
      <c r="B9210" s="91">
        <v>45649</v>
      </c>
      <c r="C9210" s="95" t="s">
        <v>37</v>
      </c>
      <c r="D9210" s="83" t="s">
        <v>38</v>
      </c>
      <c r="E9210" s="95" t="s">
        <v>40</v>
      </c>
      <c r="F9210" s="116">
        <v>1666666</v>
      </c>
    </row>
    <row r="9211" spans="1:6" ht="21.75" customHeight="1" x14ac:dyDescent="0.25">
      <c r="A9211" s="90" t="s">
        <v>20</v>
      </c>
      <c r="B9211" s="91">
        <v>45649</v>
      </c>
      <c r="C9211" s="95" t="s">
        <v>37</v>
      </c>
      <c r="D9211" s="83" t="s">
        <v>38</v>
      </c>
      <c r="E9211" s="95" t="s">
        <v>40</v>
      </c>
      <c r="F9211" s="116">
        <v>6525000</v>
      </c>
    </row>
    <row r="9212" spans="1:6" ht="21.75" customHeight="1" x14ac:dyDescent="0.25">
      <c r="A9212" s="90" t="s">
        <v>20</v>
      </c>
      <c r="B9212" s="91">
        <v>45649</v>
      </c>
      <c r="C9212" s="95" t="s">
        <v>37</v>
      </c>
      <c r="D9212" s="83" t="s">
        <v>38</v>
      </c>
      <c r="E9212" s="95" t="s">
        <v>40</v>
      </c>
      <c r="F9212" s="116">
        <v>2175000</v>
      </c>
    </row>
    <row r="9213" spans="1:6" ht="21.75" customHeight="1" x14ac:dyDescent="0.25">
      <c r="A9213" s="90" t="s">
        <v>20</v>
      </c>
      <c r="B9213" s="91">
        <v>45649</v>
      </c>
      <c r="C9213" s="95" t="s">
        <v>37</v>
      </c>
      <c r="D9213" s="83" t="s">
        <v>38</v>
      </c>
      <c r="E9213" s="95" t="s">
        <v>40</v>
      </c>
      <c r="F9213" s="116">
        <v>2175000</v>
      </c>
    </row>
    <row r="9214" spans="1:6" ht="21.75" customHeight="1" x14ac:dyDescent="0.25">
      <c r="A9214" s="90" t="s">
        <v>20</v>
      </c>
      <c r="B9214" s="91">
        <v>45649</v>
      </c>
      <c r="C9214" s="95" t="s">
        <v>37</v>
      </c>
      <c r="D9214" s="83" t="s">
        <v>38</v>
      </c>
      <c r="E9214" s="95" t="s">
        <v>40</v>
      </c>
      <c r="F9214" s="116">
        <v>10125000</v>
      </c>
    </row>
    <row r="9215" spans="1:6" ht="21.75" customHeight="1" x14ac:dyDescent="0.25">
      <c r="A9215" s="90" t="s">
        <v>20</v>
      </c>
      <c r="B9215" s="91">
        <v>45649</v>
      </c>
      <c r="C9215" s="95" t="s">
        <v>37</v>
      </c>
      <c r="D9215" s="83" t="s">
        <v>38</v>
      </c>
      <c r="E9215" s="95" t="s">
        <v>40</v>
      </c>
      <c r="F9215" s="116">
        <v>12495000</v>
      </c>
    </row>
    <row r="9216" spans="1:6" ht="21.75" customHeight="1" x14ac:dyDescent="0.25">
      <c r="A9216" s="90" t="s">
        <v>20</v>
      </c>
      <c r="B9216" s="91">
        <v>45649</v>
      </c>
      <c r="C9216" s="95" t="s">
        <v>37</v>
      </c>
      <c r="D9216" s="83" t="s">
        <v>38</v>
      </c>
      <c r="E9216" s="95" t="s">
        <v>40</v>
      </c>
      <c r="F9216" s="116">
        <v>11250000</v>
      </c>
    </row>
    <row r="9217" spans="1:6" ht="21.75" customHeight="1" x14ac:dyDescent="0.25">
      <c r="A9217" s="90" t="s">
        <v>20</v>
      </c>
      <c r="B9217" s="91">
        <v>45649</v>
      </c>
      <c r="C9217" s="95" t="s">
        <v>37</v>
      </c>
      <c r="D9217" s="83" t="s">
        <v>38</v>
      </c>
      <c r="E9217" s="95" t="s">
        <v>40</v>
      </c>
      <c r="F9217" s="116">
        <v>14200000</v>
      </c>
    </row>
    <row r="9218" spans="1:6" ht="21.75" customHeight="1" x14ac:dyDescent="0.25">
      <c r="A9218" s="90" t="s">
        <v>20</v>
      </c>
      <c r="B9218" s="91">
        <v>45649</v>
      </c>
      <c r="C9218" s="95" t="s">
        <v>37</v>
      </c>
      <c r="D9218" s="83" t="s">
        <v>38</v>
      </c>
      <c r="E9218" s="95" t="s">
        <v>40</v>
      </c>
      <c r="F9218" s="116">
        <v>1166667</v>
      </c>
    </row>
    <row r="9219" spans="1:6" ht="21.75" customHeight="1" x14ac:dyDescent="0.25">
      <c r="A9219" s="90" t="s">
        <v>20</v>
      </c>
      <c r="B9219" s="91">
        <v>45649</v>
      </c>
      <c r="C9219" s="95" t="s">
        <v>37</v>
      </c>
      <c r="D9219" s="83" t="s">
        <v>38</v>
      </c>
      <c r="E9219" s="95" t="s">
        <v>40</v>
      </c>
      <c r="F9219" s="116">
        <v>1166667</v>
      </c>
    </row>
    <row r="9220" spans="1:6" ht="21.75" customHeight="1" x14ac:dyDescent="0.25">
      <c r="A9220" s="90" t="s">
        <v>20</v>
      </c>
      <c r="B9220" s="91">
        <v>45649</v>
      </c>
      <c r="C9220" s="95" t="s">
        <v>37</v>
      </c>
      <c r="D9220" s="83" t="s">
        <v>38</v>
      </c>
      <c r="E9220" s="95" t="s">
        <v>40</v>
      </c>
      <c r="F9220" s="116">
        <v>1166667</v>
      </c>
    </row>
    <row r="9221" spans="1:6" ht="21.75" customHeight="1" x14ac:dyDescent="0.25">
      <c r="A9221" s="90" t="s">
        <v>20</v>
      </c>
      <c r="B9221" s="91">
        <v>45649</v>
      </c>
      <c r="C9221" s="95" t="s">
        <v>37</v>
      </c>
      <c r="D9221" s="83" t="s">
        <v>38</v>
      </c>
      <c r="E9221" s="95" t="s">
        <v>40</v>
      </c>
      <c r="F9221" s="116">
        <v>1166666</v>
      </c>
    </row>
    <row r="9222" spans="1:6" ht="21.75" customHeight="1" x14ac:dyDescent="0.25">
      <c r="A9222" s="90" t="s">
        <v>20</v>
      </c>
      <c r="B9222" s="91">
        <v>45649</v>
      </c>
      <c r="C9222" s="95" t="s">
        <v>37</v>
      </c>
      <c r="D9222" s="83" t="s">
        <v>38</v>
      </c>
      <c r="E9222" s="95" t="s">
        <v>40</v>
      </c>
      <c r="F9222" s="116">
        <v>7000000</v>
      </c>
    </row>
    <row r="9223" spans="1:6" ht="21.75" customHeight="1" x14ac:dyDescent="0.25">
      <c r="A9223" s="90" t="s">
        <v>20</v>
      </c>
      <c r="B9223" s="91">
        <v>45649</v>
      </c>
      <c r="C9223" s="95" t="s">
        <v>37</v>
      </c>
      <c r="D9223" s="83" t="s">
        <v>38</v>
      </c>
      <c r="E9223" s="95" t="s">
        <v>40</v>
      </c>
      <c r="F9223" s="116">
        <v>2800000</v>
      </c>
    </row>
    <row r="9224" spans="1:6" ht="21.75" customHeight="1" x14ac:dyDescent="0.25">
      <c r="A9224" s="90" t="s">
        <v>20</v>
      </c>
      <c r="B9224" s="91">
        <v>45649</v>
      </c>
      <c r="C9224" s="95" t="s">
        <v>37</v>
      </c>
      <c r="D9224" s="83" t="s">
        <v>38</v>
      </c>
      <c r="E9224" s="95" t="s">
        <v>40</v>
      </c>
      <c r="F9224" s="116">
        <v>4500000</v>
      </c>
    </row>
    <row r="9225" spans="1:6" ht="21.75" customHeight="1" x14ac:dyDescent="0.25">
      <c r="A9225" s="90" t="s">
        <v>20</v>
      </c>
      <c r="B9225" s="91">
        <v>45649</v>
      </c>
      <c r="C9225" s="95" t="s">
        <v>37</v>
      </c>
      <c r="D9225" s="83" t="s">
        <v>38</v>
      </c>
      <c r="E9225" s="95" t="s">
        <v>40</v>
      </c>
      <c r="F9225" s="116">
        <v>2250000</v>
      </c>
    </row>
    <row r="9226" spans="1:6" ht="21.75" customHeight="1" x14ac:dyDescent="0.25">
      <c r="A9226" s="90" t="s">
        <v>20</v>
      </c>
      <c r="B9226" s="91">
        <v>45649</v>
      </c>
      <c r="C9226" s="95" t="s">
        <v>37</v>
      </c>
      <c r="D9226" s="83" t="s">
        <v>38</v>
      </c>
      <c r="E9226" s="95" t="s">
        <v>40</v>
      </c>
      <c r="F9226" s="116">
        <v>2250000</v>
      </c>
    </row>
    <row r="9227" spans="1:6" ht="21.75" customHeight="1" x14ac:dyDescent="0.25">
      <c r="A9227" s="90" t="s">
        <v>20</v>
      </c>
      <c r="B9227" s="91">
        <v>45649</v>
      </c>
      <c r="C9227" s="95" t="s">
        <v>37</v>
      </c>
      <c r="D9227" s="83" t="s">
        <v>38</v>
      </c>
      <c r="E9227" s="95" t="s">
        <v>40</v>
      </c>
      <c r="F9227" s="116">
        <v>6600000</v>
      </c>
    </row>
    <row r="9228" spans="1:6" ht="21.75" customHeight="1" x14ac:dyDescent="0.25">
      <c r="A9228" s="90" t="s">
        <v>20</v>
      </c>
      <c r="B9228" s="91">
        <v>45649</v>
      </c>
      <c r="C9228" s="95" t="s">
        <v>37</v>
      </c>
      <c r="D9228" s="83" t="s">
        <v>38</v>
      </c>
      <c r="E9228" s="95" t="s">
        <v>40</v>
      </c>
      <c r="F9228" s="116">
        <v>337500</v>
      </c>
    </row>
    <row r="9229" spans="1:6" ht="21.75" customHeight="1" x14ac:dyDescent="0.25">
      <c r="A9229" s="90" t="s">
        <v>20</v>
      </c>
      <c r="B9229" s="91">
        <v>45649</v>
      </c>
      <c r="C9229" s="95" t="s">
        <v>37</v>
      </c>
      <c r="D9229" s="83" t="s">
        <v>38</v>
      </c>
      <c r="E9229" s="95" t="s">
        <v>40</v>
      </c>
      <c r="F9229" s="116">
        <v>337500</v>
      </c>
    </row>
    <row r="9230" spans="1:6" ht="21.75" customHeight="1" x14ac:dyDescent="0.25">
      <c r="A9230" s="90" t="s">
        <v>20</v>
      </c>
      <c r="B9230" s="91">
        <v>45649</v>
      </c>
      <c r="C9230" s="95" t="s">
        <v>37</v>
      </c>
      <c r="D9230" s="83" t="s">
        <v>38</v>
      </c>
      <c r="E9230" s="95" t="s">
        <v>40</v>
      </c>
      <c r="F9230" s="116">
        <v>337500</v>
      </c>
    </row>
    <row r="9231" spans="1:6" ht="21.75" customHeight="1" x14ac:dyDescent="0.25">
      <c r="A9231" s="90" t="s">
        <v>20</v>
      </c>
      <c r="B9231" s="91">
        <v>45649</v>
      </c>
      <c r="C9231" s="95" t="s">
        <v>37</v>
      </c>
      <c r="D9231" s="83" t="s">
        <v>38</v>
      </c>
      <c r="E9231" s="95" t="s">
        <v>40</v>
      </c>
      <c r="F9231" s="116">
        <v>10237500</v>
      </c>
    </row>
    <row r="9232" spans="1:6" ht="21.75" customHeight="1" x14ac:dyDescent="0.25">
      <c r="A9232" s="90" t="s">
        <v>20</v>
      </c>
      <c r="B9232" s="91">
        <v>45649</v>
      </c>
      <c r="C9232" s="95" t="s">
        <v>37</v>
      </c>
      <c r="D9232" s="83" t="s">
        <v>38</v>
      </c>
      <c r="E9232" s="95" t="s">
        <v>40</v>
      </c>
      <c r="F9232" s="116">
        <v>6000000</v>
      </c>
    </row>
    <row r="9233" spans="1:6" ht="21.75" customHeight="1" x14ac:dyDescent="0.25">
      <c r="A9233" s="90" t="s">
        <v>20</v>
      </c>
      <c r="B9233" s="91">
        <v>45649</v>
      </c>
      <c r="C9233" s="95" t="s">
        <v>37</v>
      </c>
      <c r="D9233" s="83" t="s">
        <v>38</v>
      </c>
      <c r="E9233" s="95" t="s">
        <v>40</v>
      </c>
      <c r="F9233" s="116">
        <v>11250000</v>
      </c>
    </row>
    <row r="9234" spans="1:6" ht="21.75" customHeight="1" x14ac:dyDescent="0.25">
      <c r="A9234" s="90" t="s">
        <v>20</v>
      </c>
      <c r="B9234" s="91">
        <v>45649</v>
      </c>
      <c r="C9234" s="95" t="s">
        <v>37</v>
      </c>
      <c r="D9234" s="83" t="s">
        <v>38</v>
      </c>
      <c r="E9234" s="95" t="s">
        <v>40</v>
      </c>
      <c r="F9234" s="116">
        <v>5250000</v>
      </c>
    </row>
    <row r="9235" spans="1:6" ht="21.75" customHeight="1" x14ac:dyDescent="0.25">
      <c r="A9235" s="90" t="s">
        <v>20</v>
      </c>
      <c r="B9235" s="91">
        <v>45649</v>
      </c>
      <c r="C9235" s="95" t="s">
        <v>37</v>
      </c>
      <c r="D9235" s="83" t="s">
        <v>38</v>
      </c>
      <c r="E9235" s="95" t="s">
        <v>40</v>
      </c>
      <c r="F9235" s="116">
        <v>9100000</v>
      </c>
    </row>
    <row r="9236" spans="1:6" ht="21.75" customHeight="1" x14ac:dyDescent="0.25">
      <c r="A9236" s="90" t="s">
        <v>20</v>
      </c>
      <c r="B9236" s="91">
        <v>45649</v>
      </c>
      <c r="C9236" s="95" t="s">
        <v>37</v>
      </c>
      <c r="D9236" s="83" t="s">
        <v>38</v>
      </c>
      <c r="E9236" s="95" t="s">
        <v>40</v>
      </c>
      <c r="F9236" s="116">
        <v>10500000</v>
      </c>
    </row>
    <row r="9237" spans="1:6" ht="21.75" customHeight="1" x14ac:dyDescent="0.25">
      <c r="A9237" s="90" t="s">
        <v>20</v>
      </c>
      <c r="B9237" s="91">
        <v>45649</v>
      </c>
      <c r="C9237" s="95" t="s">
        <v>37</v>
      </c>
      <c r="D9237" s="83" t="s">
        <v>38</v>
      </c>
      <c r="E9237" s="95" t="s">
        <v>40</v>
      </c>
      <c r="F9237" s="116">
        <v>208000</v>
      </c>
    </row>
    <row r="9238" spans="1:6" ht="21.75" customHeight="1" x14ac:dyDescent="0.25">
      <c r="A9238" s="90" t="s">
        <v>20</v>
      </c>
      <c r="B9238" s="91">
        <v>45649</v>
      </c>
      <c r="C9238" s="95" t="s">
        <v>37</v>
      </c>
      <c r="D9238" s="83" t="s">
        <v>38</v>
      </c>
      <c r="E9238" s="95" t="s">
        <v>40</v>
      </c>
      <c r="F9238" s="116">
        <v>208000</v>
      </c>
    </row>
    <row r="9239" spans="1:6" ht="21.75" customHeight="1" x14ac:dyDescent="0.25">
      <c r="A9239" s="90" t="s">
        <v>20</v>
      </c>
      <c r="B9239" s="91">
        <v>45649</v>
      </c>
      <c r="C9239" s="95" t="s">
        <v>37</v>
      </c>
      <c r="D9239" s="83" t="s">
        <v>38</v>
      </c>
      <c r="E9239" s="95" t="s">
        <v>40</v>
      </c>
      <c r="F9239" s="116">
        <v>970667</v>
      </c>
    </row>
    <row r="9240" spans="1:6" ht="21.75" customHeight="1" x14ac:dyDescent="0.25">
      <c r="A9240" s="90" t="s">
        <v>20</v>
      </c>
      <c r="B9240" s="91">
        <v>45649</v>
      </c>
      <c r="C9240" s="95" t="s">
        <v>37</v>
      </c>
      <c r="D9240" s="83" t="s">
        <v>38</v>
      </c>
      <c r="E9240" s="95" t="s">
        <v>40</v>
      </c>
      <c r="F9240" s="116">
        <v>272000</v>
      </c>
    </row>
    <row r="9241" spans="1:6" ht="21.75" customHeight="1" x14ac:dyDescent="0.25">
      <c r="A9241" s="90" t="s">
        <v>20</v>
      </c>
      <c r="B9241" s="91">
        <v>45649</v>
      </c>
      <c r="C9241" s="95" t="s">
        <v>37</v>
      </c>
      <c r="D9241" s="83" t="s">
        <v>38</v>
      </c>
      <c r="E9241" s="95" t="s">
        <v>40</v>
      </c>
      <c r="F9241" s="116">
        <v>1269333</v>
      </c>
    </row>
    <row r="9242" spans="1:6" ht="21.75" customHeight="1" x14ac:dyDescent="0.25">
      <c r="A9242" s="90" t="s">
        <v>20</v>
      </c>
      <c r="B9242" s="91">
        <v>45649</v>
      </c>
      <c r="C9242" s="95" t="s">
        <v>37</v>
      </c>
      <c r="D9242" s="83" t="s">
        <v>38</v>
      </c>
      <c r="E9242" s="95" t="s">
        <v>40</v>
      </c>
      <c r="F9242" s="116">
        <v>272000</v>
      </c>
    </row>
    <row r="9243" spans="1:6" ht="21.75" customHeight="1" x14ac:dyDescent="0.25">
      <c r="A9243" s="90" t="s">
        <v>20</v>
      </c>
      <c r="B9243" s="91">
        <v>45649</v>
      </c>
      <c r="C9243" s="95" t="s">
        <v>37</v>
      </c>
      <c r="D9243" s="83" t="s">
        <v>38</v>
      </c>
      <c r="E9243" s="95" t="s">
        <v>40</v>
      </c>
      <c r="F9243" s="116">
        <v>11250000</v>
      </c>
    </row>
    <row r="9244" spans="1:6" ht="21.75" customHeight="1" x14ac:dyDescent="0.25">
      <c r="A9244" s="90" t="s">
        <v>20</v>
      </c>
      <c r="B9244" s="91">
        <v>45649</v>
      </c>
      <c r="C9244" s="95" t="s">
        <v>37</v>
      </c>
      <c r="D9244" s="83" t="s">
        <v>38</v>
      </c>
      <c r="E9244" s="95" t="s">
        <v>40</v>
      </c>
      <c r="F9244" s="116">
        <v>4500000</v>
      </c>
    </row>
    <row r="9245" spans="1:6" ht="21.75" customHeight="1" x14ac:dyDescent="0.25">
      <c r="A9245" s="90" t="s">
        <v>20</v>
      </c>
      <c r="B9245" s="91">
        <v>45649</v>
      </c>
      <c r="C9245" s="95" t="s">
        <v>37</v>
      </c>
      <c r="D9245" s="83" t="s">
        <v>38</v>
      </c>
      <c r="E9245" s="95" t="s">
        <v>40</v>
      </c>
      <c r="F9245" s="116">
        <v>7125000</v>
      </c>
    </row>
    <row r="9246" spans="1:6" ht="21.75" customHeight="1" x14ac:dyDescent="0.25">
      <c r="A9246" s="90" t="s">
        <v>20</v>
      </c>
      <c r="B9246" s="91">
        <v>45649</v>
      </c>
      <c r="C9246" s="95" t="s">
        <v>37</v>
      </c>
      <c r="D9246" s="83" t="s">
        <v>38</v>
      </c>
      <c r="E9246" s="95" t="s">
        <v>40</v>
      </c>
      <c r="F9246" s="116">
        <v>150000</v>
      </c>
    </row>
    <row r="9247" spans="1:6" ht="21.75" customHeight="1" x14ac:dyDescent="0.25">
      <c r="A9247" s="90" t="s">
        <v>20</v>
      </c>
      <c r="B9247" s="91">
        <v>45649</v>
      </c>
      <c r="C9247" s="95" t="s">
        <v>37</v>
      </c>
      <c r="D9247" s="83" t="s">
        <v>38</v>
      </c>
      <c r="E9247" s="95" t="s">
        <v>40</v>
      </c>
      <c r="F9247" s="116">
        <v>6900000</v>
      </c>
    </row>
    <row r="9248" spans="1:6" ht="21.75" customHeight="1" x14ac:dyDescent="0.25">
      <c r="A9248" s="90" t="s">
        <v>20</v>
      </c>
      <c r="B9248" s="91">
        <v>45649</v>
      </c>
      <c r="C9248" s="95" t="s">
        <v>37</v>
      </c>
      <c r="D9248" s="83" t="s">
        <v>38</v>
      </c>
      <c r="E9248" s="95" t="s">
        <v>40</v>
      </c>
      <c r="F9248" s="116">
        <v>150000</v>
      </c>
    </row>
    <row r="9249" spans="1:6" ht="21.75" customHeight="1" x14ac:dyDescent="0.25">
      <c r="A9249" s="90" t="s">
        <v>20</v>
      </c>
      <c r="B9249" s="91">
        <v>45649</v>
      </c>
      <c r="C9249" s="95" t="s">
        <v>37</v>
      </c>
      <c r="D9249" s="83" t="s">
        <v>38</v>
      </c>
      <c r="E9249" s="95" t="s">
        <v>40</v>
      </c>
      <c r="F9249" s="116">
        <v>150000</v>
      </c>
    </row>
    <row r="9250" spans="1:6" ht="21.75" customHeight="1" x14ac:dyDescent="0.25">
      <c r="A9250" s="90" t="s">
        <v>20</v>
      </c>
      <c r="B9250" s="91">
        <v>45649</v>
      </c>
      <c r="C9250" s="95" t="s">
        <v>37</v>
      </c>
      <c r="D9250" s="83" t="s">
        <v>38</v>
      </c>
      <c r="E9250" s="95" t="s">
        <v>40</v>
      </c>
      <c r="F9250" s="116">
        <v>150000</v>
      </c>
    </row>
    <row r="9251" spans="1:6" ht="21.75" customHeight="1" x14ac:dyDescent="0.25">
      <c r="A9251" s="90" t="s">
        <v>20</v>
      </c>
      <c r="B9251" s="91">
        <v>45649</v>
      </c>
      <c r="C9251" s="95" t="s">
        <v>37</v>
      </c>
      <c r="D9251" s="83" t="s">
        <v>38</v>
      </c>
      <c r="E9251" s="95" t="s">
        <v>40</v>
      </c>
      <c r="F9251" s="116">
        <v>12500000</v>
      </c>
    </row>
    <row r="9252" spans="1:6" ht="21.75" customHeight="1" x14ac:dyDescent="0.25">
      <c r="A9252" s="90" t="s">
        <v>20</v>
      </c>
      <c r="B9252" s="91">
        <v>45649</v>
      </c>
      <c r="C9252" s="95" t="s">
        <v>37</v>
      </c>
      <c r="D9252" s="83" t="s">
        <v>38</v>
      </c>
      <c r="E9252" s="95" t="s">
        <v>40</v>
      </c>
      <c r="F9252" s="116">
        <v>1320000</v>
      </c>
    </row>
    <row r="9253" spans="1:6" ht="21.75" customHeight="1" x14ac:dyDescent="0.25">
      <c r="A9253" s="90" t="s">
        <v>20</v>
      </c>
      <c r="B9253" s="91">
        <v>45649</v>
      </c>
      <c r="C9253" s="95" t="s">
        <v>37</v>
      </c>
      <c r="D9253" s="83" t="s">
        <v>38</v>
      </c>
      <c r="E9253" s="95" t="s">
        <v>40</v>
      </c>
      <c r="F9253" s="116">
        <v>1980000</v>
      </c>
    </row>
    <row r="9254" spans="1:6" ht="21.75" customHeight="1" x14ac:dyDescent="0.25">
      <c r="A9254" s="90" t="s">
        <v>20</v>
      </c>
      <c r="B9254" s="91">
        <v>45649</v>
      </c>
      <c r="C9254" s="95" t="s">
        <v>37</v>
      </c>
      <c r="D9254" s="83" t="s">
        <v>38</v>
      </c>
      <c r="E9254" s="95" t="s">
        <v>40</v>
      </c>
      <c r="F9254" s="116">
        <v>1320000</v>
      </c>
    </row>
    <row r="9255" spans="1:6" ht="21.75" customHeight="1" x14ac:dyDescent="0.25">
      <c r="A9255" s="90" t="s">
        <v>20</v>
      </c>
      <c r="B9255" s="91">
        <v>45649</v>
      </c>
      <c r="C9255" s="95" t="s">
        <v>37</v>
      </c>
      <c r="D9255" s="83" t="s">
        <v>38</v>
      </c>
      <c r="E9255" s="95" t="s">
        <v>40</v>
      </c>
      <c r="F9255" s="116">
        <v>1980000</v>
      </c>
    </row>
    <row r="9256" spans="1:6" ht="21.75" customHeight="1" x14ac:dyDescent="0.25">
      <c r="A9256" s="90" t="s">
        <v>20</v>
      </c>
      <c r="B9256" s="91">
        <v>45649</v>
      </c>
      <c r="C9256" s="95" t="s">
        <v>37</v>
      </c>
      <c r="D9256" s="83" t="s">
        <v>38</v>
      </c>
      <c r="E9256" s="95" t="s">
        <v>40</v>
      </c>
      <c r="F9256" s="116">
        <v>10000000</v>
      </c>
    </row>
    <row r="9257" spans="1:6" ht="21.75" customHeight="1" x14ac:dyDescent="0.25">
      <c r="A9257" s="90" t="s">
        <v>20</v>
      </c>
      <c r="B9257" s="91">
        <v>45649</v>
      </c>
      <c r="C9257" s="95" t="s">
        <v>37</v>
      </c>
      <c r="D9257" s="83" t="s">
        <v>38</v>
      </c>
      <c r="E9257" s="95" t="s">
        <v>40</v>
      </c>
      <c r="F9257" s="116">
        <v>2625000</v>
      </c>
    </row>
    <row r="9258" spans="1:6" ht="21.75" customHeight="1" x14ac:dyDescent="0.25">
      <c r="A9258" s="90" t="s">
        <v>20</v>
      </c>
      <c r="B9258" s="91">
        <v>45649</v>
      </c>
      <c r="C9258" s="95" t="s">
        <v>37</v>
      </c>
      <c r="D9258" s="83" t="s">
        <v>38</v>
      </c>
      <c r="E9258" s="95" t="s">
        <v>40</v>
      </c>
      <c r="F9258" s="116">
        <v>1125000</v>
      </c>
    </row>
    <row r="9259" spans="1:6" ht="21.75" customHeight="1" x14ac:dyDescent="0.25">
      <c r="A9259" s="90" t="s">
        <v>20</v>
      </c>
      <c r="B9259" s="91">
        <v>45649</v>
      </c>
      <c r="C9259" s="95" t="s">
        <v>37</v>
      </c>
      <c r="D9259" s="83" t="s">
        <v>38</v>
      </c>
      <c r="E9259" s="95" t="s">
        <v>40</v>
      </c>
      <c r="F9259" s="116">
        <v>1500000</v>
      </c>
    </row>
    <row r="9260" spans="1:6" ht="21.75" customHeight="1" x14ac:dyDescent="0.25">
      <c r="A9260" s="90" t="s">
        <v>20</v>
      </c>
      <c r="B9260" s="91">
        <v>45649</v>
      </c>
      <c r="C9260" s="95" t="s">
        <v>37</v>
      </c>
      <c r="D9260" s="83" t="s">
        <v>38</v>
      </c>
      <c r="E9260" s="95" t="s">
        <v>40</v>
      </c>
      <c r="F9260" s="116">
        <v>375000</v>
      </c>
    </row>
    <row r="9261" spans="1:6" ht="21.75" customHeight="1" x14ac:dyDescent="0.25">
      <c r="A9261" s="90" t="s">
        <v>20</v>
      </c>
      <c r="B9261" s="91">
        <v>45649</v>
      </c>
      <c r="C9261" s="95" t="s">
        <v>37</v>
      </c>
      <c r="D9261" s="83" t="s">
        <v>38</v>
      </c>
      <c r="E9261" s="95" t="s">
        <v>40</v>
      </c>
      <c r="F9261" s="116">
        <v>1875000</v>
      </c>
    </row>
    <row r="9262" spans="1:6" ht="21.75" customHeight="1" x14ac:dyDescent="0.25">
      <c r="A9262" s="90" t="s">
        <v>20</v>
      </c>
      <c r="B9262" s="91">
        <v>45649</v>
      </c>
      <c r="C9262" s="95" t="s">
        <v>37</v>
      </c>
      <c r="D9262" s="83" t="s">
        <v>38</v>
      </c>
      <c r="E9262" s="95" t="s">
        <v>40</v>
      </c>
      <c r="F9262" s="116">
        <v>750000</v>
      </c>
    </row>
    <row r="9263" spans="1:6" ht="21.75" customHeight="1" x14ac:dyDescent="0.25">
      <c r="A9263" s="90" t="s">
        <v>20</v>
      </c>
      <c r="B9263" s="91">
        <v>45649</v>
      </c>
      <c r="C9263" s="95" t="s">
        <v>37</v>
      </c>
      <c r="D9263" s="83" t="s">
        <v>38</v>
      </c>
      <c r="E9263" s="95" t="s">
        <v>40</v>
      </c>
      <c r="F9263" s="116">
        <v>187500</v>
      </c>
    </row>
    <row r="9264" spans="1:6" ht="21.75" customHeight="1" x14ac:dyDescent="0.25">
      <c r="A9264" s="90" t="s">
        <v>20</v>
      </c>
      <c r="B9264" s="91">
        <v>45649</v>
      </c>
      <c r="C9264" s="95" t="s">
        <v>37</v>
      </c>
      <c r="D9264" s="83" t="s">
        <v>38</v>
      </c>
      <c r="E9264" s="95" t="s">
        <v>40</v>
      </c>
      <c r="F9264" s="116">
        <v>937500</v>
      </c>
    </row>
    <row r="9265" spans="1:6" ht="21.75" customHeight="1" x14ac:dyDescent="0.25">
      <c r="A9265" s="90" t="s">
        <v>20</v>
      </c>
      <c r="B9265" s="91">
        <v>45649</v>
      </c>
      <c r="C9265" s="95" t="s">
        <v>37</v>
      </c>
      <c r="D9265" s="83" t="s">
        <v>38</v>
      </c>
      <c r="E9265" s="95" t="s">
        <v>40</v>
      </c>
      <c r="F9265" s="116">
        <v>562500</v>
      </c>
    </row>
    <row r="9266" spans="1:6" ht="21.75" customHeight="1" x14ac:dyDescent="0.25">
      <c r="A9266" s="90" t="s">
        <v>20</v>
      </c>
      <c r="B9266" s="91">
        <v>45649</v>
      </c>
      <c r="C9266" s="95" t="s">
        <v>37</v>
      </c>
      <c r="D9266" s="83" t="s">
        <v>38</v>
      </c>
      <c r="E9266" s="95" t="s">
        <v>40</v>
      </c>
      <c r="F9266" s="116">
        <v>1312500</v>
      </c>
    </row>
    <row r="9267" spans="1:6" ht="21.75" customHeight="1" x14ac:dyDescent="0.25">
      <c r="A9267" s="90" t="s">
        <v>20</v>
      </c>
      <c r="B9267" s="91">
        <v>45649</v>
      </c>
      <c r="C9267" s="95" t="s">
        <v>37</v>
      </c>
      <c r="D9267" s="83" t="s">
        <v>38</v>
      </c>
      <c r="E9267" s="95" t="s">
        <v>40</v>
      </c>
      <c r="F9267" s="116">
        <v>7583333</v>
      </c>
    </row>
    <row r="9268" spans="1:6" ht="21.75" customHeight="1" x14ac:dyDescent="0.25">
      <c r="A9268" s="90" t="s">
        <v>20</v>
      </c>
      <c r="B9268" s="91">
        <v>45649</v>
      </c>
      <c r="C9268" s="95" t="s">
        <v>37</v>
      </c>
      <c r="D9268" s="83" t="s">
        <v>38</v>
      </c>
      <c r="E9268" s="95" t="s">
        <v>40</v>
      </c>
      <c r="F9268" s="116">
        <v>9750000</v>
      </c>
    </row>
    <row r="9269" spans="1:6" ht="21.75" customHeight="1" x14ac:dyDescent="0.25">
      <c r="A9269" s="90" t="s">
        <v>20</v>
      </c>
      <c r="B9269" s="91">
        <v>45649</v>
      </c>
      <c r="C9269" s="95" t="s">
        <v>37</v>
      </c>
      <c r="D9269" s="83" t="s">
        <v>38</v>
      </c>
      <c r="E9269" s="95" t="s">
        <v>40</v>
      </c>
      <c r="F9269" s="116">
        <v>11660000</v>
      </c>
    </row>
    <row r="9270" spans="1:6" ht="21.75" customHeight="1" x14ac:dyDescent="0.25">
      <c r="A9270" s="90" t="s">
        <v>20</v>
      </c>
      <c r="B9270" s="91">
        <v>45649</v>
      </c>
      <c r="C9270" s="95" t="s">
        <v>37</v>
      </c>
      <c r="D9270" s="83" t="s">
        <v>38</v>
      </c>
      <c r="E9270" s="95" t="s">
        <v>40</v>
      </c>
      <c r="F9270" s="116">
        <v>3200000</v>
      </c>
    </row>
    <row r="9271" spans="1:6" ht="21.75" customHeight="1" x14ac:dyDescent="0.25">
      <c r="A9271" s="90" t="s">
        <v>20</v>
      </c>
      <c r="B9271" s="91">
        <v>45649</v>
      </c>
      <c r="C9271" s="95" t="s">
        <v>37</v>
      </c>
      <c r="D9271" s="83" t="s">
        <v>38</v>
      </c>
      <c r="E9271" s="95" t="s">
        <v>40</v>
      </c>
      <c r="F9271" s="116">
        <v>3960000</v>
      </c>
    </row>
    <row r="9272" spans="1:6" ht="21.75" customHeight="1" x14ac:dyDescent="0.25">
      <c r="A9272" s="90" t="s">
        <v>20</v>
      </c>
      <c r="B9272" s="91">
        <v>45649</v>
      </c>
      <c r="C9272" s="95" t="s">
        <v>37</v>
      </c>
      <c r="D9272" s="83" t="s">
        <v>38</v>
      </c>
      <c r="E9272" s="95" t="s">
        <v>40</v>
      </c>
      <c r="F9272" s="116">
        <v>2640000</v>
      </c>
    </row>
    <row r="9273" spans="1:6" ht="21.75" customHeight="1" x14ac:dyDescent="0.25">
      <c r="A9273" s="90" t="s">
        <v>20</v>
      </c>
      <c r="B9273" s="91">
        <v>45649</v>
      </c>
      <c r="C9273" s="95" t="s">
        <v>37</v>
      </c>
      <c r="D9273" s="83" t="s">
        <v>38</v>
      </c>
      <c r="E9273" s="95" t="s">
        <v>40</v>
      </c>
      <c r="F9273" s="116">
        <v>3346875</v>
      </c>
    </row>
    <row r="9274" spans="1:6" ht="21.75" customHeight="1" x14ac:dyDescent="0.25">
      <c r="A9274" s="90" t="s">
        <v>20</v>
      </c>
      <c r="B9274" s="91">
        <v>45649</v>
      </c>
      <c r="C9274" s="95" t="s">
        <v>37</v>
      </c>
      <c r="D9274" s="83" t="s">
        <v>38</v>
      </c>
      <c r="E9274" s="95" t="s">
        <v>40</v>
      </c>
      <c r="F9274" s="116">
        <v>8437500</v>
      </c>
    </row>
    <row r="9275" spans="1:6" ht="21.75" customHeight="1" x14ac:dyDescent="0.25">
      <c r="A9275" s="90" t="s">
        <v>20</v>
      </c>
      <c r="B9275" s="91">
        <v>45649</v>
      </c>
      <c r="C9275" s="95" t="s">
        <v>37</v>
      </c>
      <c r="D9275" s="83" t="s">
        <v>38</v>
      </c>
      <c r="E9275" s="95" t="s">
        <v>40</v>
      </c>
      <c r="F9275" s="116">
        <v>12500000</v>
      </c>
    </row>
    <row r="9276" spans="1:6" ht="21.75" customHeight="1" x14ac:dyDescent="0.25">
      <c r="A9276" s="90" t="s">
        <v>20</v>
      </c>
      <c r="B9276" s="91">
        <v>45649</v>
      </c>
      <c r="C9276" s="95" t="s">
        <v>37</v>
      </c>
      <c r="D9276" s="83" t="s">
        <v>38</v>
      </c>
      <c r="E9276" s="95" t="s">
        <v>40</v>
      </c>
      <c r="F9276" s="116">
        <v>899334</v>
      </c>
    </row>
    <row r="9277" spans="1:6" ht="21.75" customHeight="1" x14ac:dyDescent="0.25">
      <c r="A9277" s="90" t="s">
        <v>20</v>
      </c>
      <c r="B9277" s="91">
        <v>45649</v>
      </c>
      <c r="C9277" s="95" t="s">
        <v>37</v>
      </c>
      <c r="D9277" s="83" t="s">
        <v>38</v>
      </c>
      <c r="E9277" s="95" t="s">
        <v>40</v>
      </c>
      <c r="F9277" s="116">
        <v>8567333</v>
      </c>
    </row>
    <row r="9278" spans="1:6" ht="21.75" customHeight="1" x14ac:dyDescent="0.25">
      <c r="A9278" s="90" t="s">
        <v>20</v>
      </c>
      <c r="B9278" s="91">
        <v>45649</v>
      </c>
      <c r="C9278" s="95" t="s">
        <v>37</v>
      </c>
      <c r="D9278" s="83" t="s">
        <v>38</v>
      </c>
      <c r="E9278" s="95" t="s">
        <v>40</v>
      </c>
      <c r="F9278" s="116">
        <v>14200000</v>
      </c>
    </row>
    <row r="9279" spans="1:6" ht="21.75" customHeight="1" x14ac:dyDescent="0.25">
      <c r="A9279" s="90" t="s">
        <v>20</v>
      </c>
      <c r="B9279" s="91">
        <v>45649</v>
      </c>
      <c r="C9279" s="95" t="s">
        <v>37</v>
      </c>
      <c r="D9279" s="83" t="s">
        <v>38</v>
      </c>
      <c r="E9279" s="95" t="s">
        <v>40</v>
      </c>
      <c r="F9279" s="116">
        <v>11250000</v>
      </c>
    </row>
    <row r="9280" spans="1:6" ht="21.75" customHeight="1" x14ac:dyDescent="0.25">
      <c r="A9280" s="90" t="s">
        <v>20</v>
      </c>
      <c r="B9280" s="91">
        <v>45649</v>
      </c>
      <c r="C9280" s="95" t="s">
        <v>37</v>
      </c>
      <c r="D9280" s="83" t="s">
        <v>38</v>
      </c>
      <c r="E9280" s="95" t="s">
        <v>40</v>
      </c>
      <c r="F9280" s="116">
        <v>9750000</v>
      </c>
    </row>
    <row r="9281" spans="1:6" ht="21.75" customHeight="1" x14ac:dyDescent="0.25">
      <c r="A9281" s="90" t="s">
        <v>20</v>
      </c>
      <c r="B9281" s="91">
        <v>45649</v>
      </c>
      <c r="C9281" s="95" t="s">
        <v>37</v>
      </c>
      <c r="D9281" s="83" t="s">
        <v>38</v>
      </c>
      <c r="E9281" s="95" t="s">
        <v>40</v>
      </c>
      <c r="F9281" s="116">
        <v>11250000</v>
      </c>
    </row>
    <row r="9282" spans="1:6" ht="21.75" customHeight="1" x14ac:dyDescent="0.25">
      <c r="A9282" s="90" t="s">
        <v>20</v>
      </c>
      <c r="B9282" s="91">
        <v>45649</v>
      </c>
      <c r="C9282" s="95" t="s">
        <v>37</v>
      </c>
      <c r="D9282" s="83" t="s">
        <v>38</v>
      </c>
      <c r="E9282" s="95" t="s">
        <v>40</v>
      </c>
      <c r="F9282" s="116">
        <v>15900000</v>
      </c>
    </row>
    <row r="9283" spans="1:6" ht="21.75" customHeight="1" x14ac:dyDescent="0.25">
      <c r="A9283" s="90" t="s">
        <v>20</v>
      </c>
      <c r="B9283" s="91">
        <v>45649</v>
      </c>
      <c r="C9283" s="95" t="s">
        <v>37</v>
      </c>
      <c r="D9283" s="83" t="s">
        <v>38</v>
      </c>
      <c r="E9283" s="95" t="s">
        <v>40</v>
      </c>
      <c r="F9283" s="116">
        <v>12048750</v>
      </c>
    </row>
    <row r="9284" spans="1:6" ht="21.75" customHeight="1" x14ac:dyDescent="0.25">
      <c r="A9284" s="90" t="s">
        <v>20</v>
      </c>
      <c r="B9284" s="91">
        <v>45649</v>
      </c>
      <c r="C9284" s="95" t="s">
        <v>37</v>
      </c>
      <c r="D9284" s="83" t="s">
        <v>38</v>
      </c>
      <c r="E9284" s="95" t="s">
        <v>40</v>
      </c>
      <c r="F9284" s="116">
        <v>9800000</v>
      </c>
    </row>
    <row r="9285" spans="1:6" ht="21.75" customHeight="1" x14ac:dyDescent="0.25">
      <c r="A9285" s="90" t="s">
        <v>20</v>
      </c>
      <c r="B9285" s="91">
        <v>45649</v>
      </c>
      <c r="C9285" s="95" t="s">
        <v>37</v>
      </c>
      <c r="D9285" s="83" t="s">
        <v>38</v>
      </c>
      <c r="E9285" s="95" t="s">
        <v>40</v>
      </c>
      <c r="F9285" s="116">
        <v>100000</v>
      </c>
    </row>
    <row r="9286" spans="1:6" ht="21.75" customHeight="1" x14ac:dyDescent="0.25">
      <c r="A9286" s="90" t="s">
        <v>20</v>
      </c>
      <c r="B9286" s="91">
        <v>45649</v>
      </c>
      <c r="C9286" s="95" t="s">
        <v>37</v>
      </c>
      <c r="D9286" s="83" t="s">
        <v>38</v>
      </c>
      <c r="E9286" s="95" t="s">
        <v>40</v>
      </c>
      <c r="F9286" s="116">
        <v>100000</v>
      </c>
    </row>
    <row r="9287" spans="1:6" ht="21.75" customHeight="1" x14ac:dyDescent="0.25">
      <c r="A9287" s="90" t="s">
        <v>20</v>
      </c>
      <c r="B9287" s="91">
        <v>45649</v>
      </c>
      <c r="C9287" s="95" t="s">
        <v>37</v>
      </c>
      <c r="D9287" s="83" t="s">
        <v>38</v>
      </c>
      <c r="E9287" s="95" t="s">
        <v>40</v>
      </c>
      <c r="F9287" s="116">
        <v>7500000</v>
      </c>
    </row>
    <row r="9288" spans="1:6" ht="21.75" customHeight="1" x14ac:dyDescent="0.25">
      <c r="A9288" s="90" t="s">
        <v>20</v>
      </c>
      <c r="B9288" s="91">
        <v>45649</v>
      </c>
      <c r="C9288" s="95" t="s">
        <v>37</v>
      </c>
      <c r="D9288" s="83" t="s">
        <v>38</v>
      </c>
      <c r="E9288" s="95" t="s">
        <v>40</v>
      </c>
      <c r="F9288" s="116">
        <v>5000000</v>
      </c>
    </row>
    <row r="9289" spans="1:6" ht="21.75" customHeight="1" x14ac:dyDescent="0.25">
      <c r="A9289" s="90" t="s">
        <v>20</v>
      </c>
      <c r="B9289" s="91">
        <v>45649</v>
      </c>
      <c r="C9289" s="95" t="s">
        <v>37</v>
      </c>
      <c r="D9289" s="83" t="s">
        <v>38</v>
      </c>
      <c r="E9289" s="95" t="s">
        <v>40</v>
      </c>
      <c r="F9289" s="116">
        <v>6250000</v>
      </c>
    </row>
    <row r="9290" spans="1:6" ht="21.75" customHeight="1" x14ac:dyDescent="0.25">
      <c r="A9290" s="90" t="s">
        <v>20</v>
      </c>
      <c r="B9290" s="91">
        <v>45649</v>
      </c>
      <c r="C9290" s="95" t="s">
        <v>37</v>
      </c>
      <c r="D9290" s="83" t="s">
        <v>38</v>
      </c>
      <c r="E9290" s="95" t="s">
        <v>40</v>
      </c>
      <c r="F9290" s="116">
        <v>143791</v>
      </c>
    </row>
    <row r="9291" spans="1:6" ht="21.75" customHeight="1" x14ac:dyDescent="0.25">
      <c r="A9291" s="90" t="s">
        <v>20</v>
      </c>
      <c r="B9291" s="91">
        <v>45649</v>
      </c>
      <c r="C9291" s="95" t="s">
        <v>37</v>
      </c>
      <c r="D9291" s="83" t="s">
        <v>38</v>
      </c>
      <c r="E9291" s="95" t="s">
        <v>40</v>
      </c>
      <c r="F9291" s="116">
        <v>143792</v>
      </c>
    </row>
    <row r="9292" spans="1:6" ht="21.75" customHeight="1" x14ac:dyDescent="0.25">
      <c r="A9292" s="90" t="s">
        <v>20</v>
      </c>
      <c r="B9292" s="91">
        <v>45649</v>
      </c>
      <c r="C9292" s="95" t="s">
        <v>37</v>
      </c>
      <c r="D9292" s="83" t="s">
        <v>38</v>
      </c>
      <c r="E9292" s="95" t="s">
        <v>40</v>
      </c>
      <c r="F9292" s="116">
        <v>13804000</v>
      </c>
    </row>
    <row r="9293" spans="1:6" ht="21.75" customHeight="1" x14ac:dyDescent="0.25">
      <c r="A9293" s="90" t="s">
        <v>20</v>
      </c>
      <c r="B9293" s="91">
        <v>45649</v>
      </c>
      <c r="C9293" s="95" t="s">
        <v>37</v>
      </c>
      <c r="D9293" s="83" t="s">
        <v>38</v>
      </c>
      <c r="E9293" s="95" t="s">
        <v>40</v>
      </c>
      <c r="F9293" s="116">
        <v>143792</v>
      </c>
    </row>
    <row r="9294" spans="1:6" ht="21.75" customHeight="1" x14ac:dyDescent="0.25">
      <c r="A9294" s="90" t="s">
        <v>20</v>
      </c>
      <c r="B9294" s="91">
        <v>45649</v>
      </c>
      <c r="C9294" s="95" t="s">
        <v>37</v>
      </c>
      <c r="D9294" s="83" t="s">
        <v>38</v>
      </c>
      <c r="E9294" s="95" t="s">
        <v>40</v>
      </c>
      <c r="F9294" s="116">
        <v>143792</v>
      </c>
    </row>
    <row r="9295" spans="1:6" ht="21.75" customHeight="1" x14ac:dyDescent="0.25">
      <c r="A9295" s="90" t="s">
        <v>20</v>
      </c>
      <c r="B9295" s="91">
        <v>45649</v>
      </c>
      <c r="C9295" s="95" t="s">
        <v>37</v>
      </c>
      <c r="D9295" s="83" t="s">
        <v>38</v>
      </c>
      <c r="E9295" s="95" t="s">
        <v>40</v>
      </c>
      <c r="F9295" s="116">
        <v>18348689</v>
      </c>
    </row>
    <row r="9296" spans="1:6" ht="21.75" customHeight="1" x14ac:dyDescent="0.25">
      <c r="A9296" s="90" t="s">
        <v>20</v>
      </c>
      <c r="B9296" s="91">
        <v>45649</v>
      </c>
      <c r="C9296" s="95" t="s">
        <v>37</v>
      </c>
      <c r="D9296" s="83" t="s">
        <v>38</v>
      </c>
      <c r="E9296" s="95" t="s">
        <v>40</v>
      </c>
      <c r="F9296" s="116">
        <v>1781250</v>
      </c>
    </row>
    <row r="9297" spans="1:6" ht="21.75" customHeight="1" x14ac:dyDescent="0.25">
      <c r="A9297" s="90" t="s">
        <v>20</v>
      </c>
      <c r="B9297" s="91">
        <v>45649</v>
      </c>
      <c r="C9297" s="95" t="s">
        <v>37</v>
      </c>
      <c r="D9297" s="83" t="s">
        <v>38</v>
      </c>
      <c r="E9297" s="95" t="s">
        <v>40</v>
      </c>
      <c r="F9297" s="116">
        <v>1068750</v>
      </c>
    </row>
    <row r="9298" spans="1:6" ht="21.75" customHeight="1" x14ac:dyDescent="0.25">
      <c r="A9298" s="90" t="s">
        <v>20</v>
      </c>
      <c r="B9298" s="91">
        <v>45649</v>
      </c>
      <c r="C9298" s="95" t="s">
        <v>37</v>
      </c>
      <c r="D9298" s="83" t="s">
        <v>38</v>
      </c>
      <c r="E9298" s="95" t="s">
        <v>40</v>
      </c>
      <c r="F9298" s="116">
        <v>2493750</v>
      </c>
    </row>
    <row r="9299" spans="1:6" ht="21.75" customHeight="1" x14ac:dyDescent="0.25">
      <c r="A9299" s="90" t="s">
        <v>20</v>
      </c>
      <c r="B9299" s="91">
        <v>45649</v>
      </c>
      <c r="C9299" s="95" t="s">
        <v>37</v>
      </c>
      <c r="D9299" s="83" t="s">
        <v>38</v>
      </c>
      <c r="E9299" s="95" t="s">
        <v>40</v>
      </c>
      <c r="F9299" s="116">
        <v>1068750</v>
      </c>
    </row>
    <row r="9300" spans="1:6" ht="21.75" customHeight="1" x14ac:dyDescent="0.25">
      <c r="A9300" s="90" t="s">
        <v>20</v>
      </c>
      <c r="B9300" s="91">
        <v>45649</v>
      </c>
      <c r="C9300" s="95" t="s">
        <v>37</v>
      </c>
      <c r="D9300" s="83" t="s">
        <v>38</v>
      </c>
      <c r="E9300" s="95" t="s">
        <v>40</v>
      </c>
      <c r="F9300" s="116">
        <v>712500</v>
      </c>
    </row>
    <row r="9301" spans="1:6" ht="21.75" customHeight="1" x14ac:dyDescent="0.25">
      <c r="A9301" s="90" t="s">
        <v>20</v>
      </c>
      <c r="B9301" s="91">
        <v>45649</v>
      </c>
      <c r="C9301" s="95" t="s">
        <v>37</v>
      </c>
      <c r="D9301" s="83" t="s">
        <v>38</v>
      </c>
      <c r="E9301" s="95" t="s">
        <v>40</v>
      </c>
      <c r="F9301" s="116">
        <v>1443750</v>
      </c>
    </row>
    <row r="9302" spans="1:6" ht="21.75" customHeight="1" x14ac:dyDescent="0.25">
      <c r="A9302" s="90" t="s">
        <v>20</v>
      </c>
      <c r="B9302" s="91">
        <v>45649</v>
      </c>
      <c r="C9302" s="95" t="s">
        <v>37</v>
      </c>
      <c r="D9302" s="83" t="s">
        <v>38</v>
      </c>
      <c r="E9302" s="95" t="s">
        <v>40</v>
      </c>
      <c r="F9302" s="116">
        <v>618750</v>
      </c>
    </row>
    <row r="9303" spans="1:6" ht="21.75" customHeight="1" x14ac:dyDescent="0.25">
      <c r="A9303" s="90" t="s">
        <v>20</v>
      </c>
      <c r="B9303" s="91">
        <v>45649</v>
      </c>
      <c r="C9303" s="95" t="s">
        <v>37</v>
      </c>
      <c r="D9303" s="83" t="s">
        <v>38</v>
      </c>
      <c r="E9303" s="95" t="s">
        <v>40</v>
      </c>
      <c r="F9303" s="116">
        <v>412500</v>
      </c>
    </row>
    <row r="9304" spans="1:6" ht="21.75" customHeight="1" x14ac:dyDescent="0.25">
      <c r="A9304" s="90" t="s">
        <v>20</v>
      </c>
      <c r="B9304" s="91">
        <v>45649</v>
      </c>
      <c r="C9304" s="95" t="s">
        <v>37</v>
      </c>
      <c r="D9304" s="83" t="s">
        <v>38</v>
      </c>
      <c r="E9304" s="95" t="s">
        <v>40</v>
      </c>
      <c r="F9304" s="116">
        <v>618750</v>
      </c>
    </row>
    <row r="9305" spans="1:6" ht="21.75" customHeight="1" x14ac:dyDescent="0.25">
      <c r="A9305" s="90" t="s">
        <v>20</v>
      </c>
      <c r="B9305" s="91">
        <v>45649</v>
      </c>
      <c r="C9305" s="95" t="s">
        <v>37</v>
      </c>
      <c r="D9305" s="83" t="s">
        <v>38</v>
      </c>
      <c r="E9305" s="95" t="s">
        <v>40</v>
      </c>
      <c r="F9305" s="116">
        <v>1031250</v>
      </c>
    </row>
    <row r="9306" spans="1:6" ht="21.75" customHeight="1" x14ac:dyDescent="0.25">
      <c r="A9306" s="90" t="s">
        <v>20</v>
      </c>
      <c r="B9306" s="91">
        <v>45649</v>
      </c>
      <c r="C9306" s="95" t="s">
        <v>37</v>
      </c>
      <c r="D9306" s="83" t="s">
        <v>38</v>
      </c>
      <c r="E9306" s="95" t="s">
        <v>40</v>
      </c>
      <c r="F9306" s="116">
        <v>3000000</v>
      </c>
    </row>
    <row r="9307" spans="1:6" ht="21.75" customHeight="1" x14ac:dyDescent="0.25">
      <c r="A9307" s="90" t="s">
        <v>20</v>
      </c>
      <c r="B9307" s="91">
        <v>45649</v>
      </c>
      <c r="C9307" s="95" t="s">
        <v>37</v>
      </c>
      <c r="D9307" s="83" t="s">
        <v>38</v>
      </c>
      <c r="E9307" s="95" t="s">
        <v>40</v>
      </c>
      <c r="F9307" s="116">
        <v>10000000</v>
      </c>
    </row>
    <row r="9308" spans="1:6" ht="21.75" customHeight="1" x14ac:dyDescent="0.25">
      <c r="A9308" s="90" t="s">
        <v>20</v>
      </c>
      <c r="B9308" s="91">
        <v>45649</v>
      </c>
      <c r="C9308" s="95" t="s">
        <v>37</v>
      </c>
      <c r="D9308" s="83" t="s">
        <v>38</v>
      </c>
      <c r="E9308" s="95" t="s">
        <v>40</v>
      </c>
      <c r="F9308" s="116">
        <v>14644933</v>
      </c>
    </row>
    <row r="9309" spans="1:6" ht="21.75" customHeight="1" x14ac:dyDescent="0.25">
      <c r="A9309" s="90" t="s">
        <v>20</v>
      </c>
      <c r="B9309" s="91">
        <v>45649</v>
      </c>
      <c r="C9309" s="95" t="s">
        <v>37</v>
      </c>
      <c r="D9309" s="83" t="s">
        <v>38</v>
      </c>
      <c r="E9309" s="95" t="s">
        <v>40</v>
      </c>
      <c r="F9309" s="116">
        <v>12891667</v>
      </c>
    </row>
    <row r="9310" spans="1:6" ht="21.75" customHeight="1" x14ac:dyDescent="0.25">
      <c r="A9310" s="90" t="s">
        <v>20</v>
      </c>
      <c r="B9310" s="91">
        <v>45650</v>
      </c>
      <c r="C9310" s="95" t="s">
        <v>37</v>
      </c>
      <c r="D9310" s="83" t="s">
        <v>38</v>
      </c>
      <c r="E9310" s="95" t="s">
        <v>40</v>
      </c>
      <c r="F9310" s="116">
        <v>1415883</v>
      </c>
    </row>
    <row r="9311" spans="1:6" ht="21.75" customHeight="1" x14ac:dyDescent="0.25">
      <c r="A9311" s="90" t="s">
        <v>20</v>
      </c>
      <c r="B9311" s="91">
        <v>45650</v>
      </c>
      <c r="C9311" s="95" t="s">
        <v>37</v>
      </c>
      <c r="D9311" s="83" t="s">
        <v>38</v>
      </c>
      <c r="E9311" s="95" t="s">
        <v>40</v>
      </c>
      <c r="F9311" s="116">
        <v>1712648</v>
      </c>
    </row>
    <row r="9312" spans="1:6" ht="21.75" customHeight="1" x14ac:dyDescent="0.25">
      <c r="A9312" s="90" t="s">
        <v>20</v>
      </c>
      <c r="B9312" s="91">
        <v>45650</v>
      </c>
      <c r="C9312" s="95" t="s">
        <v>37</v>
      </c>
      <c r="D9312" s="83" t="s">
        <v>38</v>
      </c>
      <c r="E9312" s="95" t="s">
        <v>40</v>
      </c>
      <c r="F9312" s="116">
        <v>1027589</v>
      </c>
    </row>
    <row r="9313" spans="1:6" ht="21.75" customHeight="1" x14ac:dyDescent="0.25">
      <c r="A9313" s="90" t="s">
        <v>20</v>
      </c>
      <c r="B9313" s="91">
        <v>45650</v>
      </c>
      <c r="C9313" s="95" t="s">
        <v>37</v>
      </c>
      <c r="D9313" s="83" t="s">
        <v>38</v>
      </c>
      <c r="E9313" s="95" t="s">
        <v>40</v>
      </c>
      <c r="F9313" s="116">
        <v>849530</v>
      </c>
    </row>
    <row r="9314" spans="1:6" ht="21.75" customHeight="1" x14ac:dyDescent="0.25">
      <c r="A9314" s="90" t="s">
        <v>20</v>
      </c>
      <c r="B9314" s="91">
        <v>45650</v>
      </c>
      <c r="C9314" s="95" t="s">
        <v>37</v>
      </c>
      <c r="D9314" s="83" t="s">
        <v>38</v>
      </c>
      <c r="E9314" s="95" t="s">
        <v>40</v>
      </c>
      <c r="F9314" s="116">
        <v>281250</v>
      </c>
    </row>
    <row r="9315" spans="1:6" ht="21.75" customHeight="1" x14ac:dyDescent="0.25">
      <c r="A9315" s="90" t="s">
        <v>20</v>
      </c>
      <c r="B9315" s="91">
        <v>45650</v>
      </c>
      <c r="C9315" s="95" t="s">
        <v>37</v>
      </c>
      <c r="D9315" s="83" t="s">
        <v>38</v>
      </c>
      <c r="E9315" s="95" t="s">
        <v>40</v>
      </c>
      <c r="F9315" s="116">
        <v>281251</v>
      </c>
    </row>
    <row r="9316" spans="1:6" ht="21.75" customHeight="1" x14ac:dyDescent="0.25">
      <c r="A9316" s="90" t="s">
        <v>20</v>
      </c>
      <c r="B9316" s="91">
        <v>45650</v>
      </c>
      <c r="C9316" s="95" t="s">
        <v>37</v>
      </c>
      <c r="D9316" s="83" t="s">
        <v>38</v>
      </c>
      <c r="E9316" s="95" t="s">
        <v>40</v>
      </c>
      <c r="F9316" s="116">
        <v>7875000</v>
      </c>
    </row>
    <row r="9317" spans="1:6" ht="21.75" customHeight="1" x14ac:dyDescent="0.25">
      <c r="A9317" s="90" t="s">
        <v>20</v>
      </c>
      <c r="B9317" s="91">
        <v>45650</v>
      </c>
      <c r="C9317" s="95" t="s">
        <v>37</v>
      </c>
      <c r="D9317" s="83" t="s">
        <v>38</v>
      </c>
      <c r="E9317" s="95" t="s">
        <v>40</v>
      </c>
      <c r="F9317" s="116">
        <v>161815</v>
      </c>
    </row>
    <row r="9318" spans="1:6" ht="21.75" customHeight="1" x14ac:dyDescent="0.25">
      <c r="A9318" s="90" t="s">
        <v>20</v>
      </c>
      <c r="B9318" s="91">
        <v>45650</v>
      </c>
      <c r="C9318" s="95" t="s">
        <v>37</v>
      </c>
      <c r="D9318" s="83" t="s">
        <v>38</v>
      </c>
      <c r="E9318" s="95" t="s">
        <v>40</v>
      </c>
      <c r="F9318" s="116">
        <v>11106667</v>
      </c>
    </row>
    <row r="9319" spans="1:6" ht="21.75" customHeight="1" x14ac:dyDescent="0.25">
      <c r="A9319" s="90" t="s">
        <v>20</v>
      </c>
      <c r="B9319" s="91">
        <v>45650</v>
      </c>
      <c r="C9319" s="95" t="s">
        <v>37</v>
      </c>
      <c r="D9319" s="83" t="s">
        <v>38</v>
      </c>
      <c r="E9319" s="95" t="s">
        <v>40</v>
      </c>
      <c r="F9319" s="116">
        <v>1027589</v>
      </c>
    </row>
    <row r="9320" spans="1:6" ht="21.75" customHeight="1" x14ac:dyDescent="0.25">
      <c r="A9320" s="90" t="s">
        <v>20</v>
      </c>
      <c r="B9320" s="91">
        <v>45650</v>
      </c>
      <c r="C9320" s="95" t="s">
        <v>37</v>
      </c>
      <c r="D9320" s="83" t="s">
        <v>38</v>
      </c>
      <c r="E9320" s="95" t="s">
        <v>40</v>
      </c>
      <c r="F9320" s="116">
        <v>12891667</v>
      </c>
    </row>
    <row r="9321" spans="1:6" ht="21.75" customHeight="1" x14ac:dyDescent="0.25">
      <c r="A9321" s="90" t="s">
        <v>20</v>
      </c>
      <c r="B9321" s="91">
        <v>45650</v>
      </c>
      <c r="C9321" s="95" t="s">
        <v>37</v>
      </c>
      <c r="D9321" s="83" t="s">
        <v>38</v>
      </c>
      <c r="E9321" s="95" t="s">
        <v>40</v>
      </c>
      <c r="F9321" s="116">
        <v>2792533.4</v>
      </c>
    </row>
    <row r="9322" spans="1:6" ht="21.75" customHeight="1" x14ac:dyDescent="0.25">
      <c r="A9322" s="90" t="s">
        <v>20</v>
      </c>
      <c r="B9322" s="91">
        <v>45650</v>
      </c>
      <c r="C9322" s="95" t="s">
        <v>37</v>
      </c>
      <c r="D9322" s="83" t="s">
        <v>38</v>
      </c>
      <c r="E9322" s="95" t="s">
        <v>40</v>
      </c>
      <c r="F9322" s="116">
        <v>1396266.7</v>
      </c>
    </row>
    <row r="9323" spans="1:6" ht="21.75" customHeight="1" x14ac:dyDescent="0.25">
      <c r="A9323" s="90" t="s">
        <v>20</v>
      </c>
      <c r="B9323" s="91">
        <v>45650</v>
      </c>
      <c r="C9323" s="95" t="s">
        <v>37</v>
      </c>
      <c r="D9323" s="83" t="s">
        <v>38</v>
      </c>
      <c r="E9323" s="95" t="s">
        <v>40</v>
      </c>
      <c r="F9323" s="116">
        <v>2792533.4</v>
      </c>
    </row>
    <row r="9324" spans="1:6" ht="21.75" customHeight="1" x14ac:dyDescent="0.25">
      <c r="A9324" s="90" t="s">
        <v>20</v>
      </c>
      <c r="B9324" s="91">
        <v>45650</v>
      </c>
      <c r="C9324" s="95" t="s">
        <v>37</v>
      </c>
      <c r="D9324" s="83" t="s">
        <v>38</v>
      </c>
      <c r="E9324" s="95" t="s">
        <v>40</v>
      </c>
      <c r="F9324" s="116">
        <v>6787070.7999999998</v>
      </c>
    </row>
    <row r="9325" spans="1:6" ht="21.75" customHeight="1" x14ac:dyDescent="0.25">
      <c r="A9325" s="90" t="s">
        <v>20</v>
      </c>
      <c r="B9325" s="91">
        <v>45650</v>
      </c>
      <c r="C9325" s="95" t="s">
        <v>37</v>
      </c>
      <c r="D9325" s="83" t="s">
        <v>38</v>
      </c>
      <c r="E9325" s="95" t="s">
        <v>40</v>
      </c>
      <c r="F9325" s="116">
        <v>194262.7</v>
      </c>
    </row>
    <row r="9326" spans="1:6" ht="21.75" customHeight="1" x14ac:dyDescent="0.25">
      <c r="A9326" s="90" t="s">
        <v>20</v>
      </c>
      <c r="B9326" s="91">
        <v>45650</v>
      </c>
      <c r="C9326" s="95" t="s">
        <v>37</v>
      </c>
      <c r="D9326" s="83" t="s">
        <v>38</v>
      </c>
      <c r="E9326" s="95" t="s">
        <v>40</v>
      </c>
      <c r="F9326" s="116">
        <v>9100000</v>
      </c>
    </row>
    <row r="9327" spans="1:6" ht="21.75" customHeight="1" x14ac:dyDescent="0.25">
      <c r="A9327" s="90" t="s">
        <v>20</v>
      </c>
      <c r="B9327" s="91">
        <v>45650</v>
      </c>
      <c r="C9327" s="95" t="s">
        <v>37</v>
      </c>
      <c r="D9327" s="83" t="s">
        <v>38</v>
      </c>
      <c r="E9327" s="95" t="s">
        <v>40</v>
      </c>
      <c r="F9327" s="116">
        <v>150000</v>
      </c>
    </row>
    <row r="9328" spans="1:6" ht="21.75" customHeight="1" x14ac:dyDescent="0.25">
      <c r="A9328" s="90" t="s">
        <v>20</v>
      </c>
      <c r="B9328" s="91">
        <v>45650</v>
      </c>
      <c r="C9328" s="95" t="s">
        <v>37</v>
      </c>
      <c r="D9328" s="83" t="s">
        <v>38</v>
      </c>
      <c r="E9328" s="95" t="s">
        <v>40</v>
      </c>
      <c r="F9328" s="116">
        <v>150000</v>
      </c>
    </row>
    <row r="9329" spans="1:6" ht="21.75" customHeight="1" x14ac:dyDescent="0.25">
      <c r="A9329" s="90" t="s">
        <v>20</v>
      </c>
      <c r="B9329" s="91">
        <v>45650</v>
      </c>
      <c r="C9329" s="95" t="s">
        <v>37</v>
      </c>
      <c r="D9329" s="83" t="s">
        <v>38</v>
      </c>
      <c r="E9329" s="95" t="s">
        <v>40</v>
      </c>
      <c r="F9329" s="116">
        <v>2550000</v>
      </c>
    </row>
    <row r="9330" spans="1:6" ht="21.75" customHeight="1" x14ac:dyDescent="0.25">
      <c r="A9330" s="90" t="s">
        <v>20</v>
      </c>
      <c r="B9330" s="91">
        <v>45650</v>
      </c>
      <c r="C9330" s="95" t="s">
        <v>37</v>
      </c>
      <c r="D9330" s="83" t="s">
        <v>38</v>
      </c>
      <c r="E9330" s="95" t="s">
        <v>40</v>
      </c>
      <c r="F9330" s="116">
        <v>150000</v>
      </c>
    </row>
    <row r="9331" spans="1:6" ht="21.75" customHeight="1" x14ac:dyDescent="0.25">
      <c r="A9331" s="90" t="s">
        <v>20</v>
      </c>
      <c r="B9331" s="91">
        <v>45650</v>
      </c>
      <c r="C9331" s="95" t="s">
        <v>37</v>
      </c>
      <c r="D9331" s="83" t="s">
        <v>38</v>
      </c>
      <c r="E9331" s="95" t="s">
        <v>40</v>
      </c>
      <c r="F9331" s="116">
        <v>12500000</v>
      </c>
    </row>
    <row r="9332" spans="1:6" ht="21.75" customHeight="1" x14ac:dyDescent="0.25">
      <c r="A9332" s="90" t="s">
        <v>20</v>
      </c>
      <c r="B9332" s="91">
        <v>45650</v>
      </c>
      <c r="C9332" s="95" t="s">
        <v>37</v>
      </c>
      <c r="D9332" s="83" t="s">
        <v>38</v>
      </c>
      <c r="E9332" s="95" t="s">
        <v>40</v>
      </c>
      <c r="F9332" s="116">
        <v>10125000</v>
      </c>
    </row>
    <row r="9333" spans="1:6" ht="21.75" customHeight="1" x14ac:dyDescent="0.25">
      <c r="A9333" s="90" t="s">
        <v>20</v>
      </c>
      <c r="B9333" s="91">
        <v>45650</v>
      </c>
      <c r="C9333" s="95" t="s">
        <v>37</v>
      </c>
      <c r="D9333" s="83" t="s">
        <v>38</v>
      </c>
      <c r="E9333" s="95" t="s">
        <v>40</v>
      </c>
      <c r="F9333" s="116">
        <v>1125000</v>
      </c>
    </row>
    <row r="9334" spans="1:6" ht="21.75" customHeight="1" x14ac:dyDescent="0.25">
      <c r="A9334" s="90" t="s">
        <v>20</v>
      </c>
      <c r="B9334" s="91">
        <v>45650</v>
      </c>
      <c r="C9334" s="95" t="s">
        <v>37</v>
      </c>
      <c r="D9334" s="83" t="s">
        <v>38</v>
      </c>
      <c r="E9334" s="95" t="s">
        <v>40</v>
      </c>
      <c r="F9334" s="116">
        <v>11022375</v>
      </c>
    </row>
    <row r="9335" spans="1:6" ht="21.75" customHeight="1" x14ac:dyDescent="0.25">
      <c r="A9335" s="90" t="s">
        <v>20</v>
      </c>
      <c r="B9335" s="91">
        <v>45650</v>
      </c>
      <c r="C9335" s="95" t="s">
        <v>37</v>
      </c>
      <c r="D9335" s="83" t="s">
        <v>38</v>
      </c>
      <c r="E9335" s="95" t="s">
        <v>40</v>
      </c>
      <c r="F9335" s="116">
        <v>580125</v>
      </c>
    </row>
    <row r="9336" spans="1:6" ht="21.75" customHeight="1" x14ac:dyDescent="0.25">
      <c r="A9336" s="90" t="s">
        <v>20</v>
      </c>
      <c r="B9336" s="91">
        <v>45650</v>
      </c>
      <c r="C9336" s="95" t="s">
        <v>37</v>
      </c>
      <c r="D9336" s="83" t="s">
        <v>38</v>
      </c>
      <c r="E9336" s="95" t="s">
        <v>40</v>
      </c>
      <c r="F9336" s="116">
        <v>439833</v>
      </c>
    </row>
    <row r="9337" spans="1:6" ht="21.75" customHeight="1" x14ac:dyDescent="0.25">
      <c r="A9337" s="90" t="s">
        <v>20</v>
      </c>
      <c r="B9337" s="91">
        <v>45650</v>
      </c>
      <c r="C9337" s="95" t="s">
        <v>37</v>
      </c>
      <c r="D9337" s="83" t="s">
        <v>38</v>
      </c>
      <c r="E9337" s="95" t="s">
        <v>40</v>
      </c>
      <c r="F9337" s="116">
        <v>439834</v>
      </c>
    </row>
    <row r="9338" spans="1:6" ht="21.75" customHeight="1" x14ac:dyDescent="0.25">
      <c r="A9338" s="90" t="s">
        <v>20</v>
      </c>
      <c r="B9338" s="91">
        <v>45650</v>
      </c>
      <c r="C9338" s="95" t="s">
        <v>37</v>
      </c>
      <c r="D9338" s="83" t="s">
        <v>38</v>
      </c>
      <c r="E9338" s="95" t="s">
        <v>40</v>
      </c>
      <c r="F9338" s="116">
        <v>439833</v>
      </c>
    </row>
    <row r="9339" spans="1:6" ht="21.75" customHeight="1" x14ac:dyDescent="0.25">
      <c r="A9339" s="90" t="s">
        <v>20</v>
      </c>
      <c r="B9339" s="91">
        <v>45650</v>
      </c>
      <c r="C9339" s="95" t="s">
        <v>37</v>
      </c>
      <c r="D9339" s="83" t="s">
        <v>38</v>
      </c>
      <c r="E9339" s="95" t="s">
        <v>40</v>
      </c>
      <c r="F9339" s="116">
        <v>6157667</v>
      </c>
    </row>
    <row r="9340" spans="1:6" ht="21.75" customHeight="1" x14ac:dyDescent="0.25">
      <c r="A9340" s="90" t="s">
        <v>20</v>
      </c>
      <c r="B9340" s="91">
        <v>45650</v>
      </c>
      <c r="C9340" s="95" t="s">
        <v>37</v>
      </c>
      <c r="D9340" s="83" t="s">
        <v>38</v>
      </c>
      <c r="E9340" s="95" t="s">
        <v>40</v>
      </c>
      <c r="F9340" s="116">
        <v>879667</v>
      </c>
    </row>
    <row r="9341" spans="1:6" ht="21.75" customHeight="1" x14ac:dyDescent="0.25">
      <c r="A9341" s="90" t="s">
        <v>20</v>
      </c>
      <c r="B9341" s="91">
        <v>45650</v>
      </c>
      <c r="C9341" s="95" t="s">
        <v>37</v>
      </c>
      <c r="D9341" s="83" t="s">
        <v>38</v>
      </c>
      <c r="E9341" s="95" t="s">
        <v>40</v>
      </c>
      <c r="F9341" s="116">
        <v>439833</v>
      </c>
    </row>
    <row r="9342" spans="1:6" ht="21.75" customHeight="1" x14ac:dyDescent="0.25">
      <c r="A9342" s="90" t="s">
        <v>20</v>
      </c>
      <c r="B9342" s="91">
        <v>45650</v>
      </c>
      <c r="C9342" s="95" t="s">
        <v>37</v>
      </c>
      <c r="D9342" s="83" t="s">
        <v>38</v>
      </c>
      <c r="E9342" s="95" t="s">
        <v>40</v>
      </c>
      <c r="F9342" s="116">
        <v>5900000</v>
      </c>
    </row>
    <row r="9343" spans="1:6" ht="21.75" customHeight="1" x14ac:dyDescent="0.25">
      <c r="A9343" s="90" t="s">
        <v>20</v>
      </c>
      <c r="B9343" s="91">
        <v>45650</v>
      </c>
      <c r="C9343" s="95" t="s">
        <v>37</v>
      </c>
      <c r="D9343" s="83" t="s">
        <v>38</v>
      </c>
      <c r="E9343" s="95" t="s">
        <v>40</v>
      </c>
      <c r="F9343" s="116">
        <v>19547733</v>
      </c>
    </row>
    <row r="9344" spans="1:6" ht="21.75" customHeight="1" x14ac:dyDescent="0.25">
      <c r="A9344" s="90" t="s">
        <v>20</v>
      </c>
      <c r="B9344" s="91">
        <v>45650</v>
      </c>
      <c r="C9344" s="95" t="s">
        <v>37</v>
      </c>
      <c r="D9344" s="83" t="s">
        <v>38</v>
      </c>
      <c r="E9344" s="95" t="s">
        <v>40</v>
      </c>
      <c r="F9344" s="116">
        <v>8750000</v>
      </c>
    </row>
    <row r="9345" spans="1:6" ht="21.75" customHeight="1" x14ac:dyDescent="0.25">
      <c r="A9345" s="90" t="s">
        <v>20</v>
      </c>
      <c r="B9345" s="91">
        <v>45650</v>
      </c>
      <c r="C9345" s="95" t="s">
        <v>37</v>
      </c>
      <c r="D9345" s="83" t="s">
        <v>38</v>
      </c>
      <c r="E9345" s="95" t="s">
        <v>40</v>
      </c>
      <c r="F9345" s="116">
        <v>3750000</v>
      </c>
    </row>
    <row r="9346" spans="1:6" ht="21.75" customHeight="1" x14ac:dyDescent="0.25">
      <c r="A9346" s="90" t="s">
        <v>20</v>
      </c>
      <c r="B9346" s="91">
        <v>45650</v>
      </c>
      <c r="C9346" s="95" t="s">
        <v>37</v>
      </c>
      <c r="D9346" s="83" t="s">
        <v>38</v>
      </c>
      <c r="E9346" s="95" t="s">
        <v>40</v>
      </c>
      <c r="F9346" s="116">
        <v>786667</v>
      </c>
    </row>
    <row r="9347" spans="1:6" ht="21.75" customHeight="1" x14ac:dyDescent="0.25">
      <c r="A9347" s="90" t="s">
        <v>20</v>
      </c>
      <c r="B9347" s="91">
        <v>45650</v>
      </c>
      <c r="C9347" s="95" t="s">
        <v>37</v>
      </c>
      <c r="D9347" s="83" t="s">
        <v>38</v>
      </c>
      <c r="E9347" s="95" t="s">
        <v>40</v>
      </c>
      <c r="F9347" s="116">
        <v>27300</v>
      </c>
    </row>
    <row r="9348" spans="1:6" ht="21.75" customHeight="1" x14ac:dyDescent="0.25">
      <c r="A9348" s="90" t="s">
        <v>20</v>
      </c>
      <c r="B9348" s="91">
        <v>45650</v>
      </c>
      <c r="C9348" s="95" t="s">
        <v>37</v>
      </c>
      <c r="D9348" s="83" t="s">
        <v>38</v>
      </c>
      <c r="E9348" s="95" t="s">
        <v>40</v>
      </c>
      <c r="F9348" s="116">
        <v>27300</v>
      </c>
    </row>
    <row r="9349" spans="1:6" ht="21.75" customHeight="1" x14ac:dyDescent="0.25">
      <c r="A9349" s="90" t="s">
        <v>20</v>
      </c>
      <c r="B9349" s="91">
        <v>45650</v>
      </c>
      <c r="C9349" s="95" t="s">
        <v>37</v>
      </c>
      <c r="D9349" s="83" t="s">
        <v>38</v>
      </c>
      <c r="E9349" s="95" t="s">
        <v>40</v>
      </c>
      <c r="F9349" s="116">
        <v>27300</v>
      </c>
    </row>
    <row r="9350" spans="1:6" ht="21.75" customHeight="1" x14ac:dyDescent="0.25">
      <c r="A9350" s="90" t="s">
        <v>20</v>
      </c>
      <c r="B9350" s="91">
        <v>45650</v>
      </c>
      <c r="C9350" s="95" t="s">
        <v>37</v>
      </c>
      <c r="D9350" s="83" t="s">
        <v>38</v>
      </c>
      <c r="E9350" s="95" t="s">
        <v>40</v>
      </c>
      <c r="F9350" s="116">
        <v>828100</v>
      </c>
    </row>
    <row r="9351" spans="1:6" ht="21.75" customHeight="1" x14ac:dyDescent="0.25">
      <c r="A9351" s="90" t="s">
        <v>20</v>
      </c>
      <c r="B9351" s="91">
        <v>45650</v>
      </c>
      <c r="C9351" s="95" t="s">
        <v>37</v>
      </c>
      <c r="D9351" s="83" t="s">
        <v>38</v>
      </c>
      <c r="E9351" s="95" t="s">
        <v>40</v>
      </c>
      <c r="F9351" s="116">
        <v>245700</v>
      </c>
    </row>
    <row r="9352" spans="1:6" ht="21.75" customHeight="1" x14ac:dyDescent="0.25">
      <c r="A9352" s="90" t="s">
        <v>20</v>
      </c>
      <c r="B9352" s="91">
        <v>45650</v>
      </c>
      <c r="C9352" s="95" t="s">
        <v>37</v>
      </c>
      <c r="D9352" s="83" t="s">
        <v>38</v>
      </c>
      <c r="E9352" s="95" t="s">
        <v>40</v>
      </c>
      <c r="F9352" s="116">
        <v>245700</v>
      </c>
    </row>
    <row r="9353" spans="1:6" ht="21.75" customHeight="1" x14ac:dyDescent="0.25">
      <c r="A9353" s="90" t="s">
        <v>20</v>
      </c>
      <c r="B9353" s="91">
        <v>45650</v>
      </c>
      <c r="C9353" s="95" t="s">
        <v>37</v>
      </c>
      <c r="D9353" s="83" t="s">
        <v>38</v>
      </c>
      <c r="E9353" s="95" t="s">
        <v>40</v>
      </c>
      <c r="F9353" s="116">
        <v>7452900</v>
      </c>
    </row>
    <row r="9354" spans="1:6" ht="21.75" customHeight="1" x14ac:dyDescent="0.25">
      <c r="A9354" s="90" t="s">
        <v>20</v>
      </c>
      <c r="B9354" s="91">
        <v>45650</v>
      </c>
      <c r="C9354" s="95" t="s">
        <v>37</v>
      </c>
      <c r="D9354" s="83" t="s">
        <v>38</v>
      </c>
      <c r="E9354" s="95" t="s">
        <v>40</v>
      </c>
      <c r="F9354" s="116">
        <v>245700</v>
      </c>
    </row>
    <row r="9355" spans="1:6" ht="21.75" customHeight="1" x14ac:dyDescent="0.25">
      <c r="A9355" s="90" t="s">
        <v>20</v>
      </c>
      <c r="B9355" s="91">
        <v>45650</v>
      </c>
      <c r="C9355" s="95" t="s">
        <v>37</v>
      </c>
      <c r="D9355" s="83" t="s">
        <v>38</v>
      </c>
      <c r="E9355" s="95" t="s">
        <v>40</v>
      </c>
      <c r="F9355" s="116">
        <v>803250</v>
      </c>
    </row>
    <row r="9356" spans="1:6" ht="21.75" customHeight="1" x14ac:dyDescent="0.25">
      <c r="A9356" s="90" t="s">
        <v>20</v>
      </c>
      <c r="B9356" s="91">
        <v>45650</v>
      </c>
      <c r="C9356" s="95" t="s">
        <v>37</v>
      </c>
      <c r="D9356" s="83" t="s">
        <v>38</v>
      </c>
      <c r="E9356" s="95" t="s">
        <v>40</v>
      </c>
      <c r="F9356" s="116">
        <v>35700</v>
      </c>
    </row>
    <row r="9357" spans="1:6" ht="21.75" customHeight="1" x14ac:dyDescent="0.25">
      <c r="A9357" s="90" t="s">
        <v>20</v>
      </c>
      <c r="B9357" s="91">
        <v>45650</v>
      </c>
      <c r="C9357" s="95" t="s">
        <v>37</v>
      </c>
      <c r="D9357" s="83" t="s">
        <v>38</v>
      </c>
      <c r="E9357" s="95" t="s">
        <v>40</v>
      </c>
      <c r="F9357" s="116">
        <v>53550</v>
      </c>
    </row>
    <row r="9358" spans="1:6" ht="21.75" customHeight="1" x14ac:dyDescent="0.25">
      <c r="A9358" s="90" t="s">
        <v>20</v>
      </c>
      <c r="B9358" s="91">
        <v>45650</v>
      </c>
      <c r="C9358" s="95" t="s">
        <v>37</v>
      </c>
      <c r="D9358" s="83" t="s">
        <v>38</v>
      </c>
      <c r="E9358" s="95" t="s">
        <v>40</v>
      </c>
      <c r="F9358" s="116">
        <v>348075</v>
      </c>
    </row>
    <row r="9359" spans="1:6" ht="21.75" customHeight="1" x14ac:dyDescent="0.25">
      <c r="A9359" s="90" t="s">
        <v>20</v>
      </c>
      <c r="B9359" s="91">
        <v>45650</v>
      </c>
      <c r="C9359" s="95" t="s">
        <v>37</v>
      </c>
      <c r="D9359" s="83" t="s">
        <v>38</v>
      </c>
      <c r="E9359" s="95" t="s">
        <v>40</v>
      </c>
      <c r="F9359" s="116">
        <v>232050</v>
      </c>
    </row>
    <row r="9360" spans="1:6" ht="21.75" customHeight="1" x14ac:dyDescent="0.25">
      <c r="A9360" s="90" t="s">
        <v>20</v>
      </c>
      <c r="B9360" s="91">
        <v>45650</v>
      </c>
      <c r="C9360" s="95" t="s">
        <v>37</v>
      </c>
      <c r="D9360" s="83" t="s">
        <v>38</v>
      </c>
      <c r="E9360" s="95" t="s">
        <v>40</v>
      </c>
      <c r="F9360" s="116">
        <v>5221125</v>
      </c>
    </row>
    <row r="9361" spans="1:6" ht="21.75" customHeight="1" x14ac:dyDescent="0.25">
      <c r="A9361" s="90" t="s">
        <v>20</v>
      </c>
      <c r="B9361" s="91">
        <v>45650</v>
      </c>
      <c r="C9361" s="95" t="s">
        <v>37</v>
      </c>
      <c r="D9361" s="83" t="s">
        <v>38</v>
      </c>
      <c r="E9361" s="95" t="s">
        <v>40</v>
      </c>
      <c r="F9361" s="116">
        <v>2860000</v>
      </c>
    </row>
    <row r="9362" spans="1:6" ht="21.75" customHeight="1" x14ac:dyDescent="0.25">
      <c r="A9362" s="90" t="s">
        <v>20</v>
      </c>
      <c r="B9362" s="91">
        <v>45650</v>
      </c>
      <c r="C9362" s="95" t="s">
        <v>37</v>
      </c>
      <c r="D9362" s="83" t="s">
        <v>38</v>
      </c>
      <c r="E9362" s="95" t="s">
        <v>40</v>
      </c>
      <c r="F9362" s="116">
        <v>2986666</v>
      </c>
    </row>
    <row r="9363" spans="1:6" ht="21.75" customHeight="1" x14ac:dyDescent="0.25">
      <c r="A9363" s="90" t="s">
        <v>20</v>
      </c>
      <c r="B9363" s="91">
        <v>45650</v>
      </c>
      <c r="C9363" s="95" t="s">
        <v>37</v>
      </c>
      <c r="D9363" s="83" t="s">
        <v>38</v>
      </c>
      <c r="E9363" s="95" t="s">
        <v>40</v>
      </c>
      <c r="F9363" s="116">
        <v>337500</v>
      </c>
    </row>
    <row r="9364" spans="1:6" ht="21.75" customHeight="1" x14ac:dyDescent="0.25">
      <c r="A9364" s="90" t="s">
        <v>20</v>
      </c>
      <c r="B9364" s="91">
        <v>45650</v>
      </c>
      <c r="C9364" s="95" t="s">
        <v>37</v>
      </c>
      <c r="D9364" s="83" t="s">
        <v>38</v>
      </c>
      <c r="E9364" s="95" t="s">
        <v>40</v>
      </c>
      <c r="F9364" s="116">
        <v>337500</v>
      </c>
    </row>
    <row r="9365" spans="1:6" ht="21.75" customHeight="1" x14ac:dyDescent="0.25">
      <c r="A9365" s="90" t="s">
        <v>20</v>
      </c>
      <c r="B9365" s="91">
        <v>45650</v>
      </c>
      <c r="C9365" s="95" t="s">
        <v>37</v>
      </c>
      <c r="D9365" s="83" t="s">
        <v>38</v>
      </c>
      <c r="E9365" s="95" t="s">
        <v>40</v>
      </c>
      <c r="F9365" s="116">
        <v>337500</v>
      </c>
    </row>
    <row r="9366" spans="1:6" ht="21.75" customHeight="1" x14ac:dyDescent="0.25">
      <c r="A9366" s="90" t="s">
        <v>20</v>
      </c>
      <c r="B9366" s="91">
        <v>45650</v>
      </c>
      <c r="C9366" s="95" t="s">
        <v>37</v>
      </c>
      <c r="D9366" s="83" t="s">
        <v>38</v>
      </c>
      <c r="E9366" s="95" t="s">
        <v>40</v>
      </c>
      <c r="F9366" s="116">
        <v>10237500</v>
      </c>
    </row>
    <row r="9367" spans="1:6" ht="21.75" customHeight="1" x14ac:dyDescent="0.25">
      <c r="A9367" s="90" t="s">
        <v>20</v>
      </c>
      <c r="B9367" s="91">
        <v>45650</v>
      </c>
      <c r="C9367" s="95" t="s">
        <v>37</v>
      </c>
      <c r="D9367" s="83" t="s">
        <v>38</v>
      </c>
      <c r="E9367" s="95" t="s">
        <v>40</v>
      </c>
      <c r="F9367" s="116">
        <v>213334</v>
      </c>
    </row>
    <row r="9368" spans="1:6" ht="21.75" customHeight="1" x14ac:dyDescent="0.25">
      <c r="A9368" s="90" t="s">
        <v>20</v>
      </c>
      <c r="B9368" s="91">
        <v>45650</v>
      </c>
      <c r="C9368" s="95" t="s">
        <v>37</v>
      </c>
      <c r="D9368" s="83" t="s">
        <v>38</v>
      </c>
      <c r="E9368" s="95" t="s">
        <v>40</v>
      </c>
      <c r="F9368" s="116">
        <v>9100000</v>
      </c>
    </row>
    <row r="9369" spans="1:6" ht="21.75" customHeight="1" x14ac:dyDescent="0.25">
      <c r="A9369" s="90" t="s">
        <v>20</v>
      </c>
      <c r="B9369" s="91">
        <v>45650</v>
      </c>
      <c r="C9369" s="95" t="s">
        <v>37</v>
      </c>
      <c r="D9369" s="83" t="s">
        <v>38</v>
      </c>
      <c r="E9369" s="95" t="s">
        <v>40</v>
      </c>
      <c r="F9369" s="116">
        <v>11250000</v>
      </c>
    </row>
    <row r="9370" spans="1:6" ht="21.75" customHeight="1" x14ac:dyDescent="0.25">
      <c r="A9370" s="90" t="s">
        <v>20</v>
      </c>
      <c r="B9370" s="91">
        <v>45650</v>
      </c>
      <c r="C9370" s="95" t="s">
        <v>37</v>
      </c>
      <c r="D9370" s="83" t="s">
        <v>38</v>
      </c>
      <c r="E9370" s="95" t="s">
        <v>40</v>
      </c>
      <c r="F9370" s="116">
        <v>910000</v>
      </c>
    </row>
    <row r="9371" spans="1:6" ht="21.75" customHeight="1" x14ac:dyDescent="0.25">
      <c r="A9371" s="90" t="s">
        <v>20</v>
      </c>
      <c r="B9371" s="91">
        <v>45650</v>
      </c>
      <c r="C9371" s="95" t="s">
        <v>37</v>
      </c>
      <c r="D9371" s="83" t="s">
        <v>38</v>
      </c>
      <c r="E9371" s="95" t="s">
        <v>40</v>
      </c>
      <c r="F9371" s="116">
        <v>9000000</v>
      </c>
    </row>
    <row r="9372" spans="1:6" ht="21.75" customHeight="1" x14ac:dyDescent="0.25">
      <c r="A9372" s="90" t="s">
        <v>20</v>
      </c>
      <c r="B9372" s="91">
        <v>45650</v>
      </c>
      <c r="C9372" s="95" t="s">
        <v>37</v>
      </c>
      <c r="D9372" s="83" t="s">
        <v>38</v>
      </c>
      <c r="E9372" s="95" t="s">
        <v>40</v>
      </c>
      <c r="F9372" s="116">
        <v>10000000</v>
      </c>
    </row>
    <row r="9373" spans="1:6" ht="21.75" customHeight="1" x14ac:dyDescent="0.25">
      <c r="A9373" s="90" t="s">
        <v>20</v>
      </c>
      <c r="B9373" s="91">
        <v>45650</v>
      </c>
      <c r="C9373" s="95" t="s">
        <v>37</v>
      </c>
      <c r="D9373" s="83" t="s">
        <v>38</v>
      </c>
      <c r="E9373" s="95" t="s">
        <v>40</v>
      </c>
      <c r="F9373" s="116">
        <v>2500000</v>
      </c>
    </row>
    <row r="9374" spans="1:6" ht="21.75" customHeight="1" x14ac:dyDescent="0.25">
      <c r="A9374" s="90" t="s">
        <v>20</v>
      </c>
      <c r="B9374" s="91">
        <v>45650</v>
      </c>
      <c r="C9374" s="95" t="s">
        <v>37</v>
      </c>
      <c r="D9374" s="83" t="s">
        <v>38</v>
      </c>
      <c r="E9374" s="95" t="s">
        <v>40</v>
      </c>
      <c r="F9374" s="116">
        <v>7860000</v>
      </c>
    </row>
    <row r="9375" spans="1:6" ht="21.75" customHeight="1" x14ac:dyDescent="0.25">
      <c r="A9375" s="90" t="s">
        <v>20</v>
      </c>
      <c r="B9375" s="91">
        <v>45650</v>
      </c>
      <c r="C9375" s="95" t="s">
        <v>37</v>
      </c>
      <c r="D9375" s="83" t="s">
        <v>38</v>
      </c>
      <c r="E9375" s="95" t="s">
        <v>40</v>
      </c>
      <c r="F9375" s="116">
        <v>2077500</v>
      </c>
    </row>
    <row r="9376" spans="1:6" ht="21.75" customHeight="1" x14ac:dyDescent="0.25">
      <c r="A9376" s="90" t="s">
        <v>20</v>
      </c>
      <c r="B9376" s="91">
        <v>45650</v>
      </c>
      <c r="C9376" s="95" t="s">
        <v>37</v>
      </c>
      <c r="D9376" s="83" t="s">
        <v>38</v>
      </c>
      <c r="E9376" s="95" t="s">
        <v>40</v>
      </c>
      <c r="F9376" s="116">
        <v>62500</v>
      </c>
    </row>
    <row r="9377" spans="1:6" ht="21.75" customHeight="1" x14ac:dyDescent="0.25">
      <c r="A9377" s="90" t="s">
        <v>20</v>
      </c>
      <c r="B9377" s="91">
        <v>45650</v>
      </c>
      <c r="C9377" s="95" t="s">
        <v>37</v>
      </c>
      <c r="D9377" s="83" t="s">
        <v>38</v>
      </c>
      <c r="E9377" s="95" t="s">
        <v>40</v>
      </c>
      <c r="F9377" s="116">
        <v>16398200</v>
      </c>
    </row>
    <row r="9378" spans="1:6" ht="21.75" customHeight="1" x14ac:dyDescent="0.25">
      <c r="A9378" s="90" t="s">
        <v>20</v>
      </c>
      <c r="B9378" s="91">
        <v>45650</v>
      </c>
      <c r="C9378" s="95" t="s">
        <v>37</v>
      </c>
      <c r="D9378" s="83" t="s">
        <v>38</v>
      </c>
      <c r="E9378" s="95" t="s">
        <v>40</v>
      </c>
      <c r="F9378" s="116">
        <v>23352878</v>
      </c>
    </row>
    <row r="9379" spans="1:6" ht="21.75" customHeight="1" x14ac:dyDescent="0.25">
      <c r="A9379" s="90" t="s">
        <v>20</v>
      </c>
      <c r="B9379" s="91">
        <v>45650</v>
      </c>
      <c r="C9379" s="95" t="s">
        <v>37</v>
      </c>
      <c r="D9379" s="83" t="s">
        <v>38</v>
      </c>
      <c r="E9379" s="95" t="s">
        <v>40</v>
      </c>
      <c r="F9379" s="116">
        <v>2800000</v>
      </c>
    </row>
    <row r="9380" spans="1:6" ht="21.75" customHeight="1" x14ac:dyDescent="0.25">
      <c r="A9380" s="90" t="s">
        <v>20</v>
      </c>
      <c r="B9380" s="91">
        <v>45650</v>
      </c>
      <c r="C9380" s="95" t="s">
        <v>37</v>
      </c>
      <c r="D9380" s="83" t="s">
        <v>38</v>
      </c>
      <c r="E9380" s="95" t="s">
        <v>40</v>
      </c>
      <c r="F9380" s="116">
        <v>12306667</v>
      </c>
    </row>
    <row r="9381" spans="1:6" ht="21.75" customHeight="1" x14ac:dyDescent="0.25">
      <c r="A9381" s="90" t="s">
        <v>20</v>
      </c>
      <c r="B9381" s="91">
        <v>45650</v>
      </c>
      <c r="C9381" s="95" t="s">
        <v>37</v>
      </c>
      <c r="D9381" s="83" t="s">
        <v>38</v>
      </c>
      <c r="E9381" s="95" t="s">
        <v>40</v>
      </c>
      <c r="F9381" s="116">
        <v>5200000</v>
      </c>
    </row>
    <row r="9382" spans="1:6" ht="21.75" customHeight="1" x14ac:dyDescent="0.25">
      <c r="A9382" s="90" t="s">
        <v>20</v>
      </c>
      <c r="B9382" s="91">
        <v>45650</v>
      </c>
      <c r="C9382" s="95" t="s">
        <v>37</v>
      </c>
      <c r="D9382" s="83" t="s">
        <v>38</v>
      </c>
      <c r="E9382" s="95" t="s">
        <v>40</v>
      </c>
      <c r="F9382" s="116">
        <v>11250000</v>
      </c>
    </row>
    <row r="9383" spans="1:6" ht="21.75" customHeight="1" x14ac:dyDescent="0.25">
      <c r="A9383" s="90" t="s">
        <v>20</v>
      </c>
      <c r="B9383" s="91">
        <v>45650</v>
      </c>
      <c r="C9383" s="95" t="s">
        <v>37</v>
      </c>
      <c r="D9383" s="83" t="s">
        <v>38</v>
      </c>
      <c r="E9383" s="95" t="s">
        <v>40</v>
      </c>
      <c r="F9383" s="116">
        <v>225000</v>
      </c>
    </row>
    <row r="9384" spans="1:6" ht="21.75" customHeight="1" x14ac:dyDescent="0.25">
      <c r="A9384" s="90" t="s">
        <v>20</v>
      </c>
      <c r="B9384" s="91">
        <v>45650</v>
      </c>
      <c r="C9384" s="95" t="s">
        <v>37</v>
      </c>
      <c r="D9384" s="83" t="s">
        <v>38</v>
      </c>
      <c r="E9384" s="95" t="s">
        <v>40</v>
      </c>
      <c r="F9384" s="116">
        <v>3825000</v>
      </c>
    </row>
    <row r="9385" spans="1:6" ht="21.75" customHeight="1" x14ac:dyDescent="0.25">
      <c r="A9385" s="90" t="s">
        <v>20</v>
      </c>
      <c r="B9385" s="91">
        <v>45650</v>
      </c>
      <c r="C9385" s="95" t="s">
        <v>37</v>
      </c>
      <c r="D9385" s="83" t="s">
        <v>38</v>
      </c>
      <c r="E9385" s="95" t="s">
        <v>40</v>
      </c>
      <c r="F9385" s="116">
        <v>225000</v>
      </c>
    </row>
    <row r="9386" spans="1:6" ht="21.75" customHeight="1" x14ac:dyDescent="0.25">
      <c r="A9386" s="90" t="s">
        <v>20</v>
      </c>
      <c r="B9386" s="91">
        <v>45650</v>
      </c>
      <c r="C9386" s="95" t="s">
        <v>37</v>
      </c>
      <c r="D9386" s="83" t="s">
        <v>38</v>
      </c>
      <c r="E9386" s="95" t="s">
        <v>40</v>
      </c>
      <c r="F9386" s="116">
        <v>225000</v>
      </c>
    </row>
    <row r="9387" spans="1:6" ht="21.75" customHeight="1" x14ac:dyDescent="0.25">
      <c r="A9387" s="90" t="s">
        <v>20</v>
      </c>
      <c r="B9387" s="91">
        <v>45650</v>
      </c>
      <c r="C9387" s="95" t="s">
        <v>37</v>
      </c>
      <c r="D9387" s="83" t="s">
        <v>38</v>
      </c>
      <c r="E9387" s="95" t="s">
        <v>40</v>
      </c>
      <c r="F9387" s="116">
        <v>10125000</v>
      </c>
    </row>
    <row r="9388" spans="1:6" ht="21.75" customHeight="1" x14ac:dyDescent="0.25">
      <c r="A9388" s="90" t="s">
        <v>20</v>
      </c>
      <c r="B9388" s="91">
        <v>45650</v>
      </c>
      <c r="C9388" s="95" t="s">
        <v>37</v>
      </c>
      <c r="D9388" s="83" t="s">
        <v>38</v>
      </c>
      <c r="E9388" s="95" t="s">
        <v>40</v>
      </c>
      <c r="F9388" s="116">
        <v>4500000</v>
      </c>
    </row>
    <row r="9389" spans="1:6" ht="21.75" customHeight="1" x14ac:dyDescent="0.25">
      <c r="A9389" s="90" t="s">
        <v>20</v>
      </c>
      <c r="B9389" s="91">
        <v>45650</v>
      </c>
      <c r="C9389" s="95" t="s">
        <v>37</v>
      </c>
      <c r="D9389" s="83" t="s">
        <v>38</v>
      </c>
      <c r="E9389" s="95" t="s">
        <v>40</v>
      </c>
      <c r="F9389" s="116">
        <v>337500</v>
      </c>
    </row>
    <row r="9390" spans="1:6" ht="21.75" customHeight="1" x14ac:dyDescent="0.25">
      <c r="A9390" s="90" t="s">
        <v>20</v>
      </c>
      <c r="B9390" s="91">
        <v>45650</v>
      </c>
      <c r="C9390" s="95" t="s">
        <v>37</v>
      </c>
      <c r="D9390" s="83" t="s">
        <v>38</v>
      </c>
      <c r="E9390" s="95" t="s">
        <v>40</v>
      </c>
      <c r="F9390" s="116">
        <v>337500</v>
      </c>
    </row>
    <row r="9391" spans="1:6" ht="21.75" customHeight="1" x14ac:dyDescent="0.25">
      <c r="A9391" s="90" t="s">
        <v>20</v>
      </c>
      <c r="B9391" s="91">
        <v>45650</v>
      </c>
      <c r="C9391" s="95" t="s">
        <v>37</v>
      </c>
      <c r="D9391" s="83" t="s">
        <v>38</v>
      </c>
      <c r="E9391" s="95" t="s">
        <v>40</v>
      </c>
      <c r="F9391" s="116">
        <v>337500</v>
      </c>
    </row>
    <row r="9392" spans="1:6" ht="21.75" customHeight="1" x14ac:dyDescent="0.25">
      <c r="A9392" s="90" t="s">
        <v>20</v>
      </c>
      <c r="B9392" s="91">
        <v>45650</v>
      </c>
      <c r="C9392" s="95" t="s">
        <v>37</v>
      </c>
      <c r="D9392" s="83" t="s">
        <v>38</v>
      </c>
      <c r="E9392" s="95" t="s">
        <v>40</v>
      </c>
      <c r="F9392" s="116">
        <v>10237500</v>
      </c>
    </row>
    <row r="9393" spans="1:6" ht="21.75" customHeight="1" x14ac:dyDescent="0.25">
      <c r="A9393" s="90" t="s">
        <v>20</v>
      </c>
      <c r="B9393" s="91">
        <v>45650</v>
      </c>
      <c r="C9393" s="95" t="s">
        <v>37</v>
      </c>
      <c r="D9393" s="83" t="s">
        <v>38</v>
      </c>
      <c r="E9393" s="95" t="s">
        <v>40</v>
      </c>
      <c r="F9393" s="116">
        <v>6000000</v>
      </c>
    </row>
    <row r="9394" spans="1:6" ht="21.75" customHeight="1" x14ac:dyDescent="0.25">
      <c r="A9394" s="90" t="s">
        <v>20</v>
      </c>
      <c r="B9394" s="91">
        <v>45650</v>
      </c>
      <c r="C9394" s="95" t="s">
        <v>37</v>
      </c>
      <c r="D9394" s="83" t="s">
        <v>38</v>
      </c>
      <c r="E9394" s="95" t="s">
        <v>40</v>
      </c>
      <c r="F9394" s="116">
        <v>1000000</v>
      </c>
    </row>
    <row r="9395" spans="1:6" ht="21.75" customHeight="1" x14ac:dyDescent="0.25">
      <c r="A9395" s="90" t="s">
        <v>20</v>
      </c>
      <c r="B9395" s="91">
        <v>45650</v>
      </c>
      <c r="C9395" s="95" t="s">
        <v>37</v>
      </c>
      <c r="D9395" s="83" t="s">
        <v>38</v>
      </c>
      <c r="E9395" s="95" t="s">
        <v>40</v>
      </c>
      <c r="F9395" s="116">
        <v>1000000</v>
      </c>
    </row>
    <row r="9396" spans="1:6" ht="21.75" customHeight="1" x14ac:dyDescent="0.25">
      <c r="A9396" s="90" t="s">
        <v>20</v>
      </c>
      <c r="B9396" s="91">
        <v>45650</v>
      </c>
      <c r="C9396" s="95" t="s">
        <v>37</v>
      </c>
      <c r="D9396" s="83" t="s">
        <v>38</v>
      </c>
      <c r="E9396" s="95" t="s">
        <v>40</v>
      </c>
      <c r="F9396" s="116">
        <v>2000000</v>
      </c>
    </row>
    <row r="9397" spans="1:6" ht="21.75" customHeight="1" x14ac:dyDescent="0.25">
      <c r="A9397" s="90" t="s">
        <v>20</v>
      </c>
      <c r="B9397" s="91">
        <v>45650</v>
      </c>
      <c r="C9397" s="95" t="s">
        <v>37</v>
      </c>
      <c r="D9397" s="83" t="s">
        <v>38</v>
      </c>
      <c r="E9397" s="95" t="s">
        <v>40</v>
      </c>
      <c r="F9397" s="116">
        <v>2986667</v>
      </c>
    </row>
    <row r="9398" spans="1:6" ht="21.75" customHeight="1" x14ac:dyDescent="0.25">
      <c r="A9398" s="90" t="s">
        <v>20</v>
      </c>
      <c r="B9398" s="91">
        <v>45650</v>
      </c>
      <c r="C9398" s="95" t="s">
        <v>37</v>
      </c>
      <c r="D9398" s="83" t="s">
        <v>38</v>
      </c>
      <c r="E9398" s="95" t="s">
        <v>40</v>
      </c>
      <c r="F9398" s="116">
        <v>213333</v>
      </c>
    </row>
    <row r="9399" spans="1:6" ht="21.75" customHeight="1" x14ac:dyDescent="0.25">
      <c r="A9399" s="90" t="s">
        <v>20</v>
      </c>
      <c r="B9399" s="91">
        <v>45650</v>
      </c>
      <c r="C9399" s="95" t="s">
        <v>37</v>
      </c>
      <c r="D9399" s="83" t="s">
        <v>38</v>
      </c>
      <c r="E9399" s="95" t="s">
        <v>40</v>
      </c>
      <c r="F9399" s="116">
        <v>10908333</v>
      </c>
    </row>
    <row r="9400" spans="1:6" ht="21.75" customHeight="1" x14ac:dyDescent="0.25">
      <c r="A9400" s="90" t="s">
        <v>20</v>
      </c>
      <c r="B9400" s="91">
        <v>45650</v>
      </c>
      <c r="C9400" s="95" t="s">
        <v>37</v>
      </c>
      <c r="D9400" s="83" t="s">
        <v>38</v>
      </c>
      <c r="E9400" s="95" t="s">
        <v>40</v>
      </c>
      <c r="F9400" s="116">
        <v>11250000</v>
      </c>
    </row>
    <row r="9401" spans="1:6" ht="21.75" customHeight="1" x14ac:dyDescent="0.25">
      <c r="A9401" s="90" t="s">
        <v>20</v>
      </c>
      <c r="B9401" s="91">
        <v>45650</v>
      </c>
      <c r="C9401" s="95" t="s">
        <v>37</v>
      </c>
      <c r="D9401" s="83" t="s">
        <v>38</v>
      </c>
      <c r="E9401" s="95" t="s">
        <v>40</v>
      </c>
      <c r="F9401" s="116">
        <v>5118750</v>
      </c>
    </row>
    <row r="9402" spans="1:6" ht="21.75" customHeight="1" x14ac:dyDescent="0.25">
      <c r="A9402" s="90" t="s">
        <v>20</v>
      </c>
      <c r="B9402" s="91">
        <v>45650</v>
      </c>
      <c r="C9402" s="95" t="s">
        <v>37</v>
      </c>
      <c r="D9402" s="83" t="s">
        <v>38</v>
      </c>
      <c r="E9402" s="95" t="s">
        <v>40</v>
      </c>
      <c r="F9402" s="116">
        <v>168750</v>
      </c>
    </row>
    <row r="9403" spans="1:6" ht="21.75" customHeight="1" x14ac:dyDescent="0.25">
      <c r="A9403" s="90" t="s">
        <v>20</v>
      </c>
      <c r="B9403" s="91">
        <v>45650</v>
      </c>
      <c r="C9403" s="95" t="s">
        <v>37</v>
      </c>
      <c r="D9403" s="83" t="s">
        <v>38</v>
      </c>
      <c r="E9403" s="95" t="s">
        <v>40</v>
      </c>
      <c r="F9403" s="116">
        <v>168750</v>
      </c>
    </row>
    <row r="9404" spans="1:6" ht="21.75" customHeight="1" x14ac:dyDescent="0.25">
      <c r="A9404" s="90" t="s">
        <v>20</v>
      </c>
      <c r="B9404" s="91">
        <v>45650</v>
      </c>
      <c r="C9404" s="95" t="s">
        <v>37</v>
      </c>
      <c r="D9404" s="83" t="s">
        <v>38</v>
      </c>
      <c r="E9404" s="95" t="s">
        <v>40</v>
      </c>
      <c r="F9404" s="116">
        <v>168750</v>
      </c>
    </row>
    <row r="9405" spans="1:6" ht="21.75" customHeight="1" x14ac:dyDescent="0.25">
      <c r="A9405" s="90" t="s">
        <v>20</v>
      </c>
      <c r="B9405" s="91">
        <v>45650</v>
      </c>
      <c r="C9405" s="95" t="s">
        <v>37</v>
      </c>
      <c r="D9405" s="83" t="s">
        <v>38</v>
      </c>
      <c r="E9405" s="95" t="s">
        <v>40</v>
      </c>
      <c r="F9405" s="116">
        <v>5118750</v>
      </c>
    </row>
    <row r="9406" spans="1:6" ht="21.75" customHeight="1" x14ac:dyDescent="0.25">
      <c r="A9406" s="90" t="s">
        <v>20</v>
      </c>
      <c r="B9406" s="91">
        <v>45650</v>
      </c>
      <c r="C9406" s="95" t="s">
        <v>37</v>
      </c>
      <c r="D9406" s="83" t="s">
        <v>38</v>
      </c>
      <c r="E9406" s="95" t="s">
        <v>40</v>
      </c>
      <c r="F9406" s="116">
        <v>168750</v>
      </c>
    </row>
    <row r="9407" spans="1:6" ht="21.75" customHeight="1" x14ac:dyDescent="0.25">
      <c r="A9407" s="90" t="s">
        <v>20</v>
      </c>
      <c r="B9407" s="91">
        <v>45650</v>
      </c>
      <c r="C9407" s="95" t="s">
        <v>37</v>
      </c>
      <c r="D9407" s="83" t="s">
        <v>38</v>
      </c>
      <c r="E9407" s="95" t="s">
        <v>40</v>
      </c>
      <c r="F9407" s="116">
        <v>168750</v>
      </c>
    </row>
    <row r="9408" spans="1:6" ht="21.75" customHeight="1" x14ac:dyDescent="0.25">
      <c r="A9408" s="90" t="s">
        <v>20</v>
      </c>
      <c r="B9408" s="91">
        <v>45650</v>
      </c>
      <c r="C9408" s="95" t="s">
        <v>37</v>
      </c>
      <c r="D9408" s="83" t="s">
        <v>38</v>
      </c>
      <c r="E9408" s="95" t="s">
        <v>40</v>
      </c>
      <c r="F9408" s="116">
        <v>168750</v>
      </c>
    </row>
    <row r="9409" spans="1:6" ht="21.75" customHeight="1" x14ac:dyDescent="0.25">
      <c r="A9409" s="90" t="s">
        <v>20</v>
      </c>
      <c r="B9409" s="91">
        <v>45650</v>
      </c>
      <c r="C9409" s="95" t="s">
        <v>37</v>
      </c>
      <c r="D9409" s="83" t="s">
        <v>38</v>
      </c>
      <c r="E9409" s="95" t="s">
        <v>40</v>
      </c>
      <c r="F9409" s="116">
        <v>13726667</v>
      </c>
    </row>
    <row r="9410" spans="1:6" ht="21.75" customHeight="1" x14ac:dyDescent="0.25">
      <c r="A9410" s="90" t="s">
        <v>20</v>
      </c>
      <c r="B9410" s="91">
        <v>45650</v>
      </c>
      <c r="C9410" s="95" t="s">
        <v>37</v>
      </c>
      <c r="D9410" s="83" t="s">
        <v>38</v>
      </c>
      <c r="E9410" s="95" t="s">
        <v>40</v>
      </c>
      <c r="F9410" s="116">
        <v>3093333</v>
      </c>
    </row>
    <row r="9411" spans="1:6" ht="21.75" customHeight="1" x14ac:dyDescent="0.25">
      <c r="A9411" s="90" t="s">
        <v>20</v>
      </c>
      <c r="B9411" s="91">
        <v>45650</v>
      </c>
      <c r="C9411" s="95" t="s">
        <v>37</v>
      </c>
      <c r="D9411" s="83" t="s">
        <v>38</v>
      </c>
      <c r="E9411" s="95" t="s">
        <v>40</v>
      </c>
      <c r="F9411" s="116">
        <v>106667</v>
      </c>
    </row>
    <row r="9412" spans="1:6" ht="21.75" customHeight="1" x14ac:dyDescent="0.25">
      <c r="A9412" s="90" t="s">
        <v>20</v>
      </c>
      <c r="B9412" s="91">
        <v>45650</v>
      </c>
      <c r="C9412" s="95" t="s">
        <v>37</v>
      </c>
      <c r="D9412" s="83" t="s">
        <v>38</v>
      </c>
      <c r="E9412" s="95" t="s">
        <v>40</v>
      </c>
      <c r="F9412" s="116">
        <v>10500000</v>
      </c>
    </row>
    <row r="9413" spans="1:6" ht="21.75" customHeight="1" x14ac:dyDescent="0.25">
      <c r="A9413" s="90" t="s">
        <v>20</v>
      </c>
      <c r="B9413" s="91">
        <v>45650</v>
      </c>
      <c r="C9413" s="95" t="s">
        <v>37</v>
      </c>
      <c r="D9413" s="83" t="s">
        <v>38</v>
      </c>
      <c r="E9413" s="95" t="s">
        <v>40</v>
      </c>
      <c r="F9413" s="116">
        <v>5004188</v>
      </c>
    </row>
    <row r="9414" spans="1:6" ht="21.75" customHeight="1" x14ac:dyDescent="0.25">
      <c r="A9414" s="90" t="s">
        <v>20</v>
      </c>
      <c r="B9414" s="91">
        <v>45650</v>
      </c>
      <c r="C9414" s="95" t="s">
        <v>37</v>
      </c>
      <c r="D9414" s="83" t="s">
        <v>38</v>
      </c>
      <c r="E9414" s="95" t="s">
        <v>40</v>
      </c>
      <c r="F9414" s="116">
        <v>6005026</v>
      </c>
    </row>
    <row r="9415" spans="1:6" ht="21.75" customHeight="1" x14ac:dyDescent="0.25">
      <c r="A9415" s="90" t="s">
        <v>20</v>
      </c>
      <c r="B9415" s="91">
        <v>45650</v>
      </c>
      <c r="C9415" s="95" t="s">
        <v>37</v>
      </c>
      <c r="D9415" s="83" t="s">
        <v>38</v>
      </c>
      <c r="E9415" s="95" t="s">
        <v>40</v>
      </c>
      <c r="F9415" s="116">
        <v>3002513</v>
      </c>
    </row>
    <row r="9416" spans="1:6" ht="21.75" customHeight="1" x14ac:dyDescent="0.25">
      <c r="A9416" s="90" t="s">
        <v>20</v>
      </c>
      <c r="B9416" s="91">
        <v>45650</v>
      </c>
      <c r="C9416" s="95" t="s">
        <v>37</v>
      </c>
      <c r="D9416" s="83" t="s">
        <v>38</v>
      </c>
      <c r="E9416" s="95" t="s">
        <v>40</v>
      </c>
      <c r="F9416" s="116">
        <v>3002513</v>
      </c>
    </row>
    <row r="9417" spans="1:6" ht="21.75" customHeight="1" x14ac:dyDescent="0.25">
      <c r="A9417" s="90" t="s">
        <v>20</v>
      </c>
      <c r="B9417" s="91">
        <v>45650</v>
      </c>
      <c r="C9417" s="95" t="s">
        <v>37</v>
      </c>
      <c r="D9417" s="83" t="s">
        <v>38</v>
      </c>
      <c r="E9417" s="95" t="s">
        <v>40</v>
      </c>
      <c r="F9417" s="116">
        <v>3002512</v>
      </c>
    </row>
    <row r="9418" spans="1:6" ht="21.75" customHeight="1" x14ac:dyDescent="0.25">
      <c r="A9418" s="90" t="s">
        <v>20</v>
      </c>
      <c r="B9418" s="91">
        <v>45650</v>
      </c>
      <c r="C9418" s="95" t="s">
        <v>37</v>
      </c>
      <c r="D9418" s="83" t="s">
        <v>38</v>
      </c>
      <c r="E9418" s="95" t="s">
        <v>40</v>
      </c>
      <c r="F9418" s="116">
        <v>2900000</v>
      </c>
    </row>
    <row r="9419" spans="1:6" ht="21.75" customHeight="1" x14ac:dyDescent="0.25">
      <c r="A9419" s="90" t="s">
        <v>20</v>
      </c>
      <c r="B9419" s="91">
        <v>45651</v>
      </c>
      <c r="C9419" s="95" t="s">
        <v>37</v>
      </c>
      <c r="D9419" s="83" t="s">
        <v>38</v>
      </c>
      <c r="E9419" s="95" t="s">
        <v>40</v>
      </c>
      <c r="F9419" s="116">
        <v>2610000</v>
      </c>
    </row>
    <row r="9420" spans="1:6" ht="21.75" customHeight="1" x14ac:dyDescent="0.25">
      <c r="A9420" s="90" t="s">
        <v>20</v>
      </c>
      <c r="B9420" s="91">
        <v>45651</v>
      </c>
      <c r="C9420" s="95" t="s">
        <v>37</v>
      </c>
      <c r="D9420" s="83" t="s">
        <v>38</v>
      </c>
      <c r="E9420" s="95" t="s">
        <v>40</v>
      </c>
      <c r="F9420" s="116">
        <v>290000</v>
      </c>
    </row>
    <row r="9421" spans="1:6" ht="21.75" customHeight="1" x14ac:dyDescent="0.25">
      <c r="A9421" s="90" t="s">
        <v>20</v>
      </c>
      <c r="B9421" s="91">
        <v>45651</v>
      </c>
      <c r="C9421" s="95" t="s">
        <v>37</v>
      </c>
      <c r="D9421" s="83" t="s">
        <v>38</v>
      </c>
      <c r="E9421" s="95" t="s">
        <v>40</v>
      </c>
      <c r="F9421" s="116">
        <v>4685624.6500000004</v>
      </c>
    </row>
    <row r="9422" spans="1:6" ht="21.75" customHeight="1" x14ac:dyDescent="0.25">
      <c r="A9422" s="90" t="s">
        <v>20</v>
      </c>
      <c r="B9422" s="91">
        <v>45651</v>
      </c>
      <c r="C9422" s="95" t="s">
        <v>37</v>
      </c>
      <c r="D9422" s="83" t="s">
        <v>38</v>
      </c>
      <c r="E9422" s="95" t="s">
        <v>40</v>
      </c>
      <c r="F9422" s="116">
        <v>1740375.35</v>
      </c>
    </row>
    <row r="9423" spans="1:6" ht="21.75" customHeight="1" x14ac:dyDescent="0.25">
      <c r="A9423" s="90" t="s">
        <v>20</v>
      </c>
      <c r="B9423" s="91">
        <v>45651</v>
      </c>
      <c r="C9423" s="95" t="s">
        <v>37</v>
      </c>
      <c r="D9423" s="83" t="s">
        <v>38</v>
      </c>
      <c r="E9423" s="95" t="s">
        <v>40</v>
      </c>
      <c r="F9423" s="116">
        <v>267750</v>
      </c>
    </row>
    <row r="9424" spans="1:6" ht="21.75" customHeight="1" x14ac:dyDescent="0.25">
      <c r="A9424" s="90" t="s">
        <v>20</v>
      </c>
      <c r="B9424" s="91">
        <v>45651</v>
      </c>
      <c r="C9424" s="95" t="s">
        <v>37</v>
      </c>
      <c r="D9424" s="83" t="s">
        <v>38</v>
      </c>
      <c r="E9424" s="95" t="s">
        <v>40</v>
      </c>
      <c r="F9424" s="116">
        <v>12941250</v>
      </c>
    </row>
    <row r="9425" spans="1:6" ht="21.75" customHeight="1" x14ac:dyDescent="0.25">
      <c r="A9425" s="90" t="s">
        <v>20</v>
      </c>
      <c r="B9425" s="91">
        <v>45651</v>
      </c>
      <c r="C9425" s="95" t="s">
        <v>37</v>
      </c>
      <c r="D9425" s="83" t="s">
        <v>38</v>
      </c>
      <c r="E9425" s="95" t="s">
        <v>40</v>
      </c>
      <c r="F9425" s="116">
        <v>14200000</v>
      </c>
    </row>
    <row r="9426" spans="1:6" ht="21.75" customHeight="1" x14ac:dyDescent="0.25">
      <c r="A9426" s="90" t="s">
        <v>20</v>
      </c>
      <c r="B9426" s="91">
        <v>45651</v>
      </c>
      <c r="C9426" s="95" t="s">
        <v>37</v>
      </c>
      <c r="D9426" s="83" t="s">
        <v>38</v>
      </c>
      <c r="E9426" s="95" t="s">
        <v>40</v>
      </c>
      <c r="F9426" s="116">
        <v>1250000</v>
      </c>
    </row>
    <row r="9427" spans="1:6" ht="21.75" customHeight="1" x14ac:dyDescent="0.25">
      <c r="A9427" s="90" t="s">
        <v>20</v>
      </c>
      <c r="B9427" s="91">
        <v>45651</v>
      </c>
      <c r="C9427" s="95" t="s">
        <v>37</v>
      </c>
      <c r="D9427" s="83" t="s">
        <v>38</v>
      </c>
      <c r="E9427" s="95" t="s">
        <v>40</v>
      </c>
      <c r="F9427" s="116">
        <v>3600000</v>
      </c>
    </row>
    <row r="9428" spans="1:6" ht="21.75" customHeight="1" x14ac:dyDescent="0.25">
      <c r="A9428" s="90" t="s">
        <v>20</v>
      </c>
      <c r="B9428" s="91">
        <v>45651</v>
      </c>
      <c r="C9428" s="95" t="s">
        <v>37</v>
      </c>
      <c r="D9428" s="83" t="s">
        <v>38</v>
      </c>
      <c r="E9428" s="95" t="s">
        <v>40</v>
      </c>
      <c r="F9428" s="116">
        <v>900000</v>
      </c>
    </row>
    <row r="9429" spans="1:6" ht="21.75" customHeight="1" x14ac:dyDescent="0.25">
      <c r="A9429" s="90" t="s">
        <v>20</v>
      </c>
      <c r="B9429" s="91">
        <v>45651</v>
      </c>
      <c r="C9429" s="95" t="s">
        <v>37</v>
      </c>
      <c r="D9429" s="83" t="s">
        <v>38</v>
      </c>
      <c r="E9429" s="95" t="s">
        <v>40</v>
      </c>
      <c r="F9429" s="116">
        <v>2450000</v>
      </c>
    </row>
    <row r="9430" spans="1:6" ht="21.75" customHeight="1" x14ac:dyDescent="0.25">
      <c r="A9430" s="90" t="s">
        <v>20</v>
      </c>
      <c r="B9430" s="91">
        <v>45651</v>
      </c>
      <c r="C9430" s="95" t="s">
        <v>37</v>
      </c>
      <c r="D9430" s="83" t="s">
        <v>38</v>
      </c>
      <c r="E9430" s="95" t="s">
        <v>40</v>
      </c>
      <c r="F9430" s="116">
        <v>350000</v>
      </c>
    </row>
    <row r="9431" spans="1:6" ht="21.75" customHeight="1" x14ac:dyDescent="0.25">
      <c r="A9431" s="90" t="s">
        <v>20</v>
      </c>
      <c r="B9431" s="91">
        <v>45651</v>
      </c>
      <c r="C9431" s="95" t="s">
        <v>37</v>
      </c>
      <c r="D9431" s="83" t="s">
        <v>38</v>
      </c>
      <c r="E9431" s="95" t="s">
        <v>40</v>
      </c>
      <c r="F9431" s="116">
        <v>350000</v>
      </c>
    </row>
    <row r="9432" spans="1:6" ht="21.75" customHeight="1" x14ac:dyDescent="0.25">
      <c r="A9432" s="90" t="s">
        <v>20</v>
      </c>
      <c r="B9432" s="91">
        <v>45651</v>
      </c>
      <c r="C9432" s="95" t="s">
        <v>37</v>
      </c>
      <c r="D9432" s="83" t="s">
        <v>38</v>
      </c>
      <c r="E9432" s="95" t="s">
        <v>40</v>
      </c>
      <c r="F9432" s="116">
        <v>350000</v>
      </c>
    </row>
    <row r="9433" spans="1:6" ht="21.75" customHeight="1" x14ac:dyDescent="0.25">
      <c r="A9433" s="90" t="s">
        <v>20</v>
      </c>
      <c r="B9433" s="91">
        <v>45651</v>
      </c>
      <c r="C9433" s="95" t="s">
        <v>37</v>
      </c>
      <c r="D9433" s="83" t="s">
        <v>38</v>
      </c>
      <c r="E9433" s="95" t="s">
        <v>40</v>
      </c>
      <c r="F9433" s="116">
        <v>3500000</v>
      </c>
    </row>
    <row r="9434" spans="1:6" ht="21.75" customHeight="1" x14ac:dyDescent="0.25">
      <c r="A9434" s="90" t="s">
        <v>20</v>
      </c>
      <c r="B9434" s="91">
        <v>45651</v>
      </c>
      <c r="C9434" s="95" t="s">
        <v>37</v>
      </c>
      <c r="D9434" s="83" t="s">
        <v>38</v>
      </c>
      <c r="E9434" s="95" t="s">
        <v>40</v>
      </c>
      <c r="F9434" s="116">
        <v>4725000</v>
      </c>
    </row>
    <row r="9435" spans="1:6" ht="21.75" customHeight="1" x14ac:dyDescent="0.25">
      <c r="A9435" s="90" t="s">
        <v>20</v>
      </c>
      <c r="B9435" s="91">
        <v>45651</v>
      </c>
      <c r="C9435" s="95" t="s">
        <v>37</v>
      </c>
      <c r="D9435" s="83" t="s">
        <v>38</v>
      </c>
      <c r="E9435" s="95" t="s">
        <v>40</v>
      </c>
      <c r="F9435" s="116">
        <v>2025000</v>
      </c>
    </row>
    <row r="9436" spans="1:6" ht="21.75" customHeight="1" x14ac:dyDescent="0.25">
      <c r="A9436" s="90" t="s">
        <v>20</v>
      </c>
      <c r="B9436" s="91">
        <v>45651</v>
      </c>
      <c r="C9436" s="95" t="s">
        <v>37</v>
      </c>
      <c r="D9436" s="83" t="s">
        <v>38</v>
      </c>
      <c r="E9436" s="95" t="s">
        <v>40</v>
      </c>
      <c r="F9436" s="116">
        <v>250000</v>
      </c>
    </row>
    <row r="9437" spans="1:6" ht="21.75" customHeight="1" x14ac:dyDescent="0.25">
      <c r="A9437" s="90" t="s">
        <v>20</v>
      </c>
      <c r="B9437" s="91">
        <v>45651</v>
      </c>
      <c r="C9437" s="95" t="s">
        <v>37</v>
      </c>
      <c r="D9437" s="83" t="s">
        <v>38</v>
      </c>
      <c r="E9437" s="95" t="s">
        <v>40</v>
      </c>
      <c r="F9437" s="116">
        <v>249999</v>
      </c>
    </row>
    <row r="9438" spans="1:6" ht="21.75" customHeight="1" x14ac:dyDescent="0.25">
      <c r="A9438" s="90" t="s">
        <v>20</v>
      </c>
      <c r="B9438" s="91">
        <v>45651</v>
      </c>
      <c r="C9438" s="95" t="s">
        <v>37</v>
      </c>
      <c r="D9438" s="83" t="s">
        <v>38</v>
      </c>
      <c r="E9438" s="95" t="s">
        <v>40</v>
      </c>
      <c r="F9438" s="116">
        <v>11500001</v>
      </c>
    </row>
    <row r="9439" spans="1:6" ht="21.75" customHeight="1" x14ac:dyDescent="0.25">
      <c r="A9439" s="90" t="s">
        <v>20</v>
      </c>
      <c r="B9439" s="91">
        <v>45651</v>
      </c>
      <c r="C9439" s="95" t="s">
        <v>37</v>
      </c>
      <c r="D9439" s="83" t="s">
        <v>38</v>
      </c>
      <c r="E9439" s="95" t="s">
        <v>40</v>
      </c>
      <c r="F9439" s="116">
        <v>250000</v>
      </c>
    </row>
    <row r="9440" spans="1:6" ht="21.75" customHeight="1" x14ac:dyDescent="0.25">
      <c r="A9440" s="90" t="s">
        <v>20</v>
      </c>
      <c r="B9440" s="91">
        <v>45651</v>
      </c>
      <c r="C9440" s="95" t="s">
        <v>37</v>
      </c>
      <c r="D9440" s="83" t="s">
        <v>38</v>
      </c>
      <c r="E9440" s="95" t="s">
        <v>40</v>
      </c>
      <c r="F9440" s="116">
        <v>250000</v>
      </c>
    </row>
    <row r="9441" spans="1:6" ht="21.75" customHeight="1" x14ac:dyDescent="0.25">
      <c r="A9441" s="90" t="s">
        <v>20</v>
      </c>
      <c r="B9441" s="91">
        <v>45651</v>
      </c>
      <c r="C9441" s="95" t="s">
        <v>37</v>
      </c>
      <c r="D9441" s="83" t="s">
        <v>38</v>
      </c>
      <c r="E9441" s="95" t="s">
        <v>40</v>
      </c>
      <c r="F9441" s="116">
        <v>1027589</v>
      </c>
    </row>
    <row r="9442" spans="1:6" ht="21.75" customHeight="1" x14ac:dyDescent="0.25">
      <c r="A9442" s="90" t="s">
        <v>20</v>
      </c>
      <c r="B9442" s="91">
        <v>45651</v>
      </c>
      <c r="C9442" s="95" t="s">
        <v>37</v>
      </c>
      <c r="D9442" s="83" t="s">
        <v>38</v>
      </c>
      <c r="E9442" s="95" t="s">
        <v>40</v>
      </c>
      <c r="F9442" s="116">
        <v>669375</v>
      </c>
    </row>
    <row r="9443" spans="1:6" ht="21.75" customHeight="1" x14ac:dyDescent="0.25">
      <c r="A9443" s="90" t="s">
        <v>20</v>
      </c>
      <c r="B9443" s="91">
        <v>45651</v>
      </c>
      <c r="C9443" s="95" t="s">
        <v>37</v>
      </c>
      <c r="D9443" s="83" t="s">
        <v>38</v>
      </c>
      <c r="E9443" s="95" t="s">
        <v>40</v>
      </c>
      <c r="F9443" s="116">
        <v>2677500</v>
      </c>
    </row>
    <row r="9444" spans="1:6" ht="21.75" customHeight="1" x14ac:dyDescent="0.25">
      <c r="A9444" s="90" t="s">
        <v>20</v>
      </c>
      <c r="B9444" s="91">
        <v>45651</v>
      </c>
      <c r="C9444" s="95" t="s">
        <v>37</v>
      </c>
      <c r="D9444" s="83" t="s">
        <v>38</v>
      </c>
      <c r="E9444" s="95" t="s">
        <v>40</v>
      </c>
      <c r="F9444" s="116">
        <v>10125000</v>
      </c>
    </row>
    <row r="9445" spans="1:6" ht="21.75" customHeight="1" x14ac:dyDescent="0.25">
      <c r="A9445" s="90" t="s">
        <v>20</v>
      </c>
      <c r="B9445" s="91">
        <v>45651</v>
      </c>
      <c r="C9445" s="95" t="s">
        <v>37</v>
      </c>
      <c r="D9445" s="83" t="s">
        <v>38</v>
      </c>
      <c r="E9445" s="95" t="s">
        <v>40</v>
      </c>
      <c r="F9445" s="116">
        <v>9100000</v>
      </c>
    </row>
    <row r="9446" spans="1:6" ht="21.75" customHeight="1" x14ac:dyDescent="0.25">
      <c r="A9446" s="90" t="s">
        <v>20</v>
      </c>
      <c r="B9446" s="91">
        <v>45651</v>
      </c>
      <c r="C9446" s="95" t="s">
        <v>37</v>
      </c>
      <c r="D9446" s="83" t="s">
        <v>38</v>
      </c>
      <c r="E9446" s="95" t="s">
        <v>40</v>
      </c>
      <c r="F9446" s="116">
        <v>849530</v>
      </c>
    </row>
    <row r="9447" spans="1:6" ht="21.75" customHeight="1" x14ac:dyDescent="0.25">
      <c r="A9447" s="90" t="s">
        <v>20</v>
      </c>
      <c r="B9447" s="91">
        <v>45651</v>
      </c>
      <c r="C9447" s="95" t="s">
        <v>37</v>
      </c>
      <c r="D9447" s="83" t="s">
        <v>38</v>
      </c>
      <c r="E9447" s="95" t="s">
        <v>40</v>
      </c>
      <c r="F9447" s="116">
        <v>9100000</v>
      </c>
    </row>
    <row r="9448" spans="1:6" ht="21.75" customHeight="1" x14ac:dyDescent="0.25">
      <c r="A9448" s="90" t="s">
        <v>20</v>
      </c>
      <c r="B9448" s="91">
        <v>45651</v>
      </c>
      <c r="C9448" s="95" t="s">
        <v>37</v>
      </c>
      <c r="D9448" s="83" t="s">
        <v>38</v>
      </c>
      <c r="E9448" s="95" t="s">
        <v>40</v>
      </c>
      <c r="F9448" s="116">
        <v>161815</v>
      </c>
    </row>
    <row r="9449" spans="1:6" ht="21.75" customHeight="1" x14ac:dyDescent="0.25">
      <c r="A9449" s="90" t="s">
        <v>20</v>
      </c>
      <c r="B9449" s="91">
        <v>45651</v>
      </c>
      <c r="C9449" s="95" t="s">
        <v>37</v>
      </c>
      <c r="D9449" s="83" t="s">
        <v>38</v>
      </c>
      <c r="E9449" s="95" t="s">
        <v>40</v>
      </c>
      <c r="F9449" s="116">
        <v>1709226</v>
      </c>
    </row>
    <row r="9450" spans="1:6" ht="21.75" customHeight="1" x14ac:dyDescent="0.25">
      <c r="A9450" s="90" t="s">
        <v>20</v>
      </c>
      <c r="B9450" s="91">
        <v>45651</v>
      </c>
      <c r="C9450" s="95" t="s">
        <v>37</v>
      </c>
      <c r="D9450" s="83" t="s">
        <v>38</v>
      </c>
      <c r="E9450" s="95" t="s">
        <v>40</v>
      </c>
      <c r="F9450" s="116">
        <v>200229</v>
      </c>
    </row>
    <row r="9451" spans="1:6" ht="21.75" customHeight="1" x14ac:dyDescent="0.25">
      <c r="A9451" s="90" t="s">
        <v>20</v>
      </c>
      <c r="B9451" s="91">
        <v>45651</v>
      </c>
      <c r="C9451" s="95" t="s">
        <v>37</v>
      </c>
      <c r="D9451" s="83" t="s">
        <v>38</v>
      </c>
      <c r="E9451" s="95" t="s">
        <v>40</v>
      </c>
      <c r="F9451" s="116">
        <v>11602500</v>
      </c>
    </row>
    <row r="9452" spans="1:6" ht="21.75" customHeight="1" x14ac:dyDescent="0.25">
      <c r="A9452" s="90" t="s">
        <v>20</v>
      </c>
      <c r="B9452" s="91">
        <v>45651</v>
      </c>
      <c r="C9452" s="95" t="s">
        <v>37</v>
      </c>
      <c r="D9452" s="83" t="s">
        <v>38</v>
      </c>
      <c r="E9452" s="95" t="s">
        <v>40</v>
      </c>
      <c r="F9452" s="116">
        <v>569742</v>
      </c>
    </row>
    <row r="9453" spans="1:6" ht="21.75" customHeight="1" x14ac:dyDescent="0.25">
      <c r="A9453" s="90" t="s">
        <v>20</v>
      </c>
      <c r="B9453" s="91">
        <v>45651</v>
      </c>
      <c r="C9453" s="95" t="s">
        <v>37</v>
      </c>
      <c r="D9453" s="83" t="s">
        <v>38</v>
      </c>
      <c r="E9453" s="95" t="s">
        <v>40</v>
      </c>
      <c r="F9453" s="116">
        <v>187000</v>
      </c>
    </row>
    <row r="9454" spans="1:6" ht="21.75" customHeight="1" x14ac:dyDescent="0.25">
      <c r="A9454" s="90" t="s">
        <v>20</v>
      </c>
      <c r="B9454" s="91">
        <v>45651</v>
      </c>
      <c r="C9454" s="95" t="s">
        <v>37</v>
      </c>
      <c r="D9454" s="83" t="s">
        <v>38</v>
      </c>
      <c r="E9454" s="95" t="s">
        <v>40</v>
      </c>
      <c r="F9454" s="116">
        <v>187000</v>
      </c>
    </row>
    <row r="9455" spans="1:6" ht="21.75" customHeight="1" x14ac:dyDescent="0.25">
      <c r="A9455" s="90" t="s">
        <v>20</v>
      </c>
      <c r="B9455" s="91">
        <v>45651</v>
      </c>
      <c r="C9455" s="95" t="s">
        <v>37</v>
      </c>
      <c r="D9455" s="83" t="s">
        <v>38</v>
      </c>
      <c r="E9455" s="95" t="s">
        <v>40</v>
      </c>
      <c r="F9455" s="116">
        <v>187000</v>
      </c>
    </row>
    <row r="9456" spans="1:6" ht="21.75" customHeight="1" x14ac:dyDescent="0.25">
      <c r="A9456" s="90" t="s">
        <v>20</v>
      </c>
      <c r="B9456" s="91">
        <v>45651</v>
      </c>
      <c r="C9456" s="95" t="s">
        <v>37</v>
      </c>
      <c r="D9456" s="83" t="s">
        <v>38</v>
      </c>
      <c r="E9456" s="95" t="s">
        <v>40</v>
      </c>
      <c r="F9456" s="116">
        <v>3179000</v>
      </c>
    </row>
    <row r="9457" spans="1:6" ht="21.75" customHeight="1" x14ac:dyDescent="0.25">
      <c r="A9457" s="90" t="s">
        <v>20</v>
      </c>
      <c r="B9457" s="91">
        <v>45651</v>
      </c>
      <c r="C9457" s="95" t="s">
        <v>37</v>
      </c>
      <c r="D9457" s="83" t="s">
        <v>38</v>
      </c>
      <c r="E9457" s="95" t="s">
        <v>40</v>
      </c>
      <c r="F9457" s="116">
        <v>125927</v>
      </c>
    </row>
    <row r="9458" spans="1:6" ht="21.75" customHeight="1" x14ac:dyDescent="0.25">
      <c r="A9458" s="90" t="s">
        <v>20</v>
      </c>
      <c r="B9458" s="91">
        <v>45651</v>
      </c>
      <c r="C9458" s="95" t="s">
        <v>37</v>
      </c>
      <c r="D9458" s="83" t="s">
        <v>38</v>
      </c>
      <c r="E9458" s="95" t="s">
        <v>40</v>
      </c>
      <c r="F9458" s="116">
        <v>21684815</v>
      </c>
    </row>
    <row r="9459" spans="1:6" ht="21.75" customHeight="1" x14ac:dyDescent="0.25">
      <c r="A9459" s="90" t="s">
        <v>20</v>
      </c>
      <c r="B9459" s="91">
        <v>45651</v>
      </c>
      <c r="C9459" s="95" t="s">
        <v>37</v>
      </c>
      <c r="D9459" s="83" t="s">
        <v>38</v>
      </c>
      <c r="E9459" s="95" t="s">
        <v>40</v>
      </c>
      <c r="F9459" s="116">
        <v>1372540</v>
      </c>
    </row>
    <row r="9460" spans="1:6" ht="21.75" customHeight="1" x14ac:dyDescent="0.25">
      <c r="A9460" s="90" t="s">
        <v>20</v>
      </c>
      <c r="B9460" s="91">
        <v>45651</v>
      </c>
      <c r="C9460" s="95" t="s">
        <v>37</v>
      </c>
      <c r="D9460" s="83" t="s">
        <v>38</v>
      </c>
      <c r="E9460" s="95" t="s">
        <v>40</v>
      </c>
      <c r="F9460" s="116">
        <v>2599999</v>
      </c>
    </row>
    <row r="9461" spans="1:6" ht="21.75" customHeight="1" x14ac:dyDescent="0.25">
      <c r="A9461" s="90" t="s">
        <v>20</v>
      </c>
      <c r="B9461" s="91">
        <v>45651</v>
      </c>
      <c r="C9461" s="95" t="s">
        <v>37</v>
      </c>
      <c r="D9461" s="83" t="s">
        <v>38</v>
      </c>
      <c r="E9461" s="95" t="s">
        <v>40</v>
      </c>
      <c r="F9461" s="116">
        <v>2600001</v>
      </c>
    </row>
    <row r="9462" spans="1:6" ht="21.75" customHeight="1" x14ac:dyDescent="0.25">
      <c r="A9462" s="90" t="s">
        <v>20</v>
      </c>
      <c r="B9462" s="91">
        <v>45651</v>
      </c>
      <c r="C9462" s="95" t="s">
        <v>37</v>
      </c>
      <c r="D9462" s="83" t="s">
        <v>38</v>
      </c>
      <c r="E9462" s="95" t="s">
        <v>40</v>
      </c>
      <c r="F9462" s="116">
        <v>1110938</v>
      </c>
    </row>
    <row r="9463" spans="1:6" ht="21.75" customHeight="1" x14ac:dyDescent="0.25">
      <c r="A9463" s="90" t="s">
        <v>20</v>
      </c>
      <c r="B9463" s="91">
        <v>45651</v>
      </c>
      <c r="C9463" s="95" t="s">
        <v>37</v>
      </c>
      <c r="D9463" s="83" t="s">
        <v>38</v>
      </c>
      <c r="E9463" s="95" t="s">
        <v>40</v>
      </c>
      <c r="F9463" s="116">
        <v>949570</v>
      </c>
    </row>
    <row r="9464" spans="1:6" ht="21.75" customHeight="1" x14ac:dyDescent="0.25">
      <c r="A9464" s="90" t="s">
        <v>20</v>
      </c>
      <c r="B9464" s="91">
        <v>45651</v>
      </c>
      <c r="C9464" s="95" t="s">
        <v>37</v>
      </c>
      <c r="D9464" s="83" t="s">
        <v>38</v>
      </c>
      <c r="E9464" s="95" t="s">
        <v>40</v>
      </c>
      <c r="F9464" s="116">
        <v>7885733</v>
      </c>
    </row>
    <row r="9465" spans="1:6" ht="21.75" customHeight="1" x14ac:dyDescent="0.25">
      <c r="A9465" s="90" t="s">
        <v>20</v>
      </c>
      <c r="B9465" s="91">
        <v>45651</v>
      </c>
      <c r="C9465" s="95" t="s">
        <v>37</v>
      </c>
      <c r="D9465" s="83" t="s">
        <v>38</v>
      </c>
      <c r="E9465" s="95" t="s">
        <v>40</v>
      </c>
      <c r="F9465" s="116">
        <v>9012267</v>
      </c>
    </row>
    <row r="9466" spans="1:6" ht="21.75" customHeight="1" x14ac:dyDescent="0.25">
      <c r="A9466" s="90" t="s">
        <v>20</v>
      </c>
      <c r="B9466" s="91">
        <v>45651</v>
      </c>
      <c r="C9466" s="95" t="s">
        <v>37</v>
      </c>
      <c r="D9466" s="83" t="s">
        <v>38</v>
      </c>
      <c r="E9466" s="95" t="s">
        <v>40</v>
      </c>
      <c r="F9466" s="116">
        <v>3000000</v>
      </c>
    </row>
    <row r="9467" spans="1:6" ht="21.75" customHeight="1" x14ac:dyDescent="0.25">
      <c r="A9467" s="90" t="s">
        <v>20</v>
      </c>
      <c r="B9467" s="91">
        <v>45651</v>
      </c>
      <c r="C9467" s="95" t="s">
        <v>37</v>
      </c>
      <c r="D9467" s="83" t="s">
        <v>38</v>
      </c>
      <c r="E9467" s="95" t="s">
        <v>40</v>
      </c>
      <c r="F9467" s="116">
        <v>11250000</v>
      </c>
    </row>
    <row r="9468" spans="1:6" ht="21.75" customHeight="1" x14ac:dyDescent="0.25">
      <c r="A9468" s="90" t="s">
        <v>20</v>
      </c>
      <c r="B9468" s="91">
        <v>45651</v>
      </c>
      <c r="C9468" s="95" t="s">
        <v>37</v>
      </c>
      <c r="D9468" s="83" t="s">
        <v>38</v>
      </c>
      <c r="E9468" s="95" t="s">
        <v>40</v>
      </c>
      <c r="F9468" s="116">
        <v>9375000</v>
      </c>
    </row>
    <row r="9469" spans="1:6" ht="21.75" customHeight="1" x14ac:dyDescent="0.25">
      <c r="A9469" s="90" t="s">
        <v>20</v>
      </c>
      <c r="B9469" s="91">
        <v>45651</v>
      </c>
      <c r="C9469" s="95" t="s">
        <v>37</v>
      </c>
      <c r="D9469" s="83" t="s">
        <v>38</v>
      </c>
      <c r="E9469" s="95" t="s">
        <v>40</v>
      </c>
      <c r="F9469" s="116">
        <v>271875</v>
      </c>
    </row>
    <row r="9470" spans="1:6" ht="21.75" customHeight="1" x14ac:dyDescent="0.25">
      <c r="A9470" s="90" t="s">
        <v>20</v>
      </c>
      <c r="B9470" s="91">
        <v>45651</v>
      </c>
      <c r="C9470" s="95" t="s">
        <v>37</v>
      </c>
      <c r="D9470" s="83" t="s">
        <v>38</v>
      </c>
      <c r="E9470" s="95" t="s">
        <v>40</v>
      </c>
      <c r="F9470" s="116">
        <v>1087500</v>
      </c>
    </row>
    <row r="9471" spans="1:6" ht="21.75" customHeight="1" x14ac:dyDescent="0.25">
      <c r="A9471" s="90" t="s">
        <v>20</v>
      </c>
      <c r="B9471" s="91">
        <v>45651</v>
      </c>
      <c r="C9471" s="95" t="s">
        <v>37</v>
      </c>
      <c r="D9471" s="83" t="s">
        <v>38</v>
      </c>
      <c r="E9471" s="95" t="s">
        <v>40</v>
      </c>
      <c r="F9471" s="116">
        <v>7612500</v>
      </c>
    </row>
    <row r="9472" spans="1:6" ht="21.75" customHeight="1" x14ac:dyDescent="0.25">
      <c r="A9472" s="90" t="s">
        <v>20</v>
      </c>
      <c r="B9472" s="91">
        <v>45651</v>
      </c>
      <c r="C9472" s="95" t="s">
        <v>37</v>
      </c>
      <c r="D9472" s="83" t="s">
        <v>38</v>
      </c>
      <c r="E9472" s="95" t="s">
        <v>40</v>
      </c>
      <c r="F9472" s="116">
        <v>1087500</v>
      </c>
    </row>
    <row r="9473" spans="1:6" ht="21.75" customHeight="1" x14ac:dyDescent="0.25">
      <c r="A9473" s="90" t="s">
        <v>20</v>
      </c>
      <c r="B9473" s="91">
        <v>45651</v>
      </c>
      <c r="C9473" s="95" t="s">
        <v>37</v>
      </c>
      <c r="D9473" s="83" t="s">
        <v>38</v>
      </c>
      <c r="E9473" s="95" t="s">
        <v>40</v>
      </c>
      <c r="F9473" s="116">
        <v>271875</v>
      </c>
    </row>
    <row r="9474" spans="1:6" ht="21.75" customHeight="1" x14ac:dyDescent="0.25">
      <c r="A9474" s="90" t="s">
        <v>20</v>
      </c>
      <c r="B9474" s="91">
        <v>45651</v>
      </c>
      <c r="C9474" s="95" t="s">
        <v>37</v>
      </c>
      <c r="D9474" s="83" t="s">
        <v>38</v>
      </c>
      <c r="E9474" s="95" t="s">
        <v>40</v>
      </c>
      <c r="F9474" s="116">
        <v>543750</v>
      </c>
    </row>
    <row r="9475" spans="1:6" ht="21.75" customHeight="1" x14ac:dyDescent="0.25">
      <c r="A9475" s="90" t="s">
        <v>20</v>
      </c>
      <c r="B9475" s="91">
        <v>45651</v>
      </c>
      <c r="C9475" s="95" t="s">
        <v>37</v>
      </c>
      <c r="D9475" s="83" t="s">
        <v>38</v>
      </c>
      <c r="E9475" s="95" t="s">
        <v>40</v>
      </c>
      <c r="F9475" s="116">
        <v>337500</v>
      </c>
    </row>
    <row r="9476" spans="1:6" ht="21.75" customHeight="1" x14ac:dyDescent="0.25">
      <c r="A9476" s="90" t="s">
        <v>20</v>
      </c>
      <c r="B9476" s="91">
        <v>45651</v>
      </c>
      <c r="C9476" s="95" t="s">
        <v>37</v>
      </c>
      <c r="D9476" s="83" t="s">
        <v>38</v>
      </c>
      <c r="E9476" s="95" t="s">
        <v>40</v>
      </c>
      <c r="F9476" s="116">
        <v>337500</v>
      </c>
    </row>
    <row r="9477" spans="1:6" ht="21.75" customHeight="1" x14ac:dyDescent="0.25">
      <c r="A9477" s="90" t="s">
        <v>20</v>
      </c>
      <c r="B9477" s="91">
        <v>45651</v>
      </c>
      <c r="C9477" s="95" t="s">
        <v>37</v>
      </c>
      <c r="D9477" s="83" t="s">
        <v>38</v>
      </c>
      <c r="E9477" s="95" t="s">
        <v>40</v>
      </c>
      <c r="F9477" s="116">
        <v>10237500</v>
      </c>
    </row>
    <row r="9478" spans="1:6" ht="21.75" customHeight="1" x14ac:dyDescent="0.25">
      <c r="A9478" s="90" t="s">
        <v>20</v>
      </c>
      <c r="B9478" s="91">
        <v>45651</v>
      </c>
      <c r="C9478" s="95" t="s">
        <v>37</v>
      </c>
      <c r="D9478" s="83" t="s">
        <v>38</v>
      </c>
      <c r="E9478" s="95" t="s">
        <v>40</v>
      </c>
      <c r="F9478" s="116">
        <v>337500</v>
      </c>
    </row>
    <row r="9479" spans="1:6" ht="21.75" customHeight="1" x14ac:dyDescent="0.25">
      <c r="A9479" s="90" t="s">
        <v>20</v>
      </c>
      <c r="B9479" s="91">
        <v>45651</v>
      </c>
      <c r="C9479" s="95" t="s">
        <v>37</v>
      </c>
      <c r="D9479" s="83" t="s">
        <v>38</v>
      </c>
      <c r="E9479" s="95" t="s">
        <v>40</v>
      </c>
      <c r="F9479" s="116">
        <v>10125000</v>
      </c>
    </row>
    <row r="9480" spans="1:6" ht="21.75" customHeight="1" x14ac:dyDescent="0.25">
      <c r="A9480" s="90" t="s">
        <v>20</v>
      </c>
      <c r="B9480" s="91">
        <v>45651</v>
      </c>
      <c r="C9480" s="95" t="s">
        <v>37</v>
      </c>
      <c r="D9480" s="83" t="s">
        <v>38</v>
      </c>
      <c r="E9480" s="95" t="s">
        <v>40</v>
      </c>
      <c r="F9480" s="116">
        <v>10413333</v>
      </c>
    </row>
    <row r="9481" spans="1:6" ht="21.75" customHeight="1" x14ac:dyDescent="0.25">
      <c r="A9481" s="90" t="s">
        <v>20</v>
      </c>
      <c r="B9481" s="91">
        <v>45651</v>
      </c>
      <c r="C9481" s="95" t="s">
        <v>37</v>
      </c>
      <c r="D9481" s="83" t="s">
        <v>38</v>
      </c>
      <c r="E9481" s="95" t="s">
        <v>40</v>
      </c>
      <c r="F9481" s="116">
        <v>1261400</v>
      </c>
    </row>
    <row r="9482" spans="1:6" ht="21.75" customHeight="1" x14ac:dyDescent="0.25">
      <c r="A9482" s="90" t="s">
        <v>20</v>
      </c>
      <c r="B9482" s="91">
        <v>45651</v>
      </c>
      <c r="C9482" s="95" t="s">
        <v>37</v>
      </c>
      <c r="D9482" s="83" t="s">
        <v>38</v>
      </c>
      <c r="E9482" s="95" t="s">
        <v>40</v>
      </c>
      <c r="F9482" s="116">
        <v>1261400</v>
      </c>
    </row>
    <row r="9483" spans="1:6" ht="21.75" customHeight="1" x14ac:dyDescent="0.25">
      <c r="A9483" s="90" t="s">
        <v>20</v>
      </c>
      <c r="B9483" s="91">
        <v>45651</v>
      </c>
      <c r="C9483" s="95" t="s">
        <v>37</v>
      </c>
      <c r="D9483" s="83" t="s">
        <v>38</v>
      </c>
      <c r="E9483" s="95" t="s">
        <v>40</v>
      </c>
      <c r="F9483" s="116">
        <v>2522800</v>
      </c>
    </row>
    <row r="9484" spans="1:6" ht="21.75" customHeight="1" x14ac:dyDescent="0.25">
      <c r="A9484" s="90" t="s">
        <v>20</v>
      </c>
      <c r="B9484" s="91">
        <v>45651</v>
      </c>
      <c r="C9484" s="95" t="s">
        <v>37</v>
      </c>
      <c r="D9484" s="83" t="s">
        <v>38</v>
      </c>
      <c r="E9484" s="95" t="s">
        <v>40</v>
      </c>
      <c r="F9484" s="116">
        <v>630700</v>
      </c>
    </row>
    <row r="9485" spans="1:6" ht="21.75" customHeight="1" x14ac:dyDescent="0.25">
      <c r="A9485" s="90" t="s">
        <v>20</v>
      </c>
      <c r="B9485" s="91">
        <v>45651</v>
      </c>
      <c r="C9485" s="95" t="s">
        <v>37</v>
      </c>
      <c r="D9485" s="83" t="s">
        <v>38</v>
      </c>
      <c r="E9485" s="95" t="s">
        <v>40</v>
      </c>
      <c r="F9485" s="116">
        <v>6937700</v>
      </c>
    </row>
    <row r="9486" spans="1:6" ht="21.75" customHeight="1" x14ac:dyDescent="0.25">
      <c r="A9486" s="90" t="s">
        <v>20</v>
      </c>
      <c r="B9486" s="91">
        <v>45651</v>
      </c>
      <c r="C9486" s="95" t="s">
        <v>37</v>
      </c>
      <c r="D9486" s="83" t="s">
        <v>38</v>
      </c>
      <c r="E9486" s="95" t="s">
        <v>40</v>
      </c>
      <c r="F9486" s="116">
        <v>18921000</v>
      </c>
    </row>
    <row r="9487" spans="1:6" ht="21.75" customHeight="1" x14ac:dyDescent="0.25">
      <c r="A9487" s="90" t="s">
        <v>20</v>
      </c>
      <c r="B9487" s="91">
        <v>45651</v>
      </c>
      <c r="C9487" s="95" t="s">
        <v>37</v>
      </c>
      <c r="D9487" s="83" t="s">
        <v>38</v>
      </c>
      <c r="E9487" s="95" t="s">
        <v>40</v>
      </c>
      <c r="F9487" s="116">
        <v>10500000</v>
      </c>
    </row>
    <row r="9488" spans="1:6" ht="21.75" customHeight="1" x14ac:dyDescent="0.25">
      <c r="A9488" s="90" t="s">
        <v>20</v>
      </c>
      <c r="B9488" s="91">
        <v>45651</v>
      </c>
      <c r="C9488" s="95" t="s">
        <v>37</v>
      </c>
      <c r="D9488" s="83" t="s">
        <v>38</v>
      </c>
      <c r="E9488" s="95" t="s">
        <v>40</v>
      </c>
      <c r="F9488" s="116">
        <v>13726666</v>
      </c>
    </row>
    <row r="9489" spans="1:6" ht="21.75" customHeight="1" x14ac:dyDescent="0.25">
      <c r="A9489" s="90" t="s">
        <v>20</v>
      </c>
      <c r="B9489" s="91">
        <v>45651</v>
      </c>
      <c r="C9489" s="95" t="s">
        <v>37</v>
      </c>
      <c r="D9489" s="83" t="s">
        <v>38</v>
      </c>
      <c r="E9489" s="95" t="s">
        <v>40</v>
      </c>
      <c r="F9489" s="116">
        <v>17028900</v>
      </c>
    </row>
    <row r="9490" spans="1:6" ht="21.75" customHeight="1" x14ac:dyDescent="0.25">
      <c r="A9490" s="90" t="s">
        <v>20</v>
      </c>
      <c r="B9490" s="91">
        <v>45651</v>
      </c>
      <c r="C9490" s="95" t="s">
        <v>37</v>
      </c>
      <c r="D9490" s="83" t="s">
        <v>38</v>
      </c>
      <c r="E9490" s="95" t="s">
        <v>40</v>
      </c>
      <c r="F9490" s="116">
        <v>16898000</v>
      </c>
    </row>
    <row r="9491" spans="1:6" ht="21.75" customHeight="1" x14ac:dyDescent="0.25">
      <c r="A9491" s="90" t="s">
        <v>20</v>
      </c>
      <c r="B9491" s="91">
        <v>45651</v>
      </c>
      <c r="C9491" s="95" t="s">
        <v>37</v>
      </c>
      <c r="D9491" s="83" t="s">
        <v>38</v>
      </c>
      <c r="E9491" s="95" t="s">
        <v>40</v>
      </c>
      <c r="F9491" s="116">
        <v>1500000</v>
      </c>
    </row>
    <row r="9492" spans="1:6" ht="21.75" customHeight="1" x14ac:dyDescent="0.25">
      <c r="A9492" s="90" t="s">
        <v>20</v>
      </c>
      <c r="B9492" s="91">
        <v>45651</v>
      </c>
      <c r="C9492" s="95" t="s">
        <v>37</v>
      </c>
      <c r="D9492" s="83" t="s">
        <v>38</v>
      </c>
      <c r="E9492" s="95" t="s">
        <v>40</v>
      </c>
      <c r="F9492" s="116">
        <v>2250000</v>
      </c>
    </row>
    <row r="9493" spans="1:6" ht="21.75" customHeight="1" x14ac:dyDescent="0.25">
      <c r="A9493" s="90" t="s">
        <v>20</v>
      </c>
      <c r="B9493" s="91">
        <v>45651</v>
      </c>
      <c r="C9493" s="95" t="s">
        <v>37</v>
      </c>
      <c r="D9493" s="83" t="s">
        <v>38</v>
      </c>
      <c r="E9493" s="95" t="s">
        <v>40</v>
      </c>
      <c r="F9493" s="116">
        <v>2250000</v>
      </c>
    </row>
    <row r="9494" spans="1:6" ht="21.75" customHeight="1" x14ac:dyDescent="0.25">
      <c r="A9494" s="90" t="s">
        <v>20</v>
      </c>
      <c r="B9494" s="91">
        <v>45651</v>
      </c>
      <c r="C9494" s="95" t="s">
        <v>37</v>
      </c>
      <c r="D9494" s="83" t="s">
        <v>38</v>
      </c>
      <c r="E9494" s="95" t="s">
        <v>40</v>
      </c>
      <c r="F9494" s="116">
        <v>1500000</v>
      </c>
    </row>
    <row r="9495" spans="1:6" ht="21.75" customHeight="1" x14ac:dyDescent="0.25">
      <c r="A9495" s="90" t="s">
        <v>20</v>
      </c>
      <c r="B9495" s="91">
        <v>45651</v>
      </c>
      <c r="C9495" s="95" t="s">
        <v>37</v>
      </c>
      <c r="D9495" s="83" t="s">
        <v>38</v>
      </c>
      <c r="E9495" s="95" t="s">
        <v>40</v>
      </c>
      <c r="F9495" s="116">
        <v>9100000</v>
      </c>
    </row>
    <row r="9496" spans="1:6" ht="21.75" customHeight="1" x14ac:dyDescent="0.25">
      <c r="A9496" s="90" t="s">
        <v>20</v>
      </c>
      <c r="B9496" s="91">
        <v>45651</v>
      </c>
      <c r="C9496" s="95" t="s">
        <v>37</v>
      </c>
      <c r="D9496" s="83" t="s">
        <v>38</v>
      </c>
      <c r="E9496" s="95" t="s">
        <v>40</v>
      </c>
      <c r="F9496" s="116">
        <v>393750</v>
      </c>
    </row>
    <row r="9497" spans="1:6" ht="21.75" customHeight="1" x14ac:dyDescent="0.25">
      <c r="A9497" s="90" t="s">
        <v>20</v>
      </c>
      <c r="B9497" s="91">
        <v>45651</v>
      </c>
      <c r="C9497" s="95" t="s">
        <v>37</v>
      </c>
      <c r="D9497" s="83" t="s">
        <v>38</v>
      </c>
      <c r="E9497" s="95" t="s">
        <v>40</v>
      </c>
      <c r="F9497" s="116">
        <v>393750</v>
      </c>
    </row>
    <row r="9498" spans="1:6" ht="21.75" customHeight="1" x14ac:dyDescent="0.25">
      <c r="A9498" s="90" t="s">
        <v>20</v>
      </c>
      <c r="B9498" s="91">
        <v>45651</v>
      </c>
      <c r="C9498" s="95" t="s">
        <v>37</v>
      </c>
      <c r="D9498" s="83" t="s">
        <v>38</v>
      </c>
      <c r="E9498" s="95" t="s">
        <v>40</v>
      </c>
      <c r="F9498" s="116">
        <v>6693750</v>
      </c>
    </row>
    <row r="9499" spans="1:6" ht="21.75" customHeight="1" x14ac:dyDescent="0.25">
      <c r="A9499" s="90" t="s">
        <v>20</v>
      </c>
      <c r="B9499" s="91">
        <v>45651</v>
      </c>
      <c r="C9499" s="95" t="s">
        <v>37</v>
      </c>
      <c r="D9499" s="83" t="s">
        <v>38</v>
      </c>
      <c r="E9499" s="95" t="s">
        <v>40</v>
      </c>
      <c r="F9499" s="116">
        <v>393750</v>
      </c>
    </row>
    <row r="9500" spans="1:6" ht="21.75" customHeight="1" x14ac:dyDescent="0.25">
      <c r="A9500" s="90" t="s">
        <v>20</v>
      </c>
      <c r="B9500" s="91">
        <v>45651</v>
      </c>
      <c r="C9500" s="95" t="s">
        <v>37</v>
      </c>
      <c r="D9500" s="83" t="s">
        <v>38</v>
      </c>
      <c r="E9500" s="95" t="s">
        <v>40</v>
      </c>
      <c r="F9500" s="116">
        <v>5900000</v>
      </c>
    </row>
    <row r="9501" spans="1:6" ht="21.75" customHeight="1" x14ac:dyDescent="0.25">
      <c r="A9501" s="90" t="s">
        <v>20</v>
      </c>
      <c r="B9501" s="91">
        <v>45651</v>
      </c>
      <c r="C9501" s="95" t="s">
        <v>37</v>
      </c>
      <c r="D9501" s="83" t="s">
        <v>38</v>
      </c>
      <c r="E9501" s="95" t="s">
        <v>40</v>
      </c>
      <c r="F9501" s="116">
        <v>5625000</v>
      </c>
    </row>
    <row r="9502" spans="1:6" ht="21.75" customHeight="1" x14ac:dyDescent="0.25">
      <c r="A9502" s="90" t="s">
        <v>20</v>
      </c>
      <c r="B9502" s="91">
        <v>45652</v>
      </c>
      <c r="C9502" s="95" t="s">
        <v>37</v>
      </c>
      <c r="D9502" s="83" t="s">
        <v>38</v>
      </c>
      <c r="E9502" s="95" t="s">
        <v>40</v>
      </c>
      <c r="F9502" s="116">
        <v>10875000</v>
      </c>
    </row>
    <row r="9503" spans="1:6" ht="21.75" customHeight="1" x14ac:dyDescent="0.25">
      <c r="A9503" s="90" t="s">
        <v>20</v>
      </c>
      <c r="B9503" s="91">
        <v>45652</v>
      </c>
      <c r="C9503" s="95" t="s">
        <v>37</v>
      </c>
      <c r="D9503" s="83" t="s">
        <v>38</v>
      </c>
      <c r="E9503" s="95" t="s">
        <v>40</v>
      </c>
      <c r="F9503" s="116">
        <v>8437500</v>
      </c>
    </row>
    <row r="9504" spans="1:6" ht="21.75" customHeight="1" x14ac:dyDescent="0.25">
      <c r="A9504" s="90" t="s">
        <v>20</v>
      </c>
      <c r="B9504" s="91">
        <v>45652</v>
      </c>
      <c r="C9504" s="95" t="s">
        <v>37</v>
      </c>
      <c r="D9504" s="83" t="s">
        <v>38</v>
      </c>
      <c r="E9504" s="95" t="s">
        <v>40</v>
      </c>
      <c r="F9504" s="116">
        <v>11602500</v>
      </c>
    </row>
    <row r="9505" spans="1:6" ht="21.75" customHeight="1" x14ac:dyDescent="0.25">
      <c r="A9505" s="90" t="s">
        <v>20</v>
      </c>
      <c r="B9505" s="91">
        <v>45652</v>
      </c>
      <c r="C9505" s="95" t="s">
        <v>37</v>
      </c>
      <c r="D9505" s="83" t="s">
        <v>38</v>
      </c>
      <c r="E9505" s="95" t="s">
        <v>40</v>
      </c>
      <c r="F9505" s="116">
        <v>14200000</v>
      </c>
    </row>
    <row r="9506" spans="1:6" ht="21.75" customHeight="1" x14ac:dyDescent="0.25">
      <c r="A9506" s="90" t="s">
        <v>20</v>
      </c>
      <c r="B9506" s="91">
        <v>45652</v>
      </c>
      <c r="C9506" s="95" t="s">
        <v>37</v>
      </c>
      <c r="D9506" s="83" t="s">
        <v>38</v>
      </c>
      <c r="E9506" s="95" t="s">
        <v>40</v>
      </c>
      <c r="F9506" s="116">
        <v>4260000</v>
      </c>
    </row>
    <row r="9507" spans="1:6" ht="21.75" customHeight="1" x14ac:dyDescent="0.25">
      <c r="A9507" s="90" t="s">
        <v>20</v>
      </c>
      <c r="B9507" s="91">
        <v>45652</v>
      </c>
      <c r="C9507" s="95" t="s">
        <v>37</v>
      </c>
      <c r="D9507" s="83" t="s">
        <v>38</v>
      </c>
      <c r="E9507" s="95" t="s">
        <v>40</v>
      </c>
      <c r="F9507" s="116">
        <v>3550000</v>
      </c>
    </row>
    <row r="9508" spans="1:6" ht="21.75" customHeight="1" x14ac:dyDescent="0.25">
      <c r="A9508" s="90" t="s">
        <v>20</v>
      </c>
      <c r="B9508" s="91">
        <v>45652</v>
      </c>
      <c r="C9508" s="95" t="s">
        <v>37</v>
      </c>
      <c r="D9508" s="83" t="s">
        <v>38</v>
      </c>
      <c r="E9508" s="95" t="s">
        <v>40</v>
      </c>
      <c r="F9508" s="116">
        <v>1420000</v>
      </c>
    </row>
    <row r="9509" spans="1:6" ht="21.75" customHeight="1" x14ac:dyDescent="0.25">
      <c r="A9509" s="90" t="s">
        <v>20</v>
      </c>
      <c r="B9509" s="91">
        <v>45652</v>
      </c>
      <c r="C9509" s="95" t="s">
        <v>37</v>
      </c>
      <c r="D9509" s="83" t="s">
        <v>38</v>
      </c>
      <c r="E9509" s="95" t="s">
        <v>40</v>
      </c>
      <c r="F9509" s="116">
        <v>4260000</v>
      </c>
    </row>
    <row r="9510" spans="1:6" ht="21.75" customHeight="1" x14ac:dyDescent="0.25">
      <c r="A9510" s="90" t="s">
        <v>20</v>
      </c>
      <c r="B9510" s="91">
        <v>45652</v>
      </c>
      <c r="C9510" s="95" t="s">
        <v>37</v>
      </c>
      <c r="D9510" s="83" t="s">
        <v>38</v>
      </c>
      <c r="E9510" s="95" t="s">
        <v>40</v>
      </c>
      <c r="F9510" s="116">
        <v>710000</v>
      </c>
    </row>
    <row r="9511" spans="1:6" ht="21.75" customHeight="1" x14ac:dyDescent="0.25">
      <c r="A9511" s="90" t="s">
        <v>20</v>
      </c>
      <c r="B9511" s="91">
        <v>45652</v>
      </c>
      <c r="C9511" s="95" t="s">
        <v>37</v>
      </c>
      <c r="D9511" s="83" t="s">
        <v>38</v>
      </c>
      <c r="E9511" s="95" t="s">
        <v>40</v>
      </c>
      <c r="F9511" s="116">
        <v>86250</v>
      </c>
    </row>
    <row r="9512" spans="1:6" ht="21.75" customHeight="1" x14ac:dyDescent="0.25">
      <c r="A9512" s="90" t="s">
        <v>20</v>
      </c>
      <c r="B9512" s="91">
        <v>45652</v>
      </c>
      <c r="C9512" s="95" t="s">
        <v>37</v>
      </c>
      <c r="D9512" s="83" t="s">
        <v>38</v>
      </c>
      <c r="E9512" s="95" t="s">
        <v>40</v>
      </c>
      <c r="F9512" s="116">
        <v>8538750</v>
      </c>
    </row>
    <row r="9513" spans="1:6" ht="21.75" customHeight="1" x14ac:dyDescent="0.25">
      <c r="A9513" s="90" t="s">
        <v>20</v>
      </c>
      <c r="B9513" s="91">
        <v>45652</v>
      </c>
      <c r="C9513" s="95" t="s">
        <v>37</v>
      </c>
      <c r="D9513" s="83" t="s">
        <v>38</v>
      </c>
      <c r="E9513" s="95" t="s">
        <v>40</v>
      </c>
      <c r="F9513" s="116">
        <v>20245866</v>
      </c>
    </row>
    <row r="9514" spans="1:6" ht="21.75" customHeight="1" x14ac:dyDescent="0.25">
      <c r="A9514" s="90" t="s">
        <v>20</v>
      </c>
      <c r="B9514" s="91">
        <v>45652</v>
      </c>
      <c r="C9514" s="95" t="s">
        <v>37</v>
      </c>
      <c r="D9514" s="83" t="s">
        <v>38</v>
      </c>
      <c r="E9514" s="95" t="s">
        <v>40</v>
      </c>
      <c r="F9514" s="116">
        <v>7933333</v>
      </c>
    </row>
    <row r="9515" spans="1:6" ht="21.75" customHeight="1" x14ac:dyDescent="0.25">
      <c r="A9515" s="90" t="s">
        <v>20</v>
      </c>
      <c r="B9515" s="91">
        <v>45652</v>
      </c>
      <c r="C9515" s="95" t="s">
        <v>37</v>
      </c>
      <c r="D9515" s="83" t="s">
        <v>38</v>
      </c>
      <c r="E9515" s="95" t="s">
        <v>40</v>
      </c>
      <c r="F9515" s="116">
        <v>2823664</v>
      </c>
    </row>
    <row r="9516" spans="1:6" ht="21.75" customHeight="1" x14ac:dyDescent="0.25">
      <c r="A9516" s="90" t="s">
        <v>20</v>
      </c>
      <c r="B9516" s="91">
        <v>45652</v>
      </c>
      <c r="C9516" s="95" t="s">
        <v>37</v>
      </c>
      <c r="D9516" s="83" t="s">
        <v>38</v>
      </c>
      <c r="E9516" s="95" t="s">
        <v>40</v>
      </c>
      <c r="F9516" s="116">
        <v>1153395</v>
      </c>
    </row>
    <row r="9517" spans="1:6" ht="21.75" customHeight="1" x14ac:dyDescent="0.25">
      <c r="A9517" s="90" t="s">
        <v>20</v>
      </c>
      <c r="B9517" s="91">
        <v>45652</v>
      </c>
      <c r="C9517" s="95" t="s">
        <v>37</v>
      </c>
      <c r="D9517" s="83" t="s">
        <v>38</v>
      </c>
      <c r="E9517" s="95" t="s">
        <v>40</v>
      </c>
      <c r="F9517" s="116">
        <v>1372540</v>
      </c>
    </row>
    <row r="9518" spans="1:6" ht="21.75" customHeight="1" x14ac:dyDescent="0.25">
      <c r="A9518" s="90" t="s">
        <v>20</v>
      </c>
      <c r="B9518" s="91">
        <v>45652</v>
      </c>
      <c r="C9518" s="95" t="s">
        <v>37</v>
      </c>
      <c r="D9518" s="83" t="s">
        <v>38</v>
      </c>
      <c r="E9518" s="95" t="s">
        <v>40</v>
      </c>
      <c r="F9518" s="116">
        <v>11250000</v>
      </c>
    </row>
    <row r="9519" spans="1:6" ht="21.75" customHeight="1" x14ac:dyDescent="0.25">
      <c r="A9519" s="90" t="s">
        <v>20</v>
      </c>
      <c r="B9519" s="91">
        <v>45652</v>
      </c>
      <c r="C9519" s="95" t="s">
        <v>37</v>
      </c>
      <c r="D9519" s="83" t="s">
        <v>38</v>
      </c>
      <c r="E9519" s="95" t="s">
        <v>40</v>
      </c>
      <c r="F9519" s="116">
        <v>13387500</v>
      </c>
    </row>
    <row r="9520" spans="1:6" ht="21.75" customHeight="1" x14ac:dyDescent="0.25">
      <c r="A9520" s="90" t="s">
        <v>20</v>
      </c>
      <c r="B9520" s="91">
        <v>45652</v>
      </c>
      <c r="C9520" s="95" t="s">
        <v>37</v>
      </c>
      <c r="D9520" s="83" t="s">
        <v>38</v>
      </c>
      <c r="E9520" s="95" t="s">
        <v>40</v>
      </c>
      <c r="F9520" s="116">
        <v>669375</v>
      </c>
    </row>
    <row r="9521" spans="1:7" ht="21.75" customHeight="1" x14ac:dyDescent="0.25">
      <c r="A9521" s="90" t="s">
        <v>20</v>
      </c>
      <c r="B9521" s="91">
        <v>45652</v>
      </c>
      <c r="C9521" s="95" t="s">
        <v>37</v>
      </c>
      <c r="D9521" s="83" t="s">
        <v>38</v>
      </c>
      <c r="E9521" s="95" t="s">
        <v>40</v>
      </c>
      <c r="F9521" s="116">
        <v>2677500</v>
      </c>
    </row>
    <row r="9522" spans="1:7" ht="21.75" customHeight="1" x14ac:dyDescent="0.25">
      <c r="A9522" s="90" t="s">
        <v>20</v>
      </c>
      <c r="B9522" s="91">
        <v>45652</v>
      </c>
      <c r="C9522" s="95" t="s">
        <v>37</v>
      </c>
      <c r="D9522" s="83" t="s">
        <v>38</v>
      </c>
      <c r="E9522" s="95" t="s">
        <v>40</v>
      </c>
      <c r="F9522" s="116">
        <v>6693750</v>
      </c>
    </row>
    <row r="9523" spans="1:7" ht="21.75" customHeight="1" x14ac:dyDescent="0.25">
      <c r="A9523" s="90" t="s">
        <v>20</v>
      </c>
      <c r="B9523" s="91">
        <v>45652</v>
      </c>
      <c r="C9523" s="95" t="s">
        <v>37</v>
      </c>
      <c r="D9523" s="83" t="s">
        <v>38</v>
      </c>
      <c r="E9523" s="95" t="s">
        <v>40</v>
      </c>
      <c r="F9523" s="116">
        <v>8625000</v>
      </c>
    </row>
    <row r="9524" spans="1:7" ht="21.75" customHeight="1" x14ac:dyDescent="0.25">
      <c r="A9524" s="90" t="s">
        <v>20</v>
      </c>
      <c r="B9524" s="91">
        <v>45652</v>
      </c>
      <c r="C9524" s="95" t="s">
        <v>37</v>
      </c>
      <c r="D9524" s="83" t="s">
        <v>38</v>
      </c>
      <c r="E9524" s="95" t="s">
        <v>40</v>
      </c>
      <c r="F9524" s="116">
        <v>9000000</v>
      </c>
    </row>
    <row r="9525" spans="1:7" ht="21.75" customHeight="1" x14ac:dyDescent="0.25">
      <c r="A9525" s="90" t="s">
        <v>20</v>
      </c>
      <c r="B9525" s="91">
        <v>45631</v>
      </c>
      <c r="C9525" s="95" t="s">
        <v>29</v>
      </c>
      <c r="D9525" s="83" t="s">
        <v>16</v>
      </c>
      <c r="E9525" s="95" t="s">
        <v>27</v>
      </c>
      <c r="F9525" s="116">
        <v>11227923713</v>
      </c>
    </row>
    <row r="9526" spans="1:7" ht="21.75" customHeight="1" x14ac:dyDescent="0.25">
      <c r="A9526" s="90" t="s">
        <v>20</v>
      </c>
      <c r="B9526" s="91">
        <v>45646</v>
      </c>
      <c r="C9526" s="95" t="s">
        <v>29</v>
      </c>
      <c r="D9526" s="83" t="s">
        <v>16</v>
      </c>
      <c r="E9526" s="95" t="s">
        <v>27</v>
      </c>
      <c r="F9526" s="116">
        <v>5350201674</v>
      </c>
      <c r="G9526" s="162"/>
    </row>
    <row r="9527" spans="1:7" ht="21.75" customHeight="1" x14ac:dyDescent="0.25">
      <c r="A9527" s="90" t="s">
        <v>20</v>
      </c>
      <c r="B9527" s="91">
        <v>45646</v>
      </c>
      <c r="C9527" s="95" t="s">
        <v>28</v>
      </c>
      <c r="D9527" s="83" t="s">
        <v>16</v>
      </c>
      <c r="E9527" s="95" t="s">
        <v>27</v>
      </c>
      <c r="F9527" s="116">
        <v>856242103</v>
      </c>
    </row>
    <row r="9528" spans="1:7" ht="21.75" customHeight="1" x14ac:dyDescent="0.25">
      <c r="A9528" s="90" t="s">
        <v>20</v>
      </c>
      <c r="B9528" s="91">
        <v>45646</v>
      </c>
      <c r="C9528" s="95" t="s">
        <v>44</v>
      </c>
      <c r="D9528" s="83" t="s">
        <v>16</v>
      </c>
      <c r="E9528" s="95" t="s">
        <v>27</v>
      </c>
      <c r="F9528" s="116">
        <v>203622101</v>
      </c>
    </row>
    <row r="9529" spans="1:7" ht="21.75" customHeight="1" x14ac:dyDescent="0.25">
      <c r="A9529" s="90" t="s">
        <v>20</v>
      </c>
      <c r="B9529" s="91">
        <v>45653</v>
      </c>
      <c r="C9529" s="95" t="s">
        <v>33</v>
      </c>
      <c r="D9529" s="83" t="s">
        <v>16</v>
      </c>
      <c r="E9529" s="95" t="s">
        <v>27</v>
      </c>
      <c r="F9529" s="116">
        <v>20040267.100000001</v>
      </c>
    </row>
    <row r="9530" spans="1:7" ht="21.75" customHeight="1" x14ac:dyDescent="0.25">
      <c r="A9530" s="90" t="s">
        <v>20</v>
      </c>
      <c r="B9530" s="91">
        <v>45653</v>
      </c>
      <c r="C9530" s="95" t="s">
        <v>33</v>
      </c>
      <c r="D9530" s="83" t="s">
        <v>16</v>
      </c>
      <c r="E9530" s="95" t="s">
        <v>27</v>
      </c>
      <c r="F9530" s="116">
        <v>11806112.93</v>
      </c>
    </row>
    <row r="9531" spans="1:7" ht="21.75" customHeight="1" x14ac:dyDescent="0.25">
      <c r="A9531" s="90" t="s">
        <v>20</v>
      </c>
      <c r="B9531" s="91">
        <v>45657</v>
      </c>
      <c r="C9531" s="95" t="s">
        <v>29</v>
      </c>
      <c r="D9531" s="83" t="s">
        <v>16</v>
      </c>
      <c r="E9531" s="95" t="s">
        <v>27</v>
      </c>
      <c r="F9531" s="116">
        <v>780729464</v>
      </c>
    </row>
    <row r="9532" spans="1:7" ht="21.75" customHeight="1" x14ac:dyDescent="0.25">
      <c r="A9532" s="90" t="s">
        <v>20</v>
      </c>
      <c r="B9532" s="91">
        <v>45657</v>
      </c>
      <c r="C9532" s="95" t="s">
        <v>81</v>
      </c>
      <c r="D9532" s="83" t="s">
        <v>16</v>
      </c>
      <c r="E9532" s="95" t="s">
        <v>27</v>
      </c>
      <c r="F9532" s="116">
        <v>941070605.75</v>
      </c>
    </row>
    <row r="9533" spans="1:7" ht="21.75" customHeight="1" x14ac:dyDescent="0.25">
      <c r="A9533" s="90" t="s">
        <v>20</v>
      </c>
      <c r="B9533" s="91">
        <v>45657</v>
      </c>
      <c r="C9533" s="95" t="s">
        <v>81</v>
      </c>
      <c r="D9533" s="83" t="s">
        <v>16</v>
      </c>
      <c r="E9533" s="95" t="s">
        <v>27</v>
      </c>
      <c r="F9533" s="116">
        <v>930329.64</v>
      </c>
    </row>
    <row r="9534" spans="1:7" s="160" customFormat="1" ht="21.75" customHeight="1" x14ac:dyDescent="0.25">
      <c r="A9534" s="90" t="s">
        <v>20</v>
      </c>
      <c r="B9534" s="91">
        <v>45657</v>
      </c>
      <c r="C9534" s="95" t="s">
        <v>44</v>
      </c>
      <c r="D9534" s="83" t="s">
        <v>16</v>
      </c>
      <c r="E9534" s="95" t="s">
        <v>27</v>
      </c>
      <c r="F9534" s="116">
        <v>0.34</v>
      </c>
    </row>
    <row r="9535" spans="1:7" ht="21.75" customHeight="1" x14ac:dyDescent="0.25">
      <c r="A9535" s="90" t="s">
        <v>20</v>
      </c>
      <c r="B9535" s="91">
        <v>45657</v>
      </c>
      <c r="C9535" s="95" t="s">
        <v>85</v>
      </c>
      <c r="D9535" s="83" t="s">
        <v>16</v>
      </c>
      <c r="E9535" s="95" t="s">
        <v>76</v>
      </c>
      <c r="F9535" s="116">
        <v>11616941</v>
      </c>
    </row>
    <row r="9536" spans="1:7" ht="21.75" customHeight="1" x14ac:dyDescent="0.25">
      <c r="A9536" s="90" t="s">
        <v>20</v>
      </c>
      <c r="B9536" s="91">
        <v>45653</v>
      </c>
      <c r="C9536" s="95" t="s">
        <v>33</v>
      </c>
      <c r="D9536" s="83" t="s">
        <v>16</v>
      </c>
      <c r="E9536" s="95" t="s">
        <v>34</v>
      </c>
      <c r="F9536" s="116">
        <v>873287.03</v>
      </c>
    </row>
    <row r="9537" spans="1:6" ht="21.75" customHeight="1" x14ac:dyDescent="0.25">
      <c r="A9537" s="90" t="s">
        <v>20</v>
      </c>
      <c r="B9537" s="91">
        <v>45627</v>
      </c>
      <c r="C9537" s="95" t="s">
        <v>24</v>
      </c>
      <c r="D9537" s="83" t="s">
        <v>16</v>
      </c>
      <c r="E9537" s="95" t="s">
        <v>25</v>
      </c>
      <c r="F9537" s="116">
        <v>6677.44</v>
      </c>
    </row>
    <row r="9538" spans="1:6" ht="21.75" customHeight="1" x14ac:dyDescent="0.25">
      <c r="A9538" s="90" t="s">
        <v>20</v>
      </c>
      <c r="B9538" s="91">
        <v>45628</v>
      </c>
      <c r="C9538" s="95" t="s">
        <v>24</v>
      </c>
      <c r="D9538" s="83" t="s">
        <v>16</v>
      </c>
      <c r="E9538" s="95" t="s">
        <v>25</v>
      </c>
      <c r="F9538" s="116">
        <v>6677.62</v>
      </c>
    </row>
    <row r="9539" spans="1:6" ht="21.75" customHeight="1" x14ac:dyDescent="0.25">
      <c r="A9539" s="90" t="s">
        <v>20</v>
      </c>
      <c r="B9539" s="91">
        <v>45629</v>
      </c>
      <c r="C9539" s="95" t="s">
        <v>24</v>
      </c>
      <c r="D9539" s="83" t="s">
        <v>16</v>
      </c>
      <c r="E9539" s="95" t="s">
        <v>25</v>
      </c>
      <c r="F9539" s="116">
        <v>6679.76</v>
      </c>
    </row>
    <row r="9540" spans="1:6" ht="21.75" customHeight="1" x14ac:dyDescent="0.25">
      <c r="A9540" s="90" t="s">
        <v>20</v>
      </c>
      <c r="B9540" s="91">
        <v>45630</v>
      </c>
      <c r="C9540" s="95" t="s">
        <v>24</v>
      </c>
      <c r="D9540" s="83" t="s">
        <v>16</v>
      </c>
      <c r="E9540" s="95" t="s">
        <v>25</v>
      </c>
      <c r="F9540" s="116">
        <v>6679.94</v>
      </c>
    </row>
    <row r="9541" spans="1:6" ht="21.75" customHeight="1" x14ac:dyDescent="0.25">
      <c r="A9541" s="90" t="s">
        <v>20</v>
      </c>
      <c r="B9541" s="91">
        <v>45631</v>
      </c>
      <c r="C9541" s="95" t="s">
        <v>24</v>
      </c>
      <c r="D9541" s="83" t="s">
        <v>16</v>
      </c>
      <c r="E9541" s="95" t="s">
        <v>25</v>
      </c>
      <c r="F9541" s="116">
        <v>313420.79999999999</v>
      </c>
    </row>
    <row r="9542" spans="1:6" ht="21.75" customHeight="1" x14ac:dyDescent="0.25">
      <c r="A9542" s="90" t="s">
        <v>20</v>
      </c>
      <c r="B9542" s="91">
        <v>45632</v>
      </c>
      <c r="C9542" s="95" t="s">
        <v>24</v>
      </c>
      <c r="D9542" s="83" t="s">
        <v>16</v>
      </c>
      <c r="E9542" s="95" t="s">
        <v>25</v>
      </c>
      <c r="F9542" s="116">
        <v>46365.22</v>
      </c>
    </row>
    <row r="9543" spans="1:6" ht="21.75" customHeight="1" x14ac:dyDescent="0.25">
      <c r="A9543" s="90" t="s">
        <v>20</v>
      </c>
      <c r="B9543" s="91">
        <v>45633</v>
      </c>
      <c r="C9543" s="95" t="s">
        <v>24</v>
      </c>
      <c r="D9543" s="83" t="s">
        <v>16</v>
      </c>
      <c r="E9543" s="95" t="s">
        <v>25</v>
      </c>
      <c r="F9543" s="116">
        <v>46366.49</v>
      </c>
    </row>
    <row r="9544" spans="1:6" ht="21.75" customHeight="1" x14ac:dyDescent="0.25">
      <c r="A9544" s="90" t="s">
        <v>20</v>
      </c>
      <c r="B9544" s="91">
        <v>45634</v>
      </c>
      <c r="C9544" s="95" t="s">
        <v>24</v>
      </c>
      <c r="D9544" s="83" t="s">
        <v>16</v>
      </c>
      <c r="E9544" s="95" t="s">
        <v>25</v>
      </c>
      <c r="F9544" s="116">
        <v>46367.75</v>
      </c>
    </row>
    <row r="9545" spans="1:6" ht="21.75" customHeight="1" x14ac:dyDescent="0.25">
      <c r="A9545" s="90" t="s">
        <v>20</v>
      </c>
      <c r="B9545" s="91">
        <v>45635</v>
      </c>
      <c r="C9545" s="95" t="s">
        <v>24</v>
      </c>
      <c r="D9545" s="83" t="s">
        <v>16</v>
      </c>
      <c r="E9545" s="95" t="s">
        <v>25</v>
      </c>
      <c r="F9545" s="116">
        <v>46685.69</v>
      </c>
    </row>
    <row r="9546" spans="1:6" ht="21.75" customHeight="1" x14ac:dyDescent="0.25">
      <c r="A9546" s="90" t="s">
        <v>20</v>
      </c>
      <c r="B9546" s="91">
        <v>45636</v>
      </c>
      <c r="C9546" s="95" t="s">
        <v>24</v>
      </c>
      <c r="D9546" s="83" t="s">
        <v>16</v>
      </c>
      <c r="E9546" s="95" t="s">
        <v>25</v>
      </c>
      <c r="F9546" s="116">
        <v>72340.81</v>
      </c>
    </row>
    <row r="9547" spans="1:6" ht="21.75" customHeight="1" x14ac:dyDescent="0.25">
      <c r="A9547" s="90" t="s">
        <v>20</v>
      </c>
      <c r="B9547" s="91">
        <v>45637</v>
      </c>
      <c r="C9547" s="95" t="s">
        <v>24</v>
      </c>
      <c r="D9547" s="83" t="s">
        <v>16</v>
      </c>
      <c r="E9547" s="95" t="s">
        <v>25</v>
      </c>
      <c r="F9547" s="116">
        <v>40863.519999999997</v>
      </c>
    </row>
    <row r="9548" spans="1:6" ht="21.75" customHeight="1" x14ac:dyDescent="0.25">
      <c r="A9548" s="90" t="s">
        <v>20</v>
      </c>
      <c r="B9548" s="91">
        <v>45638</v>
      </c>
      <c r="C9548" s="95" t="s">
        <v>24</v>
      </c>
      <c r="D9548" s="83" t="s">
        <v>16</v>
      </c>
      <c r="E9548" s="95" t="s">
        <v>25</v>
      </c>
      <c r="F9548" s="116">
        <v>40873.78</v>
      </c>
    </row>
    <row r="9549" spans="1:6" ht="21.75" customHeight="1" x14ac:dyDescent="0.25">
      <c r="A9549" s="90" t="s">
        <v>20</v>
      </c>
      <c r="B9549" s="91">
        <v>45639</v>
      </c>
      <c r="C9549" s="95" t="s">
        <v>24</v>
      </c>
      <c r="D9549" s="83" t="s">
        <v>16</v>
      </c>
      <c r="E9549" s="95" t="s">
        <v>25</v>
      </c>
      <c r="F9549" s="116">
        <v>37281.01</v>
      </c>
    </row>
    <row r="9550" spans="1:6" ht="21.75" customHeight="1" x14ac:dyDescent="0.25">
      <c r="A9550" s="90" t="s">
        <v>20</v>
      </c>
      <c r="B9550" s="91">
        <v>45640</v>
      </c>
      <c r="C9550" s="95" t="s">
        <v>24</v>
      </c>
      <c r="D9550" s="83" t="s">
        <v>16</v>
      </c>
      <c r="E9550" s="95" t="s">
        <v>25</v>
      </c>
      <c r="F9550" s="116">
        <v>37282.03</v>
      </c>
    </row>
    <row r="9551" spans="1:6" ht="21.75" customHeight="1" x14ac:dyDescent="0.25">
      <c r="A9551" s="90" t="s">
        <v>20</v>
      </c>
      <c r="B9551" s="91">
        <v>45641</v>
      </c>
      <c r="C9551" s="95" t="s">
        <v>24</v>
      </c>
      <c r="D9551" s="83" t="s">
        <v>16</v>
      </c>
      <c r="E9551" s="95" t="s">
        <v>25</v>
      </c>
      <c r="F9551" s="116">
        <v>37283.050000000003</v>
      </c>
    </row>
    <row r="9552" spans="1:6" ht="21.75" customHeight="1" x14ac:dyDescent="0.25">
      <c r="A9552" s="90" t="s">
        <v>20</v>
      </c>
      <c r="B9552" s="91">
        <v>45642</v>
      </c>
      <c r="C9552" s="95" t="s">
        <v>24</v>
      </c>
      <c r="D9552" s="83" t="s">
        <v>16</v>
      </c>
      <c r="E9552" s="95" t="s">
        <v>25</v>
      </c>
      <c r="F9552" s="116">
        <v>37284.06</v>
      </c>
    </row>
    <row r="9553" spans="1:6" ht="21.75" customHeight="1" x14ac:dyDescent="0.25">
      <c r="A9553" s="90" t="s">
        <v>20</v>
      </c>
      <c r="B9553" s="91">
        <v>45643</v>
      </c>
      <c r="C9553" s="95" t="s">
        <v>24</v>
      </c>
      <c r="D9553" s="83" t="s">
        <v>16</v>
      </c>
      <c r="E9553" s="95" t="s">
        <v>25</v>
      </c>
      <c r="F9553" s="116">
        <v>37285.08</v>
      </c>
    </row>
    <row r="9554" spans="1:6" ht="21.75" customHeight="1" x14ac:dyDescent="0.25">
      <c r="A9554" s="90" t="s">
        <v>20</v>
      </c>
      <c r="B9554" s="91">
        <v>45644</v>
      </c>
      <c r="C9554" s="95" t="s">
        <v>24</v>
      </c>
      <c r="D9554" s="83" t="s">
        <v>16</v>
      </c>
      <c r="E9554" s="95" t="s">
        <v>25</v>
      </c>
      <c r="F9554" s="116">
        <v>37392.769999999997</v>
      </c>
    </row>
    <row r="9555" spans="1:6" ht="21.75" customHeight="1" x14ac:dyDescent="0.25">
      <c r="A9555" s="90" t="s">
        <v>20</v>
      </c>
      <c r="B9555" s="91">
        <v>45645</v>
      </c>
      <c r="C9555" s="95" t="s">
        <v>24</v>
      </c>
      <c r="D9555" s="83" t="s">
        <v>16</v>
      </c>
      <c r="E9555" s="95" t="s">
        <v>25</v>
      </c>
      <c r="F9555" s="116">
        <v>37393.79</v>
      </c>
    </row>
    <row r="9556" spans="1:6" ht="21.75" customHeight="1" x14ac:dyDescent="0.25">
      <c r="A9556" s="90" t="s">
        <v>20</v>
      </c>
      <c r="B9556" s="91">
        <v>45646</v>
      </c>
      <c r="C9556" s="95" t="s">
        <v>24</v>
      </c>
      <c r="D9556" s="83" t="s">
        <v>16</v>
      </c>
      <c r="E9556" s="95" t="s">
        <v>25</v>
      </c>
      <c r="F9556" s="116">
        <v>234077.64</v>
      </c>
    </row>
    <row r="9557" spans="1:6" ht="21.75" customHeight="1" x14ac:dyDescent="0.25">
      <c r="A9557" s="90" t="s">
        <v>20</v>
      </c>
      <c r="B9557" s="91">
        <v>45647</v>
      </c>
      <c r="C9557" s="95" t="s">
        <v>24</v>
      </c>
      <c r="D9557" s="83" t="s">
        <v>16</v>
      </c>
      <c r="E9557" s="95" t="s">
        <v>25</v>
      </c>
      <c r="F9557" s="116">
        <v>234084.02</v>
      </c>
    </row>
    <row r="9558" spans="1:6" ht="21.75" customHeight="1" x14ac:dyDescent="0.25">
      <c r="A9558" s="90" t="s">
        <v>20</v>
      </c>
      <c r="B9558" s="91">
        <v>45648</v>
      </c>
      <c r="C9558" s="95" t="s">
        <v>24</v>
      </c>
      <c r="D9558" s="83" t="s">
        <v>16</v>
      </c>
      <c r="E9558" s="95" t="s">
        <v>25</v>
      </c>
      <c r="F9558" s="116">
        <v>234090.4</v>
      </c>
    </row>
    <row r="9559" spans="1:6" ht="21.75" customHeight="1" x14ac:dyDescent="0.25">
      <c r="A9559" s="90" t="s">
        <v>20</v>
      </c>
      <c r="B9559" s="91">
        <v>45649</v>
      </c>
      <c r="C9559" s="95" t="s">
        <v>24</v>
      </c>
      <c r="D9559" s="83" t="s">
        <v>16</v>
      </c>
      <c r="E9559" s="95" t="s">
        <v>25</v>
      </c>
      <c r="F9559" s="116">
        <v>234131.35</v>
      </c>
    </row>
    <row r="9560" spans="1:6" ht="21.75" customHeight="1" x14ac:dyDescent="0.25">
      <c r="A9560" s="90" t="s">
        <v>20</v>
      </c>
      <c r="B9560" s="91">
        <v>45650</v>
      </c>
      <c r="C9560" s="95" t="s">
        <v>24</v>
      </c>
      <c r="D9560" s="83" t="s">
        <v>16</v>
      </c>
      <c r="E9560" s="95" t="s">
        <v>25</v>
      </c>
      <c r="F9560" s="116">
        <v>16093.83</v>
      </c>
    </row>
    <row r="9561" spans="1:6" ht="21.75" customHeight="1" x14ac:dyDescent="0.25">
      <c r="A9561" s="90" t="s">
        <v>20</v>
      </c>
      <c r="B9561" s="91">
        <v>45651</v>
      </c>
      <c r="C9561" s="95" t="s">
        <v>24</v>
      </c>
      <c r="D9561" s="83" t="s">
        <v>16</v>
      </c>
      <c r="E9561" s="95" t="s">
        <v>25</v>
      </c>
      <c r="F9561" s="116">
        <v>16094.27</v>
      </c>
    </row>
    <row r="9562" spans="1:6" ht="21.75" customHeight="1" x14ac:dyDescent="0.25">
      <c r="A9562" s="90" t="s">
        <v>20</v>
      </c>
      <c r="B9562" s="91">
        <v>45652</v>
      </c>
      <c r="C9562" s="95" t="s">
        <v>24</v>
      </c>
      <c r="D9562" s="83" t="s">
        <v>16</v>
      </c>
      <c r="E9562" s="95" t="s">
        <v>25</v>
      </c>
      <c r="F9562" s="116">
        <v>16094.71</v>
      </c>
    </row>
    <row r="9563" spans="1:6" ht="21.75" customHeight="1" x14ac:dyDescent="0.25">
      <c r="A9563" s="90" t="s">
        <v>20</v>
      </c>
      <c r="B9563" s="91">
        <v>45653</v>
      </c>
      <c r="C9563" s="95" t="s">
        <v>24</v>
      </c>
      <c r="D9563" s="83" t="s">
        <v>16</v>
      </c>
      <c r="E9563" s="95" t="s">
        <v>25</v>
      </c>
      <c r="F9563" s="116">
        <v>6737.56</v>
      </c>
    </row>
    <row r="9564" spans="1:6" ht="21.75" customHeight="1" x14ac:dyDescent="0.25">
      <c r="A9564" s="90" t="s">
        <v>20</v>
      </c>
      <c r="B9564" s="91">
        <v>45654</v>
      </c>
      <c r="C9564" s="95" t="s">
        <v>24</v>
      </c>
      <c r="D9564" s="83" t="s">
        <v>16</v>
      </c>
      <c r="E9564" s="95" t="s">
        <v>25</v>
      </c>
      <c r="F9564" s="116">
        <v>6737.74</v>
      </c>
    </row>
    <row r="9565" spans="1:6" ht="21.75" customHeight="1" x14ac:dyDescent="0.25">
      <c r="A9565" s="90" t="s">
        <v>20</v>
      </c>
      <c r="B9565" s="91">
        <v>45655</v>
      </c>
      <c r="C9565" s="95" t="s">
        <v>24</v>
      </c>
      <c r="D9565" s="83" t="s">
        <v>16</v>
      </c>
      <c r="E9565" s="95" t="s">
        <v>25</v>
      </c>
      <c r="F9565" s="116">
        <v>6737.93</v>
      </c>
    </row>
    <row r="9566" spans="1:6" ht="21.75" customHeight="1" x14ac:dyDescent="0.25">
      <c r="A9566" s="90" t="s">
        <v>20</v>
      </c>
      <c r="B9566" s="91">
        <v>45657</v>
      </c>
      <c r="C9566" s="95" t="s">
        <v>24</v>
      </c>
      <c r="D9566" s="83" t="s">
        <v>16</v>
      </c>
      <c r="E9566" s="95" t="s">
        <v>25</v>
      </c>
      <c r="F9566" s="116">
        <v>6738.11</v>
      </c>
    </row>
    <row r="9567" spans="1:6" ht="21.75" customHeight="1" x14ac:dyDescent="0.25">
      <c r="A9567" s="90" t="s">
        <v>20</v>
      </c>
      <c r="B9567" s="91">
        <v>45657</v>
      </c>
      <c r="C9567" s="95" t="s">
        <v>24</v>
      </c>
      <c r="D9567" s="83" t="s">
        <v>16</v>
      </c>
      <c r="E9567" s="95" t="s">
        <v>25</v>
      </c>
      <c r="F9567" s="116">
        <v>6738.29</v>
      </c>
    </row>
    <row r="9568" spans="1:6" ht="21.75" customHeight="1" x14ac:dyDescent="0.25">
      <c r="A9568" s="90" t="s">
        <v>20</v>
      </c>
      <c r="B9568" s="91">
        <v>45653</v>
      </c>
      <c r="C9568" s="95" t="s">
        <v>21</v>
      </c>
      <c r="D9568" s="83" t="s">
        <v>16</v>
      </c>
      <c r="E9568" s="95" t="s">
        <v>22</v>
      </c>
      <c r="F9568" s="116">
        <v>70989.16</v>
      </c>
    </row>
    <row r="9569" spans="1:6" ht="21.75" customHeight="1" x14ac:dyDescent="0.25">
      <c r="A9569" s="90" t="s">
        <v>20</v>
      </c>
      <c r="B9569" s="91">
        <v>45657</v>
      </c>
      <c r="C9569" s="95" t="s">
        <v>23</v>
      </c>
      <c r="D9569" s="83" t="s">
        <v>16</v>
      </c>
      <c r="E9569" s="95" t="s">
        <v>22</v>
      </c>
      <c r="F9569" s="116">
        <v>361466345.93000001</v>
      </c>
    </row>
    <row r="9570" spans="1:6" ht="21.75" customHeight="1" x14ac:dyDescent="0.25">
      <c r="A9570" s="90" t="s">
        <v>20</v>
      </c>
      <c r="B9570" s="91">
        <v>45657</v>
      </c>
      <c r="C9570" s="95" t="s">
        <v>23</v>
      </c>
      <c r="D9570" s="83" t="s">
        <v>16</v>
      </c>
      <c r="E9570" s="95" t="s">
        <v>22</v>
      </c>
      <c r="F9570" s="116">
        <v>45411192.350000001</v>
      </c>
    </row>
    <row r="9571" spans="1:6" ht="21.75" customHeight="1" x14ac:dyDescent="0.25">
      <c r="A9571" s="90" t="s">
        <v>20</v>
      </c>
      <c r="B9571" s="91">
        <v>45657</v>
      </c>
      <c r="C9571" s="95" t="s">
        <v>23</v>
      </c>
      <c r="D9571" s="83" t="s">
        <v>16</v>
      </c>
      <c r="E9571" s="95" t="s">
        <v>22</v>
      </c>
      <c r="F9571" s="116">
        <v>11861739.289999999</v>
      </c>
    </row>
    <row r="9572" spans="1:6" ht="21.75" customHeight="1" x14ac:dyDescent="0.25">
      <c r="A9572" s="90" t="s">
        <v>20</v>
      </c>
      <c r="B9572" s="91">
        <v>45657</v>
      </c>
      <c r="C9572" s="95" t="s">
        <v>23</v>
      </c>
      <c r="D9572" s="83" t="s">
        <v>16</v>
      </c>
      <c r="E9572" s="95" t="s">
        <v>22</v>
      </c>
      <c r="F9572" s="116">
        <v>1145441.6399999999</v>
      </c>
    </row>
    <row r="9573" spans="1:6" ht="21.75" customHeight="1" thickBot="1" x14ac:dyDescent="0.3">
      <c r="A9573" s="130" t="s">
        <v>20</v>
      </c>
      <c r="B9573" s="145">
        <v>45657</v>
      </c>
      <c r="C9573" s="104" t="s">
        <v>68</v>
      </c>
      <c r="D9573" s="105" t="s">
        <v>16</v>
      </c>
      <c r="E9573" s="104" t="s">
        <v>17</v>
      </c>
      <c r="F9573" s="146">
        <v>17325865.350000001</v>
      </c>
    </row>
    <row r="9574" spans="1:6" ht="21.75" customHeight="1" thickTop="1" thickBot="1" x14ac:dyDescent="0.3">
      <c r="A9574" s="75"/>
      <c r="B9574" s="76"/>
      <c r="C9574" s="77"/>
      <c r="D9574" s="75"/>
      <c r="E9574" s="140" t="s">
        <v>86</v>
      </c>
      <c r="F9574" s="141">
        <f>SUM(F7:F9573)</f>
        <v>3600106035933.4727</v>
      </c>
    </row>
    <row r="9575" spans="1:6" ht="16.5" thickTop="1" x14ac:dyDescent="0.25">
      <c r="A9575" s="155"/>
      <c r="B9575" s="156"/>
      <c r="C9575" s="157"/>
      <c r="D9575" s="155"/>
      <c r="E9575" s="158"/>
      <c r="F9575" s="159"/>
    </row>
    <row r="9576" spans="1:6" x14ac:dyDescent="0.25">
      <c r="A9576" s="21" t="s">
        <v>10</v>
      </c>
      <c r="C9576" s="3"/>
      <c r="E9576" s="3"/>
    </row>
    <row r="9577" spans="1:6" x14ac:dyDescent="0.25">
      <c r="A9577" s="21" t="s">
        <v>11</v>
      </c>
      <c r="C9577" s="3"/>
      <c r="E9577" s="3"/>
      <c r="F9577" s="124"/>
    </row>
    <row r="9578" spans="1:6" x14ac:dyDescent="0.25">
      <c r="A9578" s="22" t="s">
        <v>87</v>
      </c>
      <c r="C9578" s="3"/>
      <c r="E9578" s="3"/>
      <c r="F9578" s="125"/>
    </row>
    <row r="9579" spans="1:6" x14ac:dyDescent="0.25">
      <c r="A9579" s="22" t="s">
        <v>12</v>
      </c>
      <c r="C9579" s="3"/>
      <c r="E9579" s="3"/>
      <c r="F9579" s="124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9CA48-BCAF-4671-A30A-1741E71FCEE1}">
  <dimension ref="A1:F446"/>
  <sheetViews>
    <sheetView showGridLines="0" topLeftCell="A434" workbookViewId="0">
      <selection activeCell="A442" sqref="A442:A446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2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31</v>
      </c>
    </row>
    <row r="5" spans="1:6" ht="16.5" customHeight="1" thickBot="1" x14ac:dyDescent="0.3"/>
    <row r="6" spans="1:6" s="9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8</v>
      </c>
    </row>
    <row r="7" spans="1:6" ht="35.1" customHeight="1" x14ac:dyDescent="0.25">
      <c r="A7" s="12" t="s">
        <v>20</v>
      </c>
      <c r="B7" s="41">
        <v>45296</v>
      </c>
      <c r="C7" s="42" t="s">
        <v>29</v>
      </c>
      <c r="D7" s="42" t="s">
        <v>16</v>
      </c>
      <c r="E7" s="42" t="s">
        <v>27</v>
      </c>
      <c r="F7" s="17">
        <v>8078386710</v>
      </c>
    </row>
    <row r="8" spans="1:6" ht="35.1" customHeight="1" x14ac:dyDescent="0.25">
      <c r="A8" s="12" t="s">
        <v>20</v>
      </c>
      <c r="B8" s="41">
        <v>45313</v>
      </c>
      <c r="C8" s="42" t="s">
        <v>29</v>
      </c>
      <c r="D8" s="42" t="s">
        <v>16</v>
      </c>
      <c r="E8" s="42" t="s">
        <v>27</v>
      </c>
      <c r="F8" s="17">
        <v>6540533031</v>
      </c>
    </row>
    <row r="9" spans="1:6" ht="35.1" customHeight="1" x14ac:dyDescent="0.25">
      <c r="A9" s="12" t="s">
        <v>20</v>
      </c>
      <c r="B9" s="41">
        <v>45313</v>
      </c>
      <c r="C9" s="42" t="s">
        <v>28</v>
      </c>
      <c r="D9" s="42" t="s">
        <v>16</v>
      </c>
      <c r="E9" s="42" t="s">
        <v>27</v>
      </c>
      <c r="F9" s="17">
        <v>289502523</v>
      </c>
    </row>
    <row r="10" spans="1:6" ht="35.1" customHeight="1" x14ac:dyDescent="0.25">
      <c r="A10" s="12" t="s">
        <v>20</v>
      </c>
      <c r="B10" s="41">
        <v>45313</v>
      </c>
      <c r="C10" s="42" t="s">
        <v>30</v>
      </c>
      <c r="D10" s="42" t="s">
        <v>16</v>
      </c>
      <c r="E10" s="42" t="s">
        <v>27</v>
      </c>
      <c r="F10" s="17">
        <v>707279482</v>
      </c>
    </row>
    <row r="11" spans="1:6" ht="35.1" customHeight="1" x14ac:dyDescent="0.25">
      <c r="A11" s="12" t="s">
        <v>20</v>
      </c>
      <c r="B11" s="41">
        <v>45322</v>
      </c>
      <c r="C11" s="42" t="s">
        <v>26</v>
      </c>
      <c r="D11" s="42" t="s">
        <v>16</v>
      </c>
      <c r="E11" s="42" t="s">
        <v>27</v>
      </c>
      <c r="F11" s="18">
        <v>33193962.68</v>
      </c>
    </row>
    <row r="12" spans="1:6" ht="35.1" customHeight="1" x14ac:dyDescent="0.25">
      <c r="A12" s="12" t="s">
        <v>20</v>
      </c>
      <c r="B12" s="41">
        <v>45322</v>
      </c>
      <c r="C12" s="42" t="s">
        <v>29</v>
      </c>
      <c r="D12" s="42" t="s">
        <v>16</v>
      </c>
      <c r="E12" s="42" t="s">
        <v>27</v>
      </c>
      <c r="F12" s="19">
        <v>360</v>
      </c>
    </row>
    <row r="13" spans="1:6" ht="35.1" customHeight="1" x14ac:dyDescent="0.25">
      <c r="A13" s="12" t="s">
        <v>20</v>
      </c>
      <c r="B13" s="41">
        <v>45351</v>
      </c>
      <c r="C13" s="42" t="s">
        <v>29</v>
      </c>
      <c r="D13" s="42" t="s">
        <v>16</v>
      </c>
      <c r="E13" s="42" t="s">
        <v>27</v>
      </c>
      <c r="F13" s="19">
        <v>8926104035</v>
      </c>
    </row>
    <row r="14" spans="1:6" ht="35.1" customHeight="1" x14ac:dyDescent="0.25">
      <c r="A14" s="12" t="s">
        <v>20</v>
      </c>
      <c r="B14" s="41">
        <v>45351</v>
      </c>
      <c r="C14" s="42" t="s">
        <v>29</v>
      </c>
      <c r="D14" s="42" t="s">
        <v>16</v>
      </c>
      <c r="E14" s="42" t="s">
        <v>27</v>
      </c>
      <c r="F14" s="19">
        <v>8026547288</v>
      </c>
    </row>
    <row r="15" spans="1:6" ht="42" customHeight="1" x14ac:dyDescent="0.25">
      <c r="A15" s="12" t="s">
        <v>20</v>
      </c>
      <c r="B15" s="41">
        <v>45351</v>
      </c>
      <c r="C15" s="42" t="s">
        <v>29</v>
      </c>
      <c r="D15" s="42" t="s">
        <v>16</v>
      </c>
      <c r="E15" s="42" t="s">
        <v>27</v>
      </c>
      <c r="F15" s="19">
        <v>360</v>
      </c>
    </row>
    <row r="16" spans="1:6" ht="42" customHeight="1" x14ac:dyDescent="0.25">
      <c r="A16" s="12" t="s">
        <v>20</v>
      </c>
      <c r="B16" s="41">
        <v>45351</v>
      </c>
      <c r="C16" s="42" t="s">
        <v>28</v>
      </c>
      <c r="D16" s="42" t="s">
        <v>16</v>
      </c>
      <c r="E16" s="42" t="s">
        <v>27</v>
      </c>
      <c r="F16" s="19">
        <v>1416164958</v>
      </c>
    </row>
    <row r="17" spans="1:6" ht="35.1" customHeight="1" x14ac:dyDescent="0.25">
      <c r="A17" s="12" t="s">
        <v>20</v>
      </c>
      <c r="B17" s="41">
        <v>45351</v>
      </c>
      <c r="C17" s="42" t="s">
        <v>33</v>
      </c>
      <c r="D17" s="42" t="s">
        <v>16</v>
      </c>
      <c r="E17" s="42" t="s">
        <v>27</v>
      </c>
      <c r="F17" s="18">
        <v>41554238.539999999</v>
      </c>
    </row>
    <row r="18" spans="1:6" ht="35.1" customHeight="1" x14ac:dyDescent="0.25">
      <c r="A18" s="12" t="s">
        <v>20</v>
      </c>
      <c r="B18" s="41">
        <v>45351</v>
      </c>
      <c r="C18" s="42" t="s">
        <v>33</v>
      </c>
      <c r="D18" s="42" t="s">
        <v>16</v>
      </c>
      <c r="E18" s="42" t="s">
        <v>27</v>
      </c>
      <c r="F18" s="18">
        <v>45748767.189999998</v>
      </c>
    </row>
    <row r="19" spans="1:6" ht="35.1" customHeight="1" x14ac:dyDescent="0.25">
      <c r="A19" s="12" t="s">
        <v>20</v>
      </c>
      <c r="B19" s="41">
        <v>45351</v>
      </c>
      <c r="C19" s="42" t="s">
        <v>33</v>
      </c>
      <c r="D19" s="42" t="s">
        <v>16</v>
      </c>
      <c r="E19" s="42" t="s">
        <v>27</v>
      </c>
      <c r="F19" s="18">
        <v>25283801.23</v>
      </c>
    </row>
    <row r="20" spans="1:6" ht="35.1" customHeight="1" x14ac:dyDescent="0.25">
      <c r="A20" s="12" t="s">
        <v>20</v>
      </c>
      <c r="B20" s="41">
        <v>45351</v>
      </c>
      <c r="C20" s="42" t="s">
        <v>33</v>
      </c>
      <c r="D20" s="42" t="s">
        <v>16</v>
      </c>
      <c r="E20" s="42" t="s">
        <v>27</v>
      </c>
      <c r="F20" s="18">
        <v>6400398.7300000004</v>
      </c>
    </row>
    <row r="21" spans="1:6" ht="35.1" customHeight="1" x14ac:dyDescent="0.25">
      <c r="A21" s="12" t="s">
        <v>20</v>
      </c>
      <c r="B21" s="41">
        <v>45351</v>
      </c>
      <c r="C21" s="42" t="s">
        <v>26</v>
      </c>
      <c r="D21" s="42" t="s">
        <v>16</v>
      </c>
      <c r="E21" s="42" t="s">
        <v>27</v>
      </c>
      <c r="F21" s="19">
        <v>3462709.12</v>
      </c>
    </row>
    <row r="22" spans="1:6" ht="35.1" customHeight="1" x14ac:dyDescent="0.25">
      <c r="A22" s="12" t="s">
        <v>20</v>
      </c>
      <c r="B22" s="41">
        <v>45351</v>
      </c>
      <c r="C22" s="42" t="s">
        <v>26</v>
      </c>
      <c r="D22" s="42" t="s">
        <v>16</v>
      </c>
      <c r="E22" s="42" t="s">
        <v>27</v>
      </c>
      <c r="F22" s="43">
        <v>5203729.9800000004</v>
      </c>
    </row>
    <row r="23" spans="1:6" ht="35.1" customHeight="1" x14ac:dyDescent="0.25">
      <c r="A23" s="12" t="s">
        <v>20</v>
      </c>
      <c r="B23" s="41">
        <v>45351</v>
      </c>
      <c r="C23" s="42" t="s">
        <v>26</v>
      </c>
      <c r="D23" s="42" t="s">
        <v>16</v>
      </c>
      <c r="E23" s="42" t="s">
        <v>27</v>
      </c>
      <c r="F23" s="43">
        <v>39008478.420000002</v>
      </c>
    </row>
    <row r="24" spans="1:6" ht="35.1" customHeight="1" x14ac:dyDescent="0.25">
      <c r="A24" s="12" t="s">
        <v>20</v>
      </c>
      <c r="B24" s="41">
        <v>45351</v>
      </c>
      <c r="C24" s="42" t="s">
        <v>26</v>
      </c>
      <c r="D24" s="42" t="s">
        <v>16</v>
      </c>
      <c r="E24" s="42" t="s">
        <v>27</v>
      </c>
      <c r="F24" s="43">
        <v>28698451.579999998</v>
      </c>
    </row>
    <row r="25" spans="1:6" ht="35.1" customHeight="1" x14ac:dyDescent="0.25">
      <c r="A25" s="12" t="s">
        <v>20</v>
      </c>
      <c r="B25" s="44">
        <v>45351</v>
      </c>
      <c r="C25" s="42" t="s">
        <v>33</v>
      </c>
      <c r="D25" s="42" t="s">
        <v>16</v>
      </c>
      <c r="E25" s="42" t="s">
        <v>34</v>
      </c>
      <c r="F25" s="43">
        <v>5150208.8</v>
      </c>
    </row>
    <row r="26" spans="1:6" ht="35.1" customHeight="1" x14ac:dyDescent="0.25">
      <c r="A26" s="12" t="s">
        <v>20</v>
      </c>
      <c r="B26" s="44">
        <v>45351</v>
      </c>
      <c r="C26" s="42" t="s">
        <v>33</v>
      </c>
      <c r="D26" s="42" t="s">
        <v>16</v>
      </c>
      <c r="E26" s="42" t="s">
        <v>34</v>
      </c>
      <c r="F26" s="43">
        <v>1326951.07</v>
      </c>
    </row>
    <row r="27" spans="1:6" ht="35.1" customHeight="1" x14ac:dyDescent="0.25">
      <c r="A27" s="12" t="s">
        <v>20</v>
      </c>
      <c r="B27" s="44">
        <v>45351</v>
      </c>
      <c r="C27" s="42" t="s">
        <v>33</v>
      </c>
      <c r="D27" s="42" t="s">
        <v>16</v>
      </c>
      <c r="E27" s="42" t="s">
        <v>34</v>
      </c>
      <c r="F27" s="43">
        <v>13412813.449999999</v>
      </c>
    </row>
    <row r="28" spans="1:6" ht="35.1" customHeight="1" x14ac:dyDescent="0.25">
      <c r="A28" s="12" t="s">
        <v>20</v>
      </c>
      <c r="B28" s="44">
        <v>45351</v>
      </c>
      <c r="C28" s="42" t="s">
        <v>33</v>
      </c>
      <c r="D28" s="42" t="s">
        <v>16</v>
      </c>
      <c r="E28" s="42" t="s">
        <v>34</v>
      </c>
      <c r="F28" s="43">
        <v>917517.12</v>
      </c>
    </row>
    <row r="29" spans="1:6" ht="35.1" customHeight="1" x14ac:dyDescent="0.25">
      <c r="A29" s="12" t="s">
        <v>20</v>
      </c>
      <c r="B29" s="44">
        <v>45351</v>
      </c>
      <c r="C29" s="42" t="s">
        <v>33</v>
      </c>
      <c r="D29" s="42" t="s">
        <v>16</v>
      </c>
      <c r="E29" s="42" t="s">
        <v>34</v>
      </c>
      <c r="F29" s="43">
        <v>10738103.300000001</v>
      </c>
    </row>
    <row r="30" spans="1:6" ht="35.1" customHeight="1" x14ac:dyDescent="0.25">
      <c r="A30" s="12" t="s">
        <v>20</v>
      </c>
      <c r="B30" s="44">
        <v>45351</v>
      </c>
      <c r="C30" s="42" t="s">
        <v>33</v>
      </c>
      <c r="D30" s="42" t="s">
        <v>16</v>
      </c>
      <c r="E30" s="42" t="s">
        <v>34</v>
      </c>
      <c r="F30" s="43">
        <v>9254876.2400000002</v>
      </c>
    </row>
    <row r="31" spans="1:6" ht="35.1" customHeight="1" x14ac:dyDescent="0.25">
      <c r="A31" s="12" t="s">
        <v>20</v>
      </c>
      <c r="B31" s="44">
        <v>45351</v>
      </c>
      <c r="C31" s="42" t="s">
        <v>33</v>
      </c>
      <c r="D31" s="42" t="s">
        <v>16</v>
      </c>
      <c r="E31" s="42" t="s">
        <v>34</v>
      </c>
      <c r="F31" s="43">
        <v>617159.12</v>
      </c>
    </row>
    <row r="32" spans="1:6" ht="35.1" customHeight="1" x14ac:dyDescent="0.25">
      <c r="A32" s="12" t="s">
        <v>20</v>
      </c>
      <c r="B32" s="44">
        <v>45351</v>
      </c>
      <c r="C32" s="42" t="s">
        <v>26</v>
      </c>
      <c r="D32" s="42" t="s">
        <v>16</v>
      </c>
      <c r="E32" s="42" t="s">
        <v>34</v>
      </c>
      <c r="F32" s="43">
        <v>25948416.899999999</v>
      </c>
    </row>
    <row r="33" spans="1:6" ht="35.1" customHeight="1" x14ac:dyDescent="0.25">
      <c r="A33" s="12" t="s">
        <v>20</v>
      </c>
      <c r="B33" s="44">
        <v>45351</v>
      </c>
      <c r="C33" s="42" t="s">
        <v>26</v>
      </c>
      <c r="D33" s="42" t="s">
        <v>16</v>
      </c>
      <c r="E33" s="42" t="s">
        <v>34</v>
      </c>
      <c r="F33" s="43">
        <v>15150166</v>
      </c>
    </row>
    <row r="34" spans="1:6" ht="35.1" customHeight="1" x14ac:dyDescent="0.25">
      <c r="A34" s="12" t="s">
        <v>20</v>
      </c>
      <c r="B34" s="44">
        <v>45351</v>
      </c>
      <c r="C34" s="42" t="s">
        <v>26</v>
      </c>
      <c r="D34" s="42" t="s">
        <v>16</v>
      </c>
      <c r="E34" s="42" t="s">
        <v>34</v>
      </c>
      <c r="F34" s="43">
        <v>41166645.68</v>
      </c>
    </row>
    <row r="35" spans="1:6" ht="35.1" customHeight="1" x14ac:dyDescent="0.25">
      <c r="A35" s="12" t="s">
        <v>20</v>
      </c>
      <c r="B35" s="44">
        <v>45351</v>
      </c>
      <c r="C35" s="42" t="s">
        <v>26</v>
      </c>
      <c r="D35" s="42" t="s">
        <v>16</v>
      </c>
      <c r="E35" s="42" t="s">
        <v>34</v>
      </c>
      <c r="F35" s="43">
        <v>69734771.420000002</v>
      </c>
    </row>
    <row r="36" spans="1:6" ht="35.1" customHeight="1" x14ac:dyDescent="0.25">
      <c r="A36" s="12" t="s">
        <v>20</v>
      </c>
      <c r="B36" s="44">
        <v>45351</v>
      </c>
      <c r="C36" s="42" t="s">
        <v>26</v>
      </c>
      <c r="D36" s="42" t="s">
        <v>16</v>
      </c>
      <c r="E36" s="42" t="s">
        <v>34</v>
      </c>
      <c r="F36" s="43">
        <v>14022691.710000001</v>
      </c>
    </row>
    <row r="37" spans="1:6" ht="35.1" customHeight="1" x14ac:dyDescent="0.25">
      <c r="A37" s="12" t="s">
        <v>20</v>
      </c>
      <c r="B37" s="44">
        <v>45351</v>
      </c>
      <c r="C37" s="42" t="s">
        <v>26</v>
      </c>
      <c r="D37" s="42" t="s">
        <v>16</v>
      </c>
      <c r="E37" s="42" t="s">
        <v>34</v>
      </c>
      <c r="F37" s="43">
        <v>33640498</v>
      </c>
    </row>
    <row r="38" spans="1:6" ht="35.1" customHeight="1" x14ac:dyDescent="0.25">
      <c r="A38" s="12" t="s">
        <v>20</v>
      </c>
      <c r="B38" s="44">
        <v>45292</v>
      </c>
      <c r="C38" s="42" t="s">
        <v>24</v>
      </c>
      <c r="D38" s="42" t="s">
        <v>16</v>
      </c>
      <c r="E38" s="42" t="s">
        <v>25</v>
      </c>
      <c r="F38" s="43">
        <v>10237.81</v>
      </c>
    </row>
    <row r="39" spans="1:6" ht="35.1" customHeight="1" x14ac:dyDescent="0.25">
      <c r="A39" s="12" t="s">
        <v>20</v>
      </c>
      <c r="B39" s="44">
        <v>45293</v>
      </c>
      <c r="C39" s="42" t="s">
        <v>24</v>
      </c>
      <c r="D39" s="42" t="s">
        <v>16</v>
      </c>
      <c r="E39" s="42" t="s">
        <v>25</v>
      </c>
      <c r="F39" s="43">
        <v>10238.09</v>
      </c>
    </row>
    <row r="40" spans="1:6" ht="35.1" customHeight="1" x14ac:dyDescent="0.25">
      <c r="A40" s="12" t="s">
        <v>20</v>
      </c>
      <c r="B40" s="44">
        <v>45294</v>
      </c>
      <c r="C40" s="42" t="s">
        <v>24</v>
      </c>
      <c r="D40" s="42" t="s">
        <v>16</v>
      </c>
      <c r="E40" s="42" t="s">
        <v>25</v>
      </c>
      <c r="F40" s="43">
        <v>10238.370000000001</v>
      </c>
    </row>
    <row r="41" spans="1:6" ht="35.1" customHeight="1" x14ac:dyDescent="0.25">
      <c r="A41" s="12" t="s">
        <v>20</v>
      </c>
      <c r="B41" s="44">
        <v>45295</v>
      </c>
      <c r="C41" s="42" t="s">
        <v>24</v>
      </c>
      <c r="D41" s="42" t="s">
        <v>16</v>
      </c>
      <c r="E41" s="42" t="s">
        <v>25</v>
      </c>
      <c r="F41" s="43">
        <v>10257.9</v>
      </c>
    </row>
    <row r="42" spans="1:6" ht="35.1" customHeight="1" x14ac:dyDescent="0.25">
      <c r="A42" s="12" t="s">
        <v>20</v>
      </c>
      <c r="B42" s="44">
        <v>45296</v>
      </c>
      <c r="C42" s="42" t="s">
        <v>24</v>
      </c>
      <c r="D42" s="42" t="s">
        <v>16</v>
      </c>
      <c r="E42" s="42" t="s">
        <v>25</v>
      </c>
      <c r="F42" s="43">
        <v>230889.65</v>
      </c>
    </row>
    <row r="43" spans="1:6" ht="35.1" customHeight="1" x14ac:dyDescent="0.25">
      <c r="A43" s="12" t="s">
        <v>20</v>
      </c>
      <c r="B43" s="44">
        <v>45297</v>
      </c>
      <c r="C43" s="42" t="s">
        <v>24</v>
      </c>
      <c r="D43" s="42" t="s">
        <v>16</v>
      </c>
      <c r="E43" s="42" t="s">
        <v>25</v>
      </c>
      <c r="F43" s="43">
        <v>230895.95</v>
      </c>
    </row>
    <row r="44" spans="1:6" ht="35.1" customHeight="1" x14ac:dyDescent="0.25">
      <c r="A44" s="12" t="s">
        <v>20</v>
      </c>
      <c r="B44" s="44">
        <v>45298</v>
      </c>
      <c r="C44" s="42" t="s">
        <v>24</v>
      </c>
      <c r="D44" s="42" t="s">
        <v>16</v>
      </c>
      <c r="E44" s="42" t="s">
        <v>25</v>
      </c>
      <c r="F44" s="43">
        <v>230902.24</v>
      </c>
    </row>
    <row r="45" spans="1:6" ht="35.1" customHeight="1" x14ac:dyDescent="0.25">
      <c r="A45" s="12" t="s">
        <v>20</v>
      </c>
      <c r="B45" s="44">
        <v>45299</v>
      </c>
      <c r="C45" s="42" t="s">
        <v>24</v>
      </c>
      <c r="D45" s="42" t="s">
        <v>16</v>
      </c>
      <c r="E45" s="42" t="s">
        <v>25</v>
      </c>
      <c r="F45" s="43">
        <v>230908.54</v>
      </c>
    </row>
    <row r="46" spans="1:6" ht="35.1" customHeight="1" x14ac:dyDescent="0.25">
      <c r="A46" s="12" t="s">
        <v>20</v>
      </c>
      <c r="B46" s="44">
        <v>45300</v>
      </c>
      <c r="C46" s="42" t="s">
        <v>24</v>
      </c>
      <c r="D46" s="42" t="s">
        <v>16</v>
      </c>
      <c r="E46" s="42" t="s">
        <v>25</v>
      </c>
      <c r="F46" s="43">
        <v>230914.83</v>
      </c>
    </row>
    <row r="47" spans="1:6" ht="35.1" customHeight="1" x14ac:dyDescent="0.25">
      <c r="A47" s="12" t="s">
        <v>20</v>
      </c>
      <c r="B47" s="44">
        <v>45301</v>
      </c>
      <c r="C47" s="42" t="s">
        <v>24</v>
      </c>
      <c r="D47" s="42" t="s">
        <v>16</v>
      </c>
      <c r="E47" s="42" t="s">
        <v>25</v>
      </c>
      <c r="F47" s="43">
        <v>231433.66</v>
      </c>
    </row>
    <row r="48" spans="1:6" ht="35.1" customHeight="1" x14ac:dyDescent="0.25">
      <c r="A48" s="12" t="s">
        <v>20</v>
      </c>
      <c r="B48" s="44">
        <v>45302</v>
      </c>
      <c r="C48" s="45" t="s">
        <v>24</v>
      </c>
      <c r="D48" s="45" t="s">
        <v>16</v>
      </c>
      <c r="E48" s="45" t="s">
        <v>25</v>
      </c>
      <c r="F48" s="46">
        <v>242470.59</v>
      </c>
    </row>
    <row r="49" spans="1:6" ht="35.1" customHeight="1" x14ac:dyDescent="0.25">
      <c r="A49" s="12" t="s">
        <v>20</v>
      </c>
      <c r="B49" s="44">
        <v>45303</v>
      </c>
      <c r="C49" s="45" t="s">
        <v>24</v>
      </c>
      <c r="D49" s="45" t="s">
        <v>16</v>
      </c>
      <c r="E49" s="45" t="s">
        <v>25</v>
      </c>
      <c r="F49" s="46">
        <v>8038.85</v>
      </c>
    </row>
    <row r="50" spans="1:6" ht="35.1" customHeight="1" x14ac:dyDescent="0.25">
      <c r="A50" s="12" t="s">
        <v>20</v>
      </c>
      <c r="B50" s="44">
        <v>45304</v>
      </c>
      <c r="C50" s="45" t="s">
        <v>24</v>
      </c>
      <c r="D50" s="45" t="s">
        <v>16</v>
      </c>
      <c r="E50" s="45" t="s">
        <v>25</v>
      </c>
      <c r="F50" s="46">
        <v>8039.07</v>
      </c>
    </row>
    <row r="51" spans="1:6" ht="35.1" customHeight="1" x14ac:dyDescent="0.25">
      <c r="A51" s="12" t="s">
        <v>20</v>
      </c>
      <c r="B51" s="44">
        <v>45305</v>
      </c>
      <c r="C51" s="45" t="s">
        <v>24</v>
      </c>
      <c r="D51" s="45" t="s">
        <v>16</v>
      </c>
      <c r="E51" s="45" t="s">
        <v>25</v>
      </c>
      <c r="F51" s="46">
        <v>8039.28</v>
      </c>
    </row>
    <row r="52" spans="1:6" ht="35.1" customHeight="1" x14ac:dyDescent="0.25">
      <c r="A52" s="12" t="s">
        <v>20</v>
      </c>
      <c r="B52" s="44">
        <v>45306</v>
      </c>
      <c r="C52" s="45" t="s">
        <v>24</v>
      </c>
      <c r="D52" s="45" t="s">
        <v>16</v>
      </c>
      <c r="E52" s="45" t="s">
        <v>25</v>
      </c>
      <c r="F52" s="46">
        <v>8043.84</v>
      </c>
    </row>
    <row r="53" spans="1:6" ht="35.1" customHeight="1" x14ac:dyDescent="0.25">
      <c r="A53" s="12" t="s">
        <v>20</v>
      </c>
      <c r="B53" s="44">
        <v>45307</v>
      </c>
      <c r="C53" s="42" t="s">
        <v>24</v>
      </c>
      <c r="D53" s="42" t="s">
        <v>16</v>
      </c>
      <c r="E53" s="42" t="s">
        <v>25</v>
      </c>
      <c r="F53" s="43">
        <v>8044.06</v>
      </c>
    </row>
    <row r="54" spans="1:6" ht="35.1" customHeight="1" x14ac:dyDescent="0.25">
      <c r="A54" s="12" t="s">
        <v>20</v>
      </c>
      <c r="B54" s="44">
        <v>45308</v>
      </c>
      <c r="C54" s="42" t="s">
        <v>24</v>
      </c>
      <c r="D54" s="42" t="s">
        <v>16</v>
      </c>
      <c r="E54" s="42" t="s">
        <v>25</v>
      </c>
      <c r="F54" s="43">
        <v>8044.28</v>
      </c>
    </row>
    <row r="55" spans="1:6" ht="35.1" customHeight="1" x14ac:dyDescent="0.25">
      <c r="A55" s="12" t="s">
        <v>20</v>
      </c>
      <c r="B55" s="44">
        <v>45309</v>
      </c>
      <c r="C55" s="42" t="s">
        <v>24</v>
      </c>
      <c r="D55" s="42" t="s">
        <v>16</v>
      </c>
      <c r="E55" s="42" t="s">
        <v>25</v>
      </c>
      <c r="F55" s="43">
        <v>8046.51</v>
      </c>
    </row>
    <row r="56" spans="1:6" ht="35.1" customHeight="1" x14ac:dyDescent="0.25">
      <c r="A56" s="12" t="s">
        <v>20</v>
      </c>
      <c r="B56" s="44">
        <v>45310</v>
      </c>
      <c r="C56" s="42" t="s">
        <v>24</v>
      </c>
      <c r="D56" s="42" t="s">
        <v>16</v>
      </c>
      <c r="E56" s="42" t="s">
        <v>25</v>
      </c>
      <c r="F56" s="43">
        <v>8046.73</v>
      </c>
    </row>
    <row r="57" spans="1:6" ht="35.1" customHeight="1" x14ac:dyDescent="0.25">
      <c r="A57" s="12" t="s">
        <v>20</v>
      </c>
      <c r="B57" s="44">
        <v>45311</v>
      </c>
      <c r="C57" s="42" t="s">
        <v>24</v>
      </c>
      <c r="D57" s="42" t="s">
        <v>16</v>
      </c>
      <c r="E57" s="42" t="s">
        <v>25</v>
      </c>
      <c r="F57" s="43">
        <v>8046.95</v>
      </c>
    </row>
    <row r="58" spans="1:6" ht="35.1" customHeight="1" x14ac:dyDescent="0.25">
      <c r="A58" s="12" t="s">
        <v>20</v>
      </c>
      <c r="B58" s="44">
        <v>45312</v>
      </c>
      <c r="C58" s="42" t="s">
        <v>24</v>
      </c>
      <c r="D58" s="42" t="s">
        <v>16</v>
      </c>
      <c r="E58" s="42" t="s">
        <v>25</v>
      </c>
      <c r="F58" s="43">
        <v>8047.16</v>
      </c>
    </row>
    <row r="59" spans="1:6" ht="35.1" customHeight="1" x14ac:dyDescent="0.25">
      <c r="A59" s="12" t="s">
        <v>20</v>
      </c>
      <c r="B59" s="44">
        <v>45313</v>
      </c>
      <c r="C59" s="42" t="s">
        <v>24</v>
      </c>
      <c r="D59" s="42" t="s">
        <v>16</v>
      </c>
      <c r="E59" s="42" t="s">
        <v>25</v>
      </c>
      <c r="F59" s="43">
        <v>213516.67</v>
      </c>
    </row>
    <row r="60" spans="1:6" ht="35.1" customHeight="1" x14ac:dyDescent="0.25">
      <c r="A60" s="12" t="s">
        <v>20</v>
      </c>
      <c r="B60" s="44">
        <v>45314</v>
      </c>
      <c r="C60" s="42" t="s">
        <v>24</v>
      </c>
      <c r="D60" s="42" t="s">
        <v>16</v>
      </c>
      <c r="E60" s="42" t="s">
        <v>25</v>
      </c>
      <c r="F60" s="43">
        <v>213522.49</v>
      </c>
    </row>
    <row r="61" spans="1:6" ht="35.1" customHeight="1" x14ac:dyDescent="0.25">
      <c r="A61" s="12" t="s">
        <v>20</v>
      </c>
      <c r="B61" s="44">
        <v>45315</v>
      </c>
      <c r="C61" s="42" t="s">
        <v>24</v>
      </c>
      <c r="D61" s="42" t="s">
        <v>16</v>
      </c>
      <c r="E61" s="42" t="s">
        <v>25</v>
      </c>
      <c r="F61" s="43">
        <v>6350.23</v>
      </c>
    </row>
    <row r="62" spans="1:6" ht="35.1" customHeight="1" x14ac:dyDescent="0.25">
      <c r="A62" s="12" t="s">
        <v>20</v>
      </c>
      <c r="B62" s="44">
        <v>45316</v>
      </c>
      <c r="C62" s="42" t="s">
        <v>24</v>
      </c>
      <c r="D62" s="42" t="s">
        <v>16</v>
      </c>
      <c r="E62" s="42" t="s">
        <v>25</v>
      </c>
      <c r="F62" s="43">
        <v>6457.65</v>
      </c>
    </row>
    <row r="63" spans="1:6" ht="35.1" customHeight="1" x14ac:dyDescent="0.25">
      <c r="A63" s="12" t="s">
        <v>20</v>
      </c>
      <c r="B63" s="44">
        <v>45317</v>
      </c>
      <c r="C63" s="42" t="s">
        <v>24</v>
      </c>
      <c r="D63" s="42" t="s">
        <v>16</v>
      </c>
      <c r="E63" s="42" t="s">
        <v>25</v>
      </c>
      <c r="F63" s="43">
        <v>6457.83</v>
      </c>
    </row>
    <row r="64" spans="1:6" ht="35.1" customHeight="1" x14ac:dyDescent="0.25">
      <c r="A64" s="12" t="s">
        <v>20</v>
      </c>
      <c r="B64" s="44">
        <v>45318</v>
      </c>
      <c r="C64" s="42" t="s">
        <v>24</v>
      </c>
      <c r="D64" s="42" t="s">
        <v>16</v>
      </c>
      <c r="E64" s="42" t="s">
        <v>25</v>
      </c>
      <c r="F64" s="43">
        <v>6458</v>
      </c>
    </row>
    <row r="65" spans="1:6" ht="35.1" customHeight="1" x14ac:dyDescent="0.25">
      <c r="A65" s="12" t="s">
        <v>20</v>
      </c>
      <c r="B65" s="44">
        <v>45319</v>
      </c>
      <c r="C65" s="42" t="s">
        <v>24</v>
      </c>
      <c r="D65" s="42" t="s">
        <v>16</v>
      </c>
      <c r="E65" s="42" t="s">
        <v>25</v>
      </c>
      <c r="F65" s="43">
        <v>6458.18</v>
      </c>
    </row>
    <row r="66" spans="1:6" ht="35.1" customHeight="1" x14ac:dyDescent="0.25">
      <c r="A66" s="12" t="s">
        <v>20</v>
      </c>
      <c r="B66" s="44">
        <v>45320</v>
      </c>
      <c r="C66" s="42" t="s">
        <v>24</v>
      </c>
      <c r="D66" s="42" t="s">
        <v>16</v>
      </c>
      <c r="E66" s="42" t="s">
        <v>25</v>
      </c>
      <c r="F66" s="43">
        <v>6706.89</v>
      </c>
    </row>
    <row r="67" spans="1:6" ht="35.1" customHeight="1" x14ac:dyDescent="0.25">
      <c r="A67" s="12" t="s">
        <v>20</v>
      </c>
      <c r="B67" s="44">
        <v>45321</v>
      </c>
      <c r="C67" s="42" t="s">
        <v>24</v>
      </c>
      <c r="D67" s="42" t="s">
        <v>16</v>
      </c>
      <c r="E67" s="42" t="s">
        <v>25</v>
      </c>
      <c r="F67" s="43">
        <v>6707.07</v>
      </c>
    </row>
    <row r="68" spans="1:6" ht="35.1" customHeight="1" x14ac:dyDescent="0.25">
      <c r="A68" s="12" t="s">
        <v>20</v>
      </c>
      <c r="B68" s="44">
        <v>45322</v>
      </c>
      <c r="C68" s="42" t="s">
        <v>24</v>
      </c>
      <c r="D68" s="42" t="s">
        <v>16</v>
      </c>
      <c r="E68" s="42" t="s">
        <v>25</v>
      </c>
      <c r="F68" s="43">
        <v>7620.38</v>
      </c>
    </row>
    <row r="69" spans="1:6" ht="35.1" customHeight="1" x14ac:dyDescent="0.25">
      <c r="A69" s="12" t="s">
        <v>20</v>
      </c>
      <c r="B69" s="44">
        <v>45323</v>
      </c>
      <c r="C69" s="42" t="s">
        <v>24</v>
      </c>
      <c r="D69" s="42" t="s">
        <v>16</v>
      </c>
      <c r="E69" s="42" t="s">
        <v>25</v>
      </c>
      <c r="F69" s="43">
        <v>11764.15</v>
      </c>
    </row>
    <row r="70" spans="1:6" ht="35.1" customHeight="1" x14ac:dyDescent="0.25">
      <c r="A70" s="12" t="s">
        <v>20</v>
      </c>
      <c r="B70" s="44">
        <v>45324</v>
      </c>
      <c r="C70" s="42" t="s">
        <v>24</v>
      </c>
      <c r="D70" s="42" t="s">
        <v>16</v>
      </c>
      <c r="E70" s="42" t="s">
        <v>25</v>
      </c>
      <c r="F70" s="43">
        <v>11764.47</v>
      </c>
    </row>
    <row r="71" spans="1:6" ht="35.1" customHeight="1" x14ac:dyDescent="0.25">
      <c r="A71" s="12" t="s">
        <v>20</v>
      </c>
      <c r="B71" s="44">
        <v>45325</v>
      </c>
      <c r="C71" s="42" t="s">
        <v>24</v>
      </c>
      <c r="D71" s="42" t="s">
        <v>16</v>
      </c>
      <c r="E71" s="42" t="s">
        <v>25</v>
      </c>
      <c r="F71" s="43">
        <v>11764.79</v>
      </c>
    </row>
    <row r="72" spans="1:6" ht="35.1" customHeight="1" x14ac:dyDescent="0.25">
      <c r="A72" s="12" t="s">
        <v>20</v>
      </c>
      <c r="B72" s="44">
        <v>45326</v>
      </c>
      <c r="C72" s="42" t="s">
        <v>24</v>
      </c>
      <c r="D72" s="42" t="s">
        <v>16</v>
      </c>
      <c r="E72" s="42" t="s">
        <v>25</v>
      </c>
      <c r="F72" s="43">
        <v>11765.11</v>
      </c>
    </row>
    <row r="73" spans="1:6" ht="35.1" customHeight="1" x14ac:dyDescent="0.25">
      <c r="A73" s="12" t="s">
        <v>20</v>
      </c>
      <c r="B73" s="44">
        <v>45327</v>
      </c>
      <c r="C73" s="42" t="s">
        <v>24</v>
      </c>
      <c r="D73" s="42" t="s">
        <v>16</v>
      </c>
      <c r="E73" s="42" t="s">
        <v>25</v>
      </c>
      <c r="F73" s="43">
        <v>255567.14</v>
      </c>
    </row>
    <row r="74" spans="1:6" ht="35.1" customHeight="1" x14ac:dyDescent="0.25">
      <c r="A74" s="12" t="s">
        <v>20</v>
      </c>
      <c r="B74" s="44">
        <v>45328</v>
      </c>
      <c r="C74" s="42" t="s">
        <v>24</v>
      </c>
      <c r="D74" s="42" t="s">
        <v>16</v>
      </c>
      <c r="E74" s="42" t="s">
        <v>25</v>
      </c>
      <c r="F74" s="43">
        <v>255625.51</v>
      </c>
    </row>
    <row r="75" spans="1:6" ht="35.1" customHeight="1" x14ac:dyDescent="0.25">
      <c r="A75" s="12" t="s">
        <v>20</v>
      </c>
      <c r="B75" s="44">
        <v>45329</v>
      </c>
      <c r="C75" s="42" t="s">
        <v>24</v>
      </c>
      <c r="D75" s="42" t="s">
        <v>16</v>
      </c>
      <c r="E75" s="42" t="s">
        <v>25</v>
      </c>
      <c r="F75" s="43">
        <v>255632.48</v>
      </c>
    </row>
    <row r="76" spans="1:6" ht="35.1" customHeight="1" x14ac:dyDescent="0.25">
      <c r="A76" s="12" t="s">
        <v>20</v>
      </c>
      <c r="B76" s="44">
        <v>45330</v>
      </c>
      <c r="C76" s="42" t="s">
        <v>24</v>
      </c>
      <c r="D76" s="42" t="s">
        <v>16</v>
      </c>
      <c r="E76" s="42" t="s">
        <v>25</v>
      </c>
      <c r="F76" s="43">
        <v>255639.45</v>
      </c>
    </row>
    <row r="77" spans="1:6" ht="35.1" customHeight="1" x14ac:dyDescent="0.25">
      <c r="A77" s="12" t="s">
        <v>20</v>
      </c>
      <c r="B77" s="44">
        <v>45331</v>
      </c>
      <c r="C77" s="42" t="s">
        <v>24</v>
      </c>
      <c r="D77" s="42" t="s">
        <v>16</v>
      </c>
      <c r="E77" s="42" t="s">
        <v>25</v>
      </c>
      <c r="F77" s="43">
        <v>12693.48</v>
      </c>
    </row>
    <row r="78" spans="1:6" ht="35.1" customHeight="1" x14ac:dyDescent="0.25">
      <c r="A78" s="12" t="s">
        <v>20</v>
      </c>
      <c r="B78" s="44">
        <v>45332</v>
      </c>
      <c r="C78" s="42" t="s">
        <v>24</v>
      </c>
      <c r="D78" s="42" t="s">
        <v>16</v>
      </c>
      <c r="E78" s="42" t="s">
        <v>25</v>
      </c>
      <c r="F78" s="43">
        <v>12693.83</v>
      </c>
    </row>
    <row r="79" spans="1:6" ht="35.1" customHeight="1" x14ac:dyDescent="0.25">
      <c r="A79" s="12" t="s">
        <v>20</v>
      </c>
      <c r="B79" s="44">
        <v>45333</v>
      </c>
      <c r="C79" s="42" t="s">
        <v>24</v>
      </c>
      <c r="D79" s="42" t="s">
        <v>16</v>
      </c>
      <c r="E79" s="42" t="s">
        <v>25</v>
      </c>
      <c r="F79" s="43">
        <v>12694.17</v>
      </c>
    </row>
    <row r="80" spans="1:6" ht="35.1" customHeight="1" x14ac:dyDescent="0.25">
      <c r="A80" s="12" t="s">
        <v>20</v>
      </c>
      <c r="B80" s="44">
        <v>45334</v>
      </c>
      <c r="C80" s="42" t="s">
        <v>24</v>
      </c>
      <c r="D80" s="42" t="s">
        <v>16</v>
      </c>
      <c r="E80" s="42" t="s">
        <v>25</v>
      </c>
      <c r="F80" s="43">
        <v>12694.52</v>
      </c>
    </row>
    <row r="81" spans="1:6" ht="35.1" customHeight="1" x14ac:dyDescent="0.25">
      <c r="A81" s="12" t="s">
        <v>20</v>
      </c>
      <c r="B81" s="44">
        <v>45335</v>
      </c>
      <c r="C81" s="42" t="s">
        <v>24</v>
      </c>
      <c r="D81" s="42" t="s">
        <v>16</v>
      </c>
      <c r="E81" s="42" t="s">
        <v>25</v>
      </c>
      <c r="F81" s="43">
        <v>12694.87</v>
      </c>
    </row>
    <row r="82" spans="1:6" ht="35.1" customHeight="1" x14ac:dyDescent="0.25">
      <c r="A82" s="12" t="s">
        <v>20</v>
      </c>
      <c r="B82" s="44">
        <v>45336</v>
      </c>
      <c r="C82" s="42" t="s">
        <v>24</v>
      </c>
      <c r="D82" s="42" t="s">
        <v>16</v>
      </c>
      <c r="E82" s="42" t="s">
        <v>25</v>
      </c>
      <c r="F82" s="43">
        <v>12695.21</v>
      </c>
    </row>
    <row r="83" spans="1:6" ht="35.1" customHeight="1" x14ac:dyDescent="0.25">
      <c r="A83" s="12" t="s">
        <v>20</v>
      </c>
      <c r="B83" s="44">
        <v>45337</v>
      </c>
      <c r="C83" s="42" t="s">
        <v>24</v>
      </c>
      <c r="D83" s="42" t="s">
        <v>16</v>
      </c>
      <c r="E83" s="42" t="s">
        <v>25</v>
      </c>
      <c r="F83" s="43">
        <v>12695.56</v>
      </c>
    </row>
    <row r="84" spans="1:6" ht="35.1" customHeight="1" x14ac:dyDescent="0.25">
      <c r="A84" s="12" t="s">
        <v>20</v>
      </c>
      <c r="B84" s="44">
        <v>45338</v>
      </c>
      <c r="C84" s="42" t="s">
        <v>24</v>
      </c>
      <c r="D84" s="42" t="s">
        <v>16</v>
      </c>
      <c r="E84" s="42" t="s">
        <v>25</v>
      </c>
      <c r="F84" s="43">
        <v>12702.37</v>
      </c>
    </row>
    <row r="85" spans="1:6" ht="35.1" customHeight="1" x14ac:dyDescent="0.25">
      <c r="A85" s="12" t="s">
        <v>20</v>
      </c>
      <c r="B85" s="44">
        <v>45339</v>
      </c>
      <c r="C85" s="42" t="s">
        <v>24</v>
      </c>
      <c r="D85" s="42" t="s">
        <v>16</v>
      </c>
      <c r="E85" s="42" t="s">
        <v>25</v>
      </c>
      <c r="F85" s="43">
        <v>12702.72</v>
      </c>
    </row>
    <row r="86" spans="1:6" ht="35.1" customHeight="1" x14ac:dyDescent="0.25">
      <c r="A86" s="12" t="s">
        <v>20</v>
      </c>
      <c r="B86" s="44">
        <v>45340</v>
      </c>
      <c r="C86" s="42" t="s">
        <v>24</v>
      </c>
      <c r="D86" s="42" t="s">
        <v>16</v>
      </c>
      <c r="E86" s="42" t="s">
        <v>25</v>
      </c>
      <c r="F86" s="43">
        <v>12703.06</v>
      </c>
    </row>
    <row r="87" spans="1:6" ht="35.1" customHeight="1" x14ac:dyDescent="0.25">
      <c r="A87" s="12" t="s">
        <v>20</v>
      </c>
      <c r="B87" s="44">
        <v>45341</v>
      </c>
      <c r="C87" s="42" t="s">
        <v>24</v>
      </c>
      <c r="D87" s="42" t="s">
        <v>16</v>
      </c>
      <c r="E87" s="42" t="s">
        <v>25</v>
      </c>
      <c r="F87" s="43">
        <v>12703.41</v>
      </c>
    </row>
    <row r="88" spans="1:6" ht="35.1" customHeight="1" x14ac:dyDescent="0.25">
      <c r="A88" s="12" t="s">
        <v>20</v>
      </c>
      <c r="B88" s="44">
        <v>45342</v>
      </c>
      <c r="C88" s="42" t="s">
        <v>24</v>
      </c>
      <c r="D88" s="42" t="s">
        <v>16</v>
      </c>
      <c r="E88" s="42" t="s">
        <v>25</v>
      </c>
      <c r="F88" s="43">
        <v>270114.69</v>
      </c>
    </row>
    <row r="89" spans="1:6" ht="35.1" customHeight="1" x14ac:dyDescent="0.25">
      <c r="A89" s="12" t="s">
        <v>20</v>
      </c>
      <c r="B89" s="44">
        <v>45343</v>
      </c>
      <c r="C89" s="42" t="s">
        <v>24</v>
      </c>
      <c r="D89" s="42" t="s">
        <v>16</v>
      </c>
      <c r="E89" s="42" t="s">
        <v>25</v>
      </c>
      <c r="F89" s="43">
        <v>311173.64</v>
      </c>
    </row>
    <row r="90" spans="1:6" ht="35.1" customHeight="1" x14ac:dyDescent="0.25">
      <c r="A90" s="12" t="s">
        <v>20</v>
      </c>
      <c r="B90" s="44">
        <v>45344</v>
      </c>
      <c r="C90" s="42" t="s">
        <v>24</v>
      </c>
      <c r="D90" s="42" t="s">
        <v>16</v>
      </c>
      <c r="E90" s="42" t="s">
        <v>25</v>
      </c>
      <c r="F90" s="43">
        <v>311182.12</v>
      </c>
    </row>
    <row r="91" spans="1:6" ht="35.1" customHeight="1" x14ac:dyDescent="0.25">
      <c r="A91" s="12" t="s">
        <v>20</v>
      </c>
      <c r="B91" s="44">
        <v>45345</v>
      </c>
      <c r="C91" s="42" t="s">
        <v>24</v>
      </c>
      <c r="D91" s="42" t="s">
        <v>16</v>
      </c>
      <c r="E91" s="42" t="s">
        <v>25</v>
      </c>
      <c r="F91" s="43">
        <v>311198</v>
      </c>
    </row>
    <row r="92" spans="1:6" ht="35.1" customHeight="1" x14ac:dyDescent="0.25">
      <c r="A92" s="12" t="s">
        <v>20</v>
      </c>
      <c r="B92" s="44">
        <v>45346</v>
      </c>
      <c r="C92" s="42" t="s">
        <v>24</v>
      </c>
      <c r="D92" s="42" t="s">
        <v>16</v>
      </c>
      <c r="E92" s="42" t="s">
        <v>25</v>
      </c>
      <c r="F92" s="43">
        <v>311206.49</v>
      </c>
    </row>
    <row r="93" spans="1:6" ht="35.1" customHeight="1" x14ac:dyDescent="0.25">
      <c r="A93" s="12" t="s">
        <v>20</v>
      </c>
      <c r="B93" s="44">
        <v>45347</v>
      </c>
      <c r="C93" s="42" t="s">
        <v>24</v>
      </c>
      <c r="D93" s="42" t="s">
        <v>16</v>
      </c>
      <c r="E93" s="42" t="s">
        <v>25</v>
      </c>
      <c r="F93" s="43">
        <v>311214.96999999997</v>
      </c>
    </row>
    <row r="94" spans="1:6" ht="35.1" customHeight="1" x14ac:dyDescent="0.25">
      <c r="A94" s="12" t="s">
        <v>20</v>
      </c>
      <c r="B94" s="44">
        <v>45348</v>
      </c>
      <c r="C94" s="42" t="s">
        <v>24</v>
      </c>
      <c r="D94" s="42" t="s">
        <v>16</v>
      </c>
      <c r="E94" s="42" t="s">
        <v>25</v>
      </c>
      <c r="F94" s="43">
        <v>4717.92</v>
      </c>
    </row>
    <row r="95" spans="1:6" ht="35.1" customHeight="1" x14ac:dyDescent="0.25">
      <c r="A95" s="12" t="s">
        <v>20</v>
      </c>
      <c r="B95" s="44">
        <v>45349</v>
      </c>
      <c r="C95" s="42" t="s">
        <v>24</v>
      </c>
      <c r="D95" s="42" t="s">
        <v>16</v>
      </c>
      <c r="E95" s="42" t="s">
        <v>25</v>
      </c>
      <c r="F95" s="43">
        <v>6563.76</v>
      </c>
    </row>
    <row r="96" spans="1:6" ht="35.1" customHeight="1" x14ac:dyDescent="0.25">
      <c r="A96" s="12" t="s">
        <v>20</v>
      </c>
      <c r="B96" s="44">
        <v>45350</v>
      </c>
      <c r="C96" s="42" t="s">
        <v>24</v>
      </c>
      <c r="D96" s="42" t="s">
        <v>16</v>
      </c>
      <c r="E96" s="42" t="s">
        <v>25</v>
      </c>
      <c r="F96" s="43">
        <v>8467.93</v>
      </c>
    </row>
    <row r="97" spans="1:6" ht="35.1" customHeight="1" x14ac:dyDescent="0.25">
      <c r="A97" s="12" t="s">
        <v>20</v>
      </c>
      <c r="B97" s="44">
        <v>45351</v>
      </c>
      <c r="C97" s="42" t="s">
        <v>24</v>
      </c>
      <c r="D97" s="42" t="s">
        <v>16</v>
      </c>
      <c r="E97" s="42" t="s">
        <v>25</v>
      </c>
      <c r="F97" s="43">
        <v>8468.17</v>
      </c>
    </row>
    <row r="98" spans="1:6" ht="35.1" customHeight="1" x14ac:dyDescent="0.25">
      <c r="A98" s="12" t="s">
        <v>20</v>
      </c>
      <c r="B98" s="44">
        <v>45309</v>
      </c>
      <c r="C98" s="42" t="s">
        <v>21</v>
      </c>
      <c r="D98" s="42" t="s">
        <v>16</v>
      </c>
      <c r="E98" s="42" t="s">
        <v>22</v>
      </c>
      <c r="F98" s="43">
        <v>73555.23</v>
      </c>
    </row>
    <row r="99" spans="1:6" ht="35.1" customHeight="1" x14ac:dyDescent="0.25">
      <c r="A99" s="12" t="s">
        <v>20</v>
      </c>
      <c r="B99" s="44">
        <v>45322</v>
      </c>
      <c r="C99" s="42" t="s">
        <v>23</v>
      </c>
      <c r="D99" s="42" t="s">
        <v>16</v>
      </c>
      <c r="E99" s="42" t="s">
        <v>22</v>
      </c>
      <c r="F99" s="43">
        <v>48120</v>
      </c>
    </row>
    <row r="100" spans="1:6" ht="35.1" customHeight="1" x14ac:dyDescent="0.25">
      <c r="A100" s="12" t="s">
        <v>20</v>
      </c>
      <c r="B100" s="44">
        <v>45322</v>
      </c>
      <c r="C100" s="42" t="s">
        <v>23</v>
      </c>
      <c r="D100" s="42" t="s">
        <v>16</v>
      </c>
      <c r="E100" s="42" t="s">
        <v>22</v>
      </c>
      <c r="F100" s="43">
        <v>658000.73</v>
      </c>
    </row>
    <row r="101" spans="1:6" ht="35.1" customHeight="1" x14ac:dyDescent="0.25">
      <c r="A101" s="12" t="s">
        <v>20</v>
      </c>
      <c r="B101" s="44">
        <v>45322</v>
      </c>
      <c r="C101" s="42" t="s">
        <v>23</v>
      </c>
      <c r="D101" s="42" t="s">
        <v>16</v>
      </c>
      <c r="E101" s="42" t="s">
        <v>22</v>
      </c>
      <c r="F101" s="43">
        <v>381354457</v>
      </c>
    </row>
    <row r="102" spans="1:6" ht="35.1" customHeight="1" x14ac:dyDescent="0.25">
      <c r="A102" s="12" t="s">
        <v>20</v>
      </c>
      <c r="B102" s="44">
        <v>45322</v>
      </c>
      <c r="C102" s="42" t="s">
        <v>23</v>
      </c>
      <c r="D102" s="42" t="s">
        <v>16</v>
      </c>
      <c r="E102" s="42" t="s">
        <v>22</v>
      </c>
      <c r="F102" s="43">
        <v>22580560.059999999</v>
      </c>
    </row>
    <row r="103" spans="1:6" ht="35.1" customHeight="1" x14ac:dyDescent="0.25">
      <c r="A103" s="12" t="s">
        <v>20</v>
      </c>
      <c r="B103" s="44">
        <v>45322</v>
      </c>
      <c r="C103" s="42" t="s">
        <v>23</v>
      </c>
      <c r="D103" s="42" t="s">
        <v>16</v>
      </c>
      <c r="E103" s="42" t="s">
        <v>22</v>
      </c>
      <c r="F103" s="43">
        <v>706120.73</v>
      </c>
    </row>
    <row r="104" spans="1:6" ht="35.1" customHeight="1" x14ac:dyDescent="0.25">
      <c r="A104" s="12" t="s">
        <v>20</v>
      </c>
      <c r="B104" s="44">
        <v>45351</v>
      </c>
      <c r="C104" s="42" t="s">
        <v>23</v>
      </c>
      <c r="D104" s="42" t="s">
        <v>16</v>
      </c>
      <c r="E104" s="42" t="s">
        <v>22</v>
      </c>
      <c r="F104" s="43">
        <v>47072</v>
      </c>
    </row>
    <row r="105" spans="1:6" ht="35.1" customHeight="1" x14ac:dyDescent="0.25">
      <c r="A105" s="12" t="s">
        <v>20</v>
      </c>
      <c r="B105" s="44">
        <v>45351</v>
      </c>
      <c r="C105" s="42" t="s">
        <v>23</v>
      </c>
      <c r="D105" s="42" t="s">
        <v>16</v>
      </c>
      <c r="E105" s="42" t="s">
        <v>22</v>
      </c>
      <c r="F105" s="43">
        <v>396672.94</v>
      </c>
    </row>
    <row r="106" spans="1:6" ht="35.1" customHeight="1" x14ac:dyDescent="0.25">
      <c r="A106" s="12" t="s">
        <v>20</v>
      </c>
      <c r="B106" s="44">
        <v>45351</v>
      </c>
      <c r="C106" s="42" t="s">
        <v>23</v>
      </c>
      <c r="D106" s="42" t="s">
        <v>16</v>
      </c>
      <c r="E106" s="42" t="s">
        <v>22</v>
      </c>
      <c r="F106" s="43">
        <v>157340835.94999999</v>
      </c>
    </row>
    <row r="107" spans="1:6" ht="35.1" customHeight="1" x14ac:dyDescent="0.25">
      <c r="A107" s="12" t="s">
        <v>20</v>
      </c>
      <c r="B107" s="44">
        <v>45351</v>
      </c>
      <c r="C107" s="42" t="s">
        <v>23</v>
      </c>
      <c r="D107" s="42" t="s">
        <v>16</v>
      </c>
      <c r="E107" s="42" t="s">
        <v>22</v>
      </c>
      <c r="F107" s="43">
        <v>27642814.329999998</v>
      </c>
    </row>
    <row r="108" spans="1:6" ht="35.1" customHeight="1" x14ac:dyDescent="0.25">
      <c r="A108" s="12" t="s">
        <v>20</v>
      </c>
      <c r="B108" s="44">
        <v>45351</v>
      </c>
      <c r="C108" s="42" t="s">
        <v>23</v>
      </c>
      <c r="D108" s="42" t="s">
        <v>16</v>
      </c>
      <c r="E108" s="42" t="s">
        <v>22</v>
      </c>
      <c r="F108" s="43">
        <v>37425561.670000002</v>
      </c>
    </row>
    <row r="109" spans="1:6" ht="35.1" customHeight="1" x14ac:dyDescent="0.25">
      <c r="A109" s="12" t="s">
        <v>20</v>
      </c>
      <c r="B109" s="44">
        <v>45328</v>
      </c>
      <c r="C109" s="42" t="s">
        <v>21</v>
      </c>
      <c r="D109" s="42" t="s">
        <v>16</v>
      </c>
      <c r="E109" s="42" t="s">
        <v>22</v>
      </c>
      <c r="F109" s="43">
        <v>1441889.74</v>
      </c>
    </row>
    <row r="110" spans="1:6" ht="35.1" customHeight="1" x14ac:dyDescent="0.25">
      <c r="A110" s="12" t="s">
        <v>20</v>
      </c>
      <c r="B110" s="44">
        <v>45331</v>
      </c>
      <c r="C110" s="42" t="s">
        <v>21</v>
      </c>
      <c r="D110" s="42" t="s">
        <v>16</v>
      </c>
      <c r="E110" s="42" t="s">
        <v>22</v>
      </c>
      <c r="F110" s="43">
        <v>1443222.67</v>
      </c>
    </row>
    <row r="111" spans="1:6" ht="35.1" customHeight="1" x14ac:dyDescent="0.25">
      <c r="A111" s="12" t="s">
        <v>20</v>
      </c>
      <c r="B111" s="44">
        <v>45331</v>
      </c>
      <c r="C111" s="42" t="s">
        <v>21</v>
      </c>
      <c r="D111" s="42" t="s">
        <v>16</v>
      </c>
      <c r="E111" s="42" t="s">
        <v>22</v>
      </c>
      <c r="F111" s="43">
        <v>73556.66</v>
      </c>
    </row>
    <row r="112" spans="1:6" ht="35.1" customHeight="1" x14ac:dyDescent="0.25">
      <c r="A112" s="12" t="s">
        <v>20</v>
      </c>
      <c r="B112" s="44">
        <v>45296</v>
      </c>
      <c r="C112" s="42" t="s">
        <v>15</v>
      </c>
      <c r="D112" s="42" t="s">
        <v>16</v>
      </c>
      <c r="E112" s="42" t="s">
        <v>17</v>
      </c>
      <c r="F112" s="43">
        <v>728557948.07000005</v>
      </c>
    </row>
    <row r="113" spans="1:6" ht="35.1" customHeight="1" x14ac:dyDescent="0.25">
      <c r="A113" s="12" t="s">
        <v>20</v>
      </c>
      <c r="B113" s="44">
        <v>45296</v>
      </c>
      <c r="C113" s="42" t="s">
        <v>15</v>
      </c>
      <c r="D113" s="42" t="s">
        <v>16</v>
      </c>
      <c r="E113" s="42" t="s">
        <v>17</v>
      </c>
      <c r="F113" s="43">
        <v>566501422.51999998</v>
      </c>
    </row>
    <row r="114" spans="1:6" ht="35.1" customHeight="1" x14ac:dyDescent="0.25">
      <c r="A114" s="12" t="s">
        <v>20</v>
      </c>
      <c r="B114" s="44">
        <v>45301</v>
      </c>
      <c r="C114" s="42" t="s">
        <v>18</v>
      </c>
      <c r="D114" s="42" t="s">
        <v>16</v>
      </c>
      <c r="E114" s="42" t="s">
        <v>17</v>
      </c>
      <c r="F114" s="43">
        <v>18341633.969999999</v>
      </c>
    </row>
    <row r="115" spans="1:6" ht="35.1" customHeight="1" x14ac:dyDescent="0.25">
      <c r="A115" s="12" t="s">
        <v>20</v>
      </c>
      <c r="B115" s="44">
        <v>45322</v>
      </c>
      <c r="C115" s="42" t="s">
        <v>19</v>
      </c>
      <c r="D115" s="42" t="s">
        <v>16</v>
      </c>
      <c r="E115" s="42" t="s">
        <v>17</v>
      </c>
      <c r="F115" s="43">
        <v>15129796.41</v>
      </c>
    </row>
    <row r="116" spans="1:6" ht="35.1" customHeight="1" x14ac:dyDescent="0.25">
      <c r="A116" s="12" t="s">
        <v>20</v>
      </c>
      <c r="B116" s="44">
        <v>45351</v>
      </c>
      <c r="C116" s="42" t="s">
        <v>19</v>
      </c>
      <c r="D116" s="42" t="s">
        <v>16</v>
      </c>
      <c r="E116" s="42" t="s">
        <v>17</v>
      </c>
      <c r="F116" s="43">
        <v>17375714.760000002</v>
      </c>
    </row>
    <row r="117" spans="1:6" ht="35.1" customHeight="1" x14ac:dyDescent="0.25">
      <c r="A117" s="12" t="s">
        <v>20</v>
      </c>
      <c r="B117" s="44">
        <v>45350</v>
      </c>
      <c r="C117" s="42" t="s">
        <v>35</v>
      </c>
      <c r="D117" s="42" t="s">
        <v>16</v>
      </c>
      <c r="E117" s="42" t="s">
        <v>36</v>
      </c>
      <c r="F117" s="43">
        <v>3934316</v>
      </c>
    </row>
    <row r="118" spans="1:6" ht="35.1" customHeight="1" x14ac:dyDescent="0.25">
      <c r="A118" s="12" t="s">
        <v>20</v>
      </c>
      <c r="B118" s="13">
        <v>45337</v>
      </c>
      <c r="C118" s="14" t="s">
        <v>37</v>
      </c>
      <c r="D118" s="14" t="s">
        <v>38</v>
      </c>
      <c r="E118" s="15" t="s">
        <v>39</v>
      </c>
      <c r="F118" s="17">
        <v>2526038</v>
      </c>
    </row>
    <row r="119" spans="1:6" ht="35.1" customHeight="1" x14ac:dyDescent="0.25">
      <c r="A119" s="12" t="s">
        <v>20</v>
      </c>
      <c r="B119" s="13">
        <v>45323</v>
      </c>
      <c r="C119" s="14" t="s">
        <v>37</v>
      </c>
      <c r="D119" s="14" t="s">
        <v>38</v>
      </c>
      <c r="E119" s="15" t="s">
        <v>40</v>
      </c>
      <c r="F119" s="17">
        <v>1312500</v>
      </c>
    </row>
    <row r="120" spans="1:6" ht="35.1" customHeight="1" x14ac:dyDescent="0.25">
      <c r="A120" s="12" t="s">
        <v>20</v>
      </c>
      <c r="B120" s="13">
        <v>45323</v>
      </c>
      <c r="C120" s="14" t="s">
        <v>37</v>
      </c>
      <c r="D120" s="14" t="s">
        <v>38</v>
      </c>
      <c r="E120" s="15" t="s">
        <v>40</v>
      </c>
      <c r="F120" s="17">
        <v>1312500</v>
      </c>
    </row>
    <row r="121" spans="1:6" ht="35.1" customHeight="1" x14ac:dyDescent="0.25">
      <c r="A121" s="12" t="s">
        <v>20</v>
      </c>
      <c r="B121" s="13">
        <v>45323</v>
      </c>
      <c r="C121" s="14" t="s">
        <v>37</v>
      </c>
      <c r="D121" s="14" t="s">
        <v>38</v>
      </c>
      <c r="E121" s="15" t="s">
        <v>40</v>
      </c>
      <c r="F121" s="17">
        <v>630000</v>
      </c>
    </row>
    <row r="122" spans="1:6" ht="35.1" customHeight="1" x14ac:dyDescent="0.25">
      <c r="A122" s="12" t="s">
        <v>20</v>
      </c>
      <c r="B122" s="13">
        <v>45323</v>
      </c>
      <c r="C122" s="14" t="s">
        <v>37</v>
      </c>
      <c r="D122" s="14" t="s">
        <v>38</v>
      </c>
      <c r="E122" s="15" t="s">
        <v>40</v>
      </c>
      <c r="F122" s="17">
        <v>630000</v>
      </c>
    </row>
    <row r="123" spans="1:6" ht="35.1" customHeight="1" x14ac:dyDescent="0.25">
      <c r="A123" s="12" t="s">
        <v>20</v>
      </c>
      <c r="B123" s="13">
        <v>45323</v>
      </c>
      <c r="C123" s="14" t="s">
        <v>37</v>
      </c>
      <c r="D123" s="14" t="s">
        <v>38</v>
      </c>
      <c r="E123" s="15" t="s">
        <v>40</v>
      </c>
      <c r="F123" s="17">
        <v>420000</v>
      </c>
    </row>
    <row r="124" spans="1:6" ht="35.1" customHeight="1" x14ac:dyDescent="0.25">
      <c r="A124" s="12" t="s">
        <v>20</v>
      </c>
      <c r="B124" s="13">
        <v>45323</v>
      </c>
      <c r="C124" s="14" t="s">
        <v>37</v>
      </c>
      <c r="D124" s="14" t="s">
        <v>38</v>
      </c>
      <c r="E124" s="15" t="s">
        <v>40</v>
      </c>
      <c r="F124" s="17">
        <v>420000</v>
      </c>
    </row>
    <row r="125" spans="1:6" ht="35.1" customHeight="1" x14ac:dyDescent="0.25">
      <c r="A125" s="12" t="s">
        <v>20</v>
      </c>
      <c r="B125" s="13">
        <v>45323</v>
      </c>
      <c r="C125" s="14" t="s">
        <v>37</v>
      </c>
      <c r="D125" s="14" t="s">
        <v>38</v>
      </c>
      <c r="E125" s="15" t="s">
        <v>40</v>
      </c>
      <c r="F125" s="17">
        <v>3750000</v>
      </c>
    </row>
    <row r="126" spans="1:6" ht="35.1" customHeight="1" x14ac:dyDescent="0.25">
      <c r="A126" s="12" t="s">
        <v>20</v>
      </c>
      <c r="B126" s="13">
        <v>45323</v>
      </c>
      <c r="C126" s="14" t="s">
        <v>37</v>
      </c>
      <c r="D126" s="14" t="s">
        <v>38</v>
      </c>
      <c r="E126" s="15" t="s">
        <v>40</v>
      </c>
      <c r="F126" s="17">
        <v>262500</v>
      </c>
    </row>
    <row r="127" spans="1:6" ht="35.1" customHeight="1" x14ac:dyDescent="0.25">
      <c r="A127" s="12" t="s">
        <v>20</v>
      </c>
      <c r="B127" s="13">
        <v>45323</v>
      </c>
      <c r="C127" s="14" t="s">
        <v>37</v>
      </c>
      <c r="D127" s="14" t="s">
        <v>38</v>
      </c>
      <c r="E127" s="15" t="s">
        <v>40</v>
      </c>
      <c r="F127" s="17">
        <v>2362500</v>
      </c>
    </row>
    <row r="128" spans="1:6" ht="35.1" customHeight="1" x14ac:dyDescent="0.25">
      <c r="A128" s="12" t="s">
        <v>20</v>
      </c>
      <c r="B128" s="13">
        <v>45323</v>
      </c>
      <c r="C128" s="14" t="s">
        <v>37</v>
      </c>
      <c r="D128" s="14" t="s">
        <v>38</v>
      </c>
      <c r="E128" s="15" t="s">
        <v>40</v>
      </c>
      <c r="F128" s="17">
        <v>525000</v>
      </c>
    </row>
    <row r="129" spans="1:6" ht="35.1" customHeight="1" x14ac:dyDescent="0.25">
      <c r="A129" s="12" t="s">
        <v>20</v>
      </c>
      <c r="B129" s="13">
        <v>45323</v>
      </c>
      <c r="C129" s="14" t="s">
        <v>37</v>
      </c>
      <c r="D129" s="14" t="s">
        <v>38</v>
      </c>
      <c r="E129" s="15" t="s">
        <v>40</v>
      </c>
      <c r="F129" s="17">
        <v>9375000</v>
      </c>
    </row>
    <row r="130" spans="1:6" ht="35.1" customHeight="1" x14ac:dyDescent="0.25">
      <c r="A130" s="12" t="s">
        <v>20</v>
      </c>
      <c r="B130" s="13">
        <v>45327</v>
      </c>
      <c r="C130" s="14" t="s">
        <v>37</v>
      </c>
      <c r="D130" s="14" t="s">
        <v>38</v>
      </c>
      <c r="E130" s="15" t="s">
        <v>40</v>
      </c>
      <c r="F130" s="17">
        <v>3300000</v>
      </c>
    </row>
    <row r="131" spans="1:6" ht="35.1" customHeight="1" x14ac:dyDescent="0.25">
      <c r="A131" s="12" t="s">
        <v>20</v>
      </c>
      <c r="B131" s="13">
        <v>45327</v>
      </c>
      <c r="C131" s="14" t="s">
        <v>37</v>
      </c>
      <c r="D131" s="14" t="s">
        <v>38</v>
      </c>
      <c r="E131" s="15" t="s">
        <v>40</v>
      </c>
      <c r="F131" s="17">
        <v>11983300</v>
      </c>
    </row>
    <row r="132" spans="1:6" ht="35.1" customHeight="1" x14ac:dyDescent="0.25">
      <c r="A132" s="12" t="s">
        <v>20</v>
      </c>
      <c r="B132" s="13">
        <v>45327</v>
      </c>
      <c r="C132" s="14" t="s">
        <v>37</v>
      </c>
      <c r="D132" s="14" t="s">
        <v>38</v>
      </c>
      <c r="E132" s="15" t="s">
        <v>40</v>
      </c>
      <c r="F132" s="17">
        <v>168750</v>
      </c>
    </row>
    <row r="133" spans="1:6" ht="35.1" customHeight="1" x14ac:dyDescent="0.25">
      <c r="A133" s="12" t="s">
        <v>20</v>
      </c>
      <c r="B133" s="13">
        <v>45327</v>
      </c>
      <c r="C133" s="14" t="s">
        <v>37</v>
      </c>
      <c r="D133" s="14" t="s">
        <v>38</v>
      </c>
      <c r="E133" s="15" t="s">
        <v>40</v>
      </c>
      <c r="F133" s="17">
        <v>168750</v>
      </c>
    </row>
    <row r="134" spans="1:6" ht="35.1" customHeight="1" x14ac:dyDescent="0.25">
      <c r="A134" s="12" t="s">
        <v>20</v>
      </c>
      <c r="B134" s="13">
        <v>45327</v>
      </c>
      <c r="C134" s="14" t="s">
        <v>37</v>
      </c>
      <c r="D134" s="14" t="s">
        <v>38</v>
      </c>
      <c r="E134" s="15" t="s">
        <v>40</v>
      </c>
      <c r="F134" s="17">
        <v>168750</v>
      </c>
    </row>
    <row r="135" spans="1:6" ht="35.1" customHeight="1" x14ac:dyDescent="0.25">
      <c r="A135" s="12" t="s">
        <v>20</v>
      </c>
      <c r="B135" s="13">
        <v>45327</v>
      </c>
      <c r="C135" s="14" t="s">
        <v>37</v>
      </c>
      <c r="D135" s="14" t="s">
        <v>38</v>
      </c>
      <c r="E135" s="15" t="s">
        <v>40</v>
      </c>
      <c r="F135" s="17">
        <v>5118750</v>
      </c>
    </row>
    <row r="136" spans="1:6" ht="35.1" customHeight="1" x14ac:dyDescent="0.25">
      <c r="A136" s="12" t="s">
        <v>20</v>
      </c>
      <c r="B136" s="13">
        <v>45327</v>
      </c>
      <c r="C136" s="14" t="s">
        <v>37</v>
      </c>
      <c r="D136" s="14" t="s">
        <v>38</v>
      </c>
      <c r="E136" s="15" t="s">
        <v>40</v>
      </c>
      <c r="F136" s="17">
        <v>3300000</v>
      </c>
    </row>
    <row r="137" spans="1:6" ht="35.1" customHeight="1" x14ac:dyDescent="0.25">
      <c r="A137" s="12" t="s">
        <v>20</v>
      </c>
      <c r="B137" s="13">
        <v>45327</v>
      </c>
      <c r="C137" s="14" t="s">
        <v>37</v>
      </c>
      <c r="D137" s="14" t="s">
        <v>38</v>
      </c>
      <c r="E137" s="15" t="s">
        <v>40</v>
      </c>
      <c r="F137" s="17">
        <v>5625000</v>
      </c>
    </row>
    <row r="138" spans="1:6" ht="35.1" customHeight="1" x14ac:dyDescent="0.25">
      <c r="A138" s="12" t="s">
        <v>20</v>
      </c>
      <c r="B138" s="13">
        <v>45327</v>
      </c>
      <c r="C138" s="14" t="s">
        <v>37</v>
      </c>
      <c r="D138" s="14" t="s">
        <v>38</v>
      </c>
      <c r="E138" s="15" t="s">
        <v>40</v>
      </c>
      <c r="F138" s="17">
        <v>5625000</v>
      </c>
    </row>
    <row r="139" spans="1:6" ht="35.1" customHeight="1" x14ac:dyDescent="0.25">
      <c r="A139" s="12" t="s">
        <v>20</v>
      </c>
      <c r="B139" s="13">
        <v>45327</v>
      </c>
      <c r="C139" s="14" t="s">
        <v>37</v>
      </c>
      <c r="D139" s="14" t="s">
        <v>38</v>
      </c>
      <c r="E139" s="15" t="s">
        <v>40</v>
      </c>
      <c r="F139" s="17">
        <v>9420833</v>
      </c>
    </row>
    <row r="140" spans="1:6" ht="35.1" customHeight="1" x14ac:dyDescent="0.25">
      <c r="A140" s="12" t="s">
        <v>20</v>
      </c>
      <c r="B140" s="13">
        <v>45328</v>
      </c>
      <c r="C140" s="14" t="s">
        <v>37</v>
      </c>
      <c r="D140" s="14" t="s">
        <v>38</v>
      </c>
      <c r="E140" s="15" t="s">
        <v>40</v>
      </c>
      <c r="F140" s="17">
        <v>11983300</v>
      </c>
    </row>
    <row r="141" spans="1:6" ht="35.1" customHeight="1" x14ac:dyDescent="0.25">
      <c r="A141" s="12" t="s">
        <v>20</v>
      </c>
      <c r="B141" s="13">
        <v>45328</v>
      </c>
      <c r="C141" s="14" t="s">
        <v>37</v>
      </c>
      <c r="D141" s="14" t="s">
        <v>38</v>
      </c>
      <c r="E141" s="15" t="s">
        <v>40</v>
      </c>
      <c r="F141" s="17">
        <v>5000000</v>
      </c>
    </row>
    <row r="142" spans="1:6" ht="35.1" customHeight="1" x14ac:dyDescent="0.25">
      <c r="A142" s="12" t="s">
        <v>20</v>
      </c>
      <c r="B142" s="13">
        <v>45328</v>
      </c>
      <c r="C142" s="14" t="s">
        <v>37</v>
      </c>
      <c r="D142" s="14" t="s">
        <v>38</v>
      </c>
      <c r="E142" s="15" t="s">
        <v>40</v>
      </c>
      <c r="F142" s="17">
        <v>8333333</v>
      </c>
    </row>
    <row r="143" spans="1:6" ht="35.1" customHeight="1" x14ac:dyDescent="0.25">
      <c r="A143" s="12" t="s">
        <v>20</v>
      </c>
      <c r="B143" s="13">
        <v>45328</v>
      </c>
      <c r="C143" s="14" t="s">
        <v>37</v>
      </c>
      <c r="D143" s="14" t="s">
        <v>38</v>
      </c>
      <c r="E143" s="15" t="s">
        <v>40</v>
      </c>
      <c r="F143" s="17">
        <v>2950000</v>
      </c>
    </row>
    <row r="144" spans="1:6" ht="35.1" customHeight="1" x14ac:dyDescent="0.25">
      <c r="A144" s="12" t="s">
        <v>20</v>
      </c>
      <c r="B144" s="13">
        <v>45328</v>
      </c>
      <c r="C144" s="14" t="s">
        <v>37</v>
      </c>
      <c r="D144" s="14" t="s">
        <v>38</v>
      </c>
      <c r="E144" s="15" t="s">
        <v>40</v>
      </c>
      <c r="F144" s="17">
        <v>136500</v>
      </c>
    </row>
    <row r="145" spans="1:6" ht="35.1" customHeight="1" x14ac:dyDescent="0.25">
      <c r="A145" s="12" t="s">
        <v>20</v>
      </c>
      <c r="B145" s="13">
        <v>45328</v>
      </c>
      <c r="C145" s="14" t="s">
        <v>37</v>
      </c>
      <c r="D145" s="14" t="s">
        <v>38</v>
      </c>
      <c r="E145" s="15" t="s">
        <v>40</v>
      </c>
      <c r="F145" s="17">
        <v>136500</v>
      </c>
    </row>
    <row r="146" spans="1:6" ht="35.1" customHeight="1" x14ac:dyDescent="0.25">
      <c r="A146" s="12" t="s">
        <v>20</v>
      </c>
      <c r="B146" s="13">
        <v>45328</v>
      </c>
      <c r="C146" s="14" t="s">
        <v>37</v>
      </c>
      <c r="D146" s="14" t="s">
        <v>38</v>
      </c>
      <c r="E146" s="15" t="s">
        <v>40</v>
      </c>
      <c r="F146" s="17">
        <v>136500</v>
      </c>
    </row>
    <row r="147" spans="1:6" ht="35.1" customHeight="1" x14ac:dyDescent="0.25">
      <c r="A147" s="12" t="s">
        <v>20</v>
      </c>
      <c r="B147" s="13">
        <v>45328</v>
      </c>
      <c r="C147" s="14" t="s">
        <v>37</v>
      </c>
      <c r="D147" s="14" t="s">
        <v>38</v>
      </c>
      <c r="E147" s="15" t="s">
        <v>40</v>
      </c>
      <c r="F147" s="17">
        <v>4140500</v>
      </c>
    </row>
    <row r="148" spans="1:6" ht="35.1" customHeight="1" x14ac:dyDescent="0.25">
      <c r="A148" s="12" t="s">
        <v>20</v>
      </c>
      <c r="B148" s="13">
        <v>45328</v>
      </c>
      <c r="C148" s="14" t="s">
        <v>37</v>
      </c>
      <c r="D148" s="14" t="s">
        <v>38</v>
      </c>
      <c r="E148" s="15" t="s">
        <v>40</v>
      </c>
      <c r="F148" s="17">
        <v>168750</v>
      </c>
    </row>
    <row r="149" spans="1:6" ht="35.1" customHeight="1" x14ac:dyDescent="0.25">
      <c r="A149" s="12" t="s">
        <v>20</v>
      </c>
      <c r="B149" s="13">
        <v>45328</v>
      </c>
      <c r="C149" s="14" t="s">
        <v>37</v>
      </c>
      <c r="D149" s="14" t="s">
        <v>38</v>
      </c>
      <c r="E149" s="15" t="s">
        <v>40</v>
      </c>
      <c r="F149" s="17">
        <v>168750</v>
      </c>
    </row>
    <row r="150" spans="1:6" ht="35.1" customHeight="1" x14ac:dyDescent="0.25">
      <c r="A150" s="12" t="s">
        <v>20</v>
      </c>
      <c r="B150" s="13">
        <v>45328</v>
      </c>
      <c r="C150" s="14" t="s">
        <v>37</v>
      </c>
      <c r="D150" s="14" t="s">
        <v>38</v>
      </c>
      <c r="E150" s="15" t="s">
        <v>40</v>
      </c>
      <c r="F150" s="17">
        <v>168750</v>
      </c>
    </row>
    <row r="151" spans="1:6" ht="35.1" customHeight="1" x14ac:dyDescent="0.25">
      <c r="A151" s="12" t="s">
        <v>20</v>
      </c>
      <c r="B151" s="13">
        <v>45328</v>
      </c>
      <c r="C151" s="14" t="s">
        <v>37</v>
      </c>
      <c r="D151" s="14" t="s">
        <v>38</v>
      </c>
      <c r="E151" s="15" t="s">
        <v>40</v>
      </c>
      <c r="F151" s="17">
        <v>5118750</v>
      </c>
    </row>
    <row r="152" spans="1:6" ht="35.1" customHeight="1" x14ac:dyDescent="0.25">
      <c r="A152" s="12" t="s">
        <v>20</v>
      </c>
      <c r="B152" s="13">
        <v>45328</v>
      </c>
      <c r="C152" s="14" t="s">
        <v>37</v>
      </c>
      <c r="D152" s="14" t="s">
        <v>38</v>
      </c>
      <c r="E152" s="15" t="s">
        <v>40</v>
      </c>
      <c r="F152" s="17">
        <v>5625000</v>
      </c>
    </row>
    <row r="153" spans="1:6" ht="35.1" customHeight="1" x14ac:dyDescent="0.25">
      <c r="A153" s="12" t="s">
        <v>20</v>
      </c>
      <c r="B153" s="13">
        <v>45328</v>
      </c>
      <c r="C153" s="14" t="s">
        <v>37</v>
      </c>
      <c r="D153" s="14" t="s">
        <v>38</v>
      </c>
      <c r="E153" s="15" t="s">
        <v>40</v>
      </c>
      <c r="F153" s="17">
        <v>2556667</v>
      </c>
    </row>
    <row r="154" spans="1:6" ht="35.1" customHeight="1" x14ac:dyDescent="0.25">
      <c r="A154" s="12" t="s">
        <v>20</v>
      </c>
      <c r="B154" s="13">
        <v>45328</v>
      </c>
      <c r="C154" s="14" t="s">
        <v>37</v>
      </c>
      <c r="D154" s="14" t="s">
        <v>38</v>
      </c>
      <c r="E154" s="15" t="s">
        <v>40</v>
      </c>
      <c r="F154" s="17">
        <v>1376667</v>
      </c>
    </row>
    <row r="155" spans="1:6" ht="35.1" customHeight="1" x14ac:dyDescent="0.25">
      <c r="A155" s="12" t="s">
        <v>20</v>
      </c>
      <c r="B155" s="13">
        <v>45328</v>
      </c>
      <c r="C155" s="14" t="s">
        <v>37</v>
      </c>
      <c r="D155" s="14" t="s">
        <v>38</v>
      </c>
      <c r="E155" s="15" t="s">
        <v>40</v>
      </c>
      <c r="F155" s="17">
        <v>1280000</v>
      </c>
    </row>
    <row r="156" spans="1:6" ht="35.1" customHeight="1" x14ac:dyDescent="0.25">
      <c r="A156" s="12" t="s">
        <v>20</v>
      </c>
      <c r="B156" s="13">
        <v>45328</v>
      </c>
      <c r="C156" s="14" t="s">
        <v>37</v>
      </c>
      <c r="D156" s="14" t="s">
        <v>38</v>
      </c>
      <c r="E156" s="15" t="s">
        <v>40</v>
      </c>
      <c r="F156" s="17">
        <v>853333</v>
      </c>
    </row>
    <row r="157" spans="1:6" ht="35.1" customHeight="1" x14ac:dyDescent="0.25">
      <c r="A157" s="12" t="s">
        <v>20</v>
      </c>
      <c r="B157" s="13">
        <v>45328</v>
      </c>
      <c r="C157" s="14" t="s">
        <v>37</v>
      </c>
      <c r="D157" s="14" t="s">
        <v>38</v>
      </c>
      <c r="E157" s="15" t="s">
        <v>40</v>
      </c>
      <c r="F157" s="17">
        <v>4875000</v>
      </c>
    </row>
    <row r="158" spans="1:6" ht="35.1" customHeight="1" x14ac:dyDescent="0.25">
      <c r="A158" s="12" t="s">
        <v>20</v>
      </c>
      <c r="B158" s="13">
        <v>45328</v>
      </c>
      <c r="C158" s="14" t="s">
        <v>37</v>
      </c>
      <c r="D158" s="14" t="s">
        <v>38</v>
      </c>
      <c r="E158" s="15" t="s">
        <v>40</v>
      </c>
      <c r="F158" s="17">
        <v>225000</v>
      </c>
    </row>
    <row r="159" spans="1:6" ht="35.1" customHeight="1" x14ac:dyDescent="0.25">
      <c r="A159" s="12" t="s">
        <v>20</v>
      </c>
      <c r="B159" s="13">
        <v>45328</v>
      </c>
      <c r="C159" s="14" t="s">
        <v>37</v>
      </c>
      <c r="D159" s="14" t="s">
        <v>38</v>
      </c>
      <c r="E159" s="15" t="s">
        <v>40</v>
      </c>
      <c r="F159" s="17">
        <v>2025000</v>
      </c>
    </row>
    <row r="160" spans="1:6" ht="35.1" customHeight="1" x14ac:dyDescent="0.25">
      <c r="A160" s="12" t="s">
        <v>20</v>
      </c>
      <c r="B160" s="13">
        <v>45328</v>
      </c>
      <c r="C160" s="14" t="s">
        <v>37</v>
      </c>
      <c r="D160" s="14" t="s">
        <v>38</v>
      </c>
      <c r="E160" s="15" t="s">
        <v>40</v>
      </c>
      <c r="F160" s="17">
        <v>843750</v>
      </c>
    </row>
    <row r="161" spans="1:6" ht="35.1" customHeight="1" x14ac:dyDescent="0.25">
      <c r="A161" s="12" t="s">
        <v>20</v>
      </c>
      <c r="B161" s="13">
        <v>45328</v>
      </c>
      <c r="C161" s="14" t="s">
        <v>37</v>
      </c>
      <c r="D161" s="14" t="s">
        <v>38</v>
      </c>
      <c r="E161" s="15" t="s">
        <v>40</v>
      </c>
      <c r="F161" s="17">
        <v>843750</v>
      </c>
    </row>
    <row r="162" spans="1:6" ht="35.1" customHeight="1" x14ac:dyDescent="0.25">
      <c r="A162" s="12" t="s">
        <v>20</v>
      </c>
      <c r="B162" s="13">
        <v>45328</v>
      </c>
      <c r="C162" s="14" t="s">
        <v>37</v>
      </c>
      <c r="D162" s="14" t="s">
        <v>38</v>
      </c>
      <c r="E162" s="15" t="s">
        <v>40</v>
      </c>
      <c r="F162" s="17">
        <v>562500</v>
      </c>
    </row>
    <row r="163" spans="1:6" ht="35.1" customHeight="1" x14ac:dyDescent="0.25">
      <c r="A163" s="12" t="s">
        <v>20</v>
      </c>
      <c r="B163" s="13">
        <v>45328</v>
      </c>
      <c r="C163" s="14" t="s">
        <v>37</v>
      </c>
      <c r="D163" s="14" t="s">
        <v>38</v>
      </c>
      <c r="E163" s="15" t="s">
        <v>40</v>
      </c>
      <c r="F163" s="17">
        <v>562500</v>
      </c>
    </row>
    <row r="164" spans="1:6" ht="35.1" customHeight="1" x14ac:dyDescent="0.25">
      <c r="A164" s="12" t="s">
        <v>20</v>
      </c>
      <c r="B164" s="13">
        <v>45328</v>
      </c>
      <c r="C164" s="14" t="s">
        <v>37</v>
      </c>
      <c r="D164" s="14" t="s">
        <v>38</v>
      </c>
      <c r="E164" s="15" t="s">
        <v>40</v>
      </c>
      <c r="F164" s="17">
        <v>2812500</v>
      </c>
    </row>
    <row r="165" spans="1:6" ht="35.1" customHeight="1" x14ac:dyDescent="0.25">
      <c r="A165" s="12" t="s">
        <v>20</v>
      </c>
      <c r="B165" s="13">
        <v>45329</v>
      </c>
      <c r="C165" s="14" t="s">
        <v>37</v>
      </c>
      <c r="D165" s="14" t="s">
        <v>38</v>
      </c>
      <c r="E165" s="15" t="s">
        <v>40</v>
      </c>
      <c r="F165" s="17">
        <v>4550000</v>
      </c>
    </row>
    <row r="166" spans="1:6" ht="35.1" customHeight="1" x14ac:dyDescent="0.25">
      <c r="A166" s="12" t="s">
        <v>20</v>
      </c>
      <c r="B166" s="13">
        <v>45329</v>
      </c>
      <c r="C166" s="14" t="s">
        <v>37</v>
      </c>
      <c r="D166" s="14" t="s">
        <v>38</v>
      </c>
      <c r="E166" s="15" t="s">
        <v>40</v>
      </c>
      <c r="F166" s="17">
        <v>1820000</v>
      </c>
    </row>
    <row r="167" spans="1:6" ht="35.1" customHeight="1" x14ac:dyDescent="0.25">
      <c r="A167" s="12" t="s">
        <v>20</v>
      </c>
      <c r="B167" s="13">
        <v>45329</v>
      </c>
      <c r="C167" s="14" t="s">
        <v>37</v>
      </c>
      <c r="D167" s="14" t="s">
        <v>38</v>
      </c>
      <c r="E167" s="15" t="s">
        <v>40</v>
      </c>
      <c r="F167" s="17">
        <v>2366667</v>
      </c>
    </row>
    <row r="168" spans="1:6" ht="35.1" customHeight="1" x14ac:dyDescent="0.25">
      <c r="A168" s="12" t="s">
        <v>20</v>
      </c>
      <c r="B168" s="13">
        <v>45329</v>
      </c>
      <c r="C168" s="14" t="s">
        <v>37</v>
      </c>
      <c r="D168" s="14" t="s">
        <v>38</v>
      </c>
      <c r="E168" s="15" t="s">
        <v>40</v>
      </c>
      <c r="F168" s="17">
        <v>8449000</v>
      </c>
    </row>
    <row r="169" spans="1:6" ht="35.1" customHeight="1" x14ac:dyDescent="0.25">
      <c r="A169" s="12" t="s">
        <v>20</v>
      </c>
      <c r="B169" s="13">
        <v>45329</v>
      </c>
      <c r="C169" s="14" t="s">
        <v>37</v>
      </c>
      <c r="D169" s="14" t="s">
        <v>38</v>
      </c>
      <c r="E169" s="15" t="s">
        <v>40</v>
      </c>
      <c r="F169" s="17">
        <v>168750</v>
      </c>
    </row>
    <row r="170" spans="1:6" ht="35.1" customHeight="1" x14ac:dyDescent="0.25">
      <c r="A170" s="12" t="s">
        <v>20</v>
      </c>
      <c r="B170" s="13">
        <v>45329</v>
      </c>
      <c r="C170" s="14" t="s">
        <v>37</v>
      </c>
      <c r="D170" s="14" t="s">
        <v>38</v>
      </c>
      <c r="E170" s="15" t="s">
        <v>40</v>
      </c>
      <c r="F170" s="17">
        <v>168750</v>
      </c>
    </row>
    <row r="171" spans="1:6" ht="35.1" customHeight="1" x14ac:dyDescent="0.25">
      <c r="A171" s="12" t="s">
        <v>20</v>
      </c>
      <c r="B171" s="13">
        <v>45329</v>
      </c>
      <c r="C171" s="14" t="s">
        <v>37</v>
      </c>
      <c r="D171" s="14" t="s">
        <v>38</v>
      </c>
      <c r="E171" s="15" t="s">
        <v>40</v>
      </c>
      <c r="F171" s="17">
        <v>168750</v>
      </c>
    </row>
    <row r="172" spans="1:6" ht="35.1" customHeight="1" x14ac:dyDescent="0.25">
      <c r="A172" s="12" t="s">
        <v>20</v>
      </c>
      <c r="B172" s="13">
        <v>45329</v>
      </c>
      <c r="C172" s="14" t="s">
        <v>37</v>
      </c>
      <c r="D172" s="14" t="s">
        <v>38</v>
      </c>
      <c r="E172" s="15" t="s">
        <v>40</v>
      </c>
      <c r="F172" s="17">
        <v>5118750</v>
      </c>
    </row>
    <row r="173" spans="1:6" ht="35.1" customHeight="1" x14ac:dyDescent="0.25">
      <c r="A173" s="12" t="s">
        <v>20</v>
      </c>
      <c r="B173" s="13">
        <v>45329</v>
      </c>
      <c r="C173" s="14" t="s">
        <v>37</v>
      </c>
      <c r="D173" s="14" t="s">
        <v>38</v>
      </c>
      <c r="E173" s="15" t="s">
        <v>40</v>
      </c>
      <c r="F173" s="17">
        <v>168750</v>
      </c>
    </row>
    <row r="174" spans="1:6" ht="35.1" customHeight="1" x14ac:dyDescent="0.25">
      <c r="A174" s="12" t="s">
        <v>20</v>
      </c>
      <c r="B174" s="13">
        <v>45329</v>
      </c>
      <c r="C174" s="14" t="s">
        <v>37</v>
      </c>
      <c r="D174" s="14" t="s">
        <v>38</v>
      </c>
      <c r="E174" s="15" t="s">
        <v>40</v>
      </c>
      <c r="F174" s="17">
        <v>168750</v>
      </c>
    </row>
    <row r="175" spans="1:6" ht="35.1" customHeight="1" x14ac:dyDescent="0.25">
      <c r="A175" s="12" t="s">
        <v>20</v>
      </c>
      <c r="B175" s="13">
        <v>45329</v>
      </c>
      <c r="C175" s="14" t="s">
        <v>37</v>
      </c>
      <c r="D175" s="14" t="s">
        <v>38</v>
      </c>
      <c r="E175" s="15" t="s">
        <v>40</v>
      </c>
      <c r="F175" s="17">
        <v>168750</v>
      </c>
    </row>
    <row r="176" spans="1:6" ht="35.1" customHeight="1" x14ac:dyDescent="0.25">
      <c r="A176" s="12" t="s">
        <v>20</v>
      </c>
      <c r="B176" s="13">
        <v>45329</v>
      </c>
      <c r="C176" s="14" t="s">
        <v>37</v>
      </c>
      <c r="D176" s="14" t="s">
        <v>38</v>
      </c>
      <c r="E176" s="15" t="s">
        <v>40</v>
      </c>
      <c r="F176" s="17">
        <v>5118750</v>
      </c>
    </row>
    <row r="177" spans="1:6" ht="35.1" customHeight="1" x14ac:dyDescent="0.25">
      <c r="A177" s="12" t="s">
        <v>20</v>
      </c>
      <c r="B177" s="13">
        <v>45329</v>
      </c>
      <c r="C177" s="14" t="s">
        <v>37</v>
      </c>
      <c r="D177" s="14" t="s">
        <v>38</v>
      </c>
      <c r="E177" s="15" t="s">
        <v>40</v>
      </c>
      <c r="F177" s="17">
        <v>13553.29</v>
      </c>
    </row>
    <row r="178" spans="1:6" ht="35.1" customHeight="1" x14ac:dyDescent="0.25">
      <c r="A178" s="12" t="s">
        <v>20</v>
      </c>
      <c r="B178" s="13">
        <v>45329</v>
      </c>
      <c r="C178" s="14" t="s">
        <v>37</v>
      </c>
      <c r="D178" s="14" t="s">
        <v>38</v>
      </c>
      <c r="E178" s="15" t="s">
        <v>40</v>
      </c>
      <c r="F178" s="17">
        <v>2858.85</v>
      </c>
    </row>
    <row r="179" spans="1:6" ht="35.1" customHeight="1" x14ac:dyDescent="0.25">
      <c r="A179" s="12" t="s">
        <v>20</v>
      </c>
      <c r="B179" s="13">
        <v>45329</v>
      </c>
      <c r="C179" s="14" t="s">
        <v>37</v>
      </c>
      <c r="D179" s="14" t="s">
        <v>38</v>
      </c>
      <c r="E179" s="15" t="s">
        <v>40</v>
      </c>
      <c r="F179" s="17">
        <v>8134.6</v>
      </c>
    </row>
    <row r="180" spans="1:6" ht="35.1" customHeight="1" x14ac:dyDescent="0.25">
      <c r="A180" s="12" t="s">
        <v>20</v>
      </c>
      <c r="B180" s="13">
        <v>45329</v>
      </c>
      <c r="C180" s="14" t="s">
        <v>37</v>
      </c>
      <c r="D180" s="14" t="s">
        <v>38</v>
      </c>
      <c r="E180" s="15" t="s">
        <v>40</v>
      </c>
      <c r="F180" s="17">
        <v>1981015.61</v>
      </c>
    </row>
    <row r="181" spans="1:6" ht="35.1" customHeight="1" x14ac:dyDescent="0.25">
      <c r="A181" s="12" t="s">
        <v>20</v>
      </c>
      <c r="B181" s="13">
        <v>45329</v>
      </c>
      <c r="C181" s="14" t="s">
        <v>37</v>
      </c>
      <c r="D181" s="14" t="s">
        <v>38</v>
      </c>
      <c r="E181" s="15" t="s">
        <v>40</v>
      </c>
      <c r="F181" s="17">
        <v>1200</v>
      </c>
    </row>
    <row r="182" spans="1:6" ht="35.1" customHeight="1" x14ac:dyDescent="0.25">
      <c r="A182" s="12" t="s">
        <v>20</v>
      </c>
      <c r="B182" s="13">
        <v>45329</v>
      </c>
      <c r="C182" s="14" t="s">
        <v>37</v>
      </c>
      <c r="D182" s="14" t="s">
        <v>38</v>
      </c>
      <c r="E182" s="15" t="s">
        <v>40</v>
      </c>
      <c r="F182" s="17">
        <v>7322467</v>
      </c>
    </row>
    <row r="183" spans="1:6" ht="35.1" customHeight="1" x14ac:dyDescent="0.25">
      <c r="A183" s="12" t="s">
        <v>20</v>
      </c>
      <c r="B183" s="13">
        <v>45329</v>
      </c>
      <c r="C183" s="14" t="s">
        <v>37</v>
      </c>
      <c r="D183" s="14" t="s">
        <v>38</v>
      </c>
      <c r="E183" s="15" t="s">
        <v>40</v>
      </c>
      <c r="F183" s="17">
        <v>1050000</v>
      </c>
    </row>
    <row r="184" spans="1:6" ht="35.1" customHeight="1" x14ac:dyDescent="0.25">
      <c r="A184" s="12" t="s">
        <v>20</v>
      </c>
      <c r="B184" s="13">
        <v>45329</v>
      </c>
      <c r="C184" s="14" t="s">
        <v>37</v>
      </c>
      <c r="D184" s="14" t="s">
        <v>38</v>
      </c>
      <c r="E184" s="15" t="s">
        <v>40</v>
      </c>
      <c r="F184" s="17">
        <v>4500000</v>
      </c>
    </row>
    <row r="185" spans="1:6" ht="35.1" customHeight="1" x14ac:dyDescent="0.25">
      <c r="A185" s="12" t="s">
        <v>20</v>
      </c>
      <c r="B185" s="13">
        <v>45329</v>
      </c>
      <c r="C185" s="14" t="s">
        <v>37</v>
      </c>
      <c r="D185" s="14" t="s">
        <v>38</v>
      </c>
      <c r="E185" s="15" t="s">
        <v>40</v>
      </c>
      <c r="F185" s="17">
        <v>1050000</v>
      </c>
    </row>
    <row r="186" spans="1:6" ht="35.1" customHeight="1" x14ac:dyDescent="0.25">
      <c r="A186" s="12" t="s">
        <v>20</v>
      </c>
      <c r="B186" s="13">
        <v>45329</v>
      </c>
      <c r="C186" s="14" t="s">
        <v>37</v>
      </c>
      <c r="D186" s="14" t="s">
        <v>38</v>
      </c>
      <c r="E186" s="15" t="s">
        <v>40</v>
      </c>
      <c r="F186" s="17">
        <v>746667</v>
      </c>
    </row>
    <row r="187" spans="1:6" ht="35.1" customHeight="1" x14ac:dyDescent="0.25">
      <c r="A187" s="12" t="s">
        <v>20</v>
      </c>
      <c r="B187" s="13">
        <v>45329</v>
      </c>
      <c r="C187" s="14" t="s">
        <v>37</v>
      </c>
      <c r="D187" s="14" t="s">
        <v>38</v>
      </c>
      <c r="E187" s="15" t="s">
        <v>40</v>
      </c>
      <c r="F187" s="17">
        <v>6759200</v>
      </c>
    </row>
    <row r="188" spans="1:6" ht="35.1" customHeight="1" x14ac:dyDescent="0.25">
      <c r="A188" s="12" t="s">
        <v>20</v>
      </c>
      <c r="B188" s="13">
        <v>45329</v>
      </c>
      <c r="C188" s="14" t="s">
        <v>37</v>
      </c>
      <c r="D188" s="14" t="s">
        <v>38</v>
      </c>
      <c r="E188" s="15" t="s">
        <v>40</v>
      </c>
      <c r="F188" s="17">
        <v>731250</v>
      </c>
    </row>
    <row r="189" spans="1:6" ht="35.1" customHeight="1" x14ac:dyDescent="0.25">
      <c r="A189" s="12" t="s">
        <v>20</v>
      </c>
      <c r="B189" s="13">
        <v>45329</v>
      </c>
      <c r="C189" s="14" t="s">
        <v>37</v>
      </c>
      <c r="D189" s="14" t="s">
        <v>38</v>
      </c>
      <c r="E189" s="15" t="s">
        <v>40</v>
      </c>
      <c r="F189" s="17">
        <v>618750</v>
      </c>
    </row>
    <row r="190" spans="1:6" ht="35.1" customHeight="1" x14ac:dyDescent="0.25">
      <c r="A190" s="12" t="s">
        <v>20</v>
      </c>
      <c r="B190" s="13">
        <v>45329</v>
      </c>
      <c r="C190" s="14" t="s">
        <v>37</v>
      </c>
      <c r="D190" s="14" t="s">
        <v>38</v>
      </c>
      <c r="E190" s="15" t="s">
        <v>40</v>
      </c>
      <c r="F190" s="17">
        <v>1181250</v>
      </c>
    </row>
    <row r="191" spans="1:6" ht="35.1" customHeight="1" x14ac:dyDescent="0.25">
      <c r="A191" s="12" t="s">
        <v>20</v>
      </c>
      <c r="B191" s="13">
        <v>45329</v>
      </c>
      <c r="C191" s="14" t="s">
        <v>37</v>
      </c>
      <c r="D191" s="14" t="s">
        <v>38</v>
      </c>
      <c r="E191" s="15" t="s">
        <v>40</v>
      </c>
      <c r="F191" s="17">
        <v>3093750</v>
      </c>
    </row>
    <row r="192" spans="1:6" ht="35.1" customHeight="1" x14ac:dyDescent="0.25">
      <c r="A192" s="12" t="s">
        <v>20</v>
      </c>
      <c r="B192" s="13">
        <v>45329</v>
      </c>
      <c r="C192" s="14" t="s">
        <v>37</v>
      </c>
      <c r="D192" s="14" t="s">
        <v>38</v>
      </c>
      <c r="E192" s="15" t="s">
        <v>40</v>
      </c>
      <c r="F192" s="17">
        <v>1183333</v>
      </c>
    </row>
    <row r="193" spans="1:6" ht="35.1" customHeight="1" x14ac:dyDescent="0.25">
      <c r="A193" s="12" t="s">
        <v>20</v>
      </c>
      <c r="B193" s="13">
        <v>45329</v>
      </c>
      <c r="C193" s="14" t="s">
        <v>37</v>
      </c>
      <c r="D193" s="14" t="s">
        <v>38</v>
      </c>
      <c r="E193" s="15" t="s">
        <v>40</v>
      </c>
      <c r="F193" s="17">
        <v>1183333</v>
      </c>
    </row>
    <row r="194" spans="1:6" ht="35.1" customHeight="1" x14ac:dyDescent="0.25">
      <c r="A194" s="12" t="s">
        <v>20</v>
      </c>
      <c r="B194" s="13">
        <v>45329</v>
      </c>
      <c r="C194" s="14" t="s">
        <v>37</v>
      </c>
      <c r="D194" s="14" t="s">
        <v>38</v>
      </c>
      <c r="E194" s="15" t="s">
        <v>40</v>
      </c>
      <c r="F194" s="17">
        <v>9466667</v>
      </c>
    </row>
    <row r="195" spans="1:6" ht="35.1" customHeight="1" x14ac:dyDescent="0.25">
      <c r="A195" s="12" t="s">
        <v>20</v>
      </c>
      <c r="B195" s="13">
        <v>45329</v>
      </c>
      <c r="C195" s="14" t="s">
        <v>37</v>
      </c>
      <c r="D195" s="14" t="s">
        <v>38</v>
      </c>
      <c r="E195" s="15" t="s">
        <v>40</v>
      </c>
      <c r="F195" s="17">
        <v>3943333</v>
      </c>
    </row>
    <row r="196" spans="1:6" ht="35.1" customHeight="1" x14ac:dyDescent="0.25">
      <c r="A196" s="12" t="s">
        <v>20</v>
      </c>
      <c r="B196" s="13">
        <v>45329</v>
      </c>
      <c r="C196" s="14" t="s">
        <v>37</v>
      </c>
      <c r="D196" s="14" t="s">
        <v>38</v>
      </c>
      <c r="E196" s="15" t="s">
        <v>40</v>
      </c>
      <c r="F196" s="17">
        <v>176525</v>
      </c>
    </row>
    <row r="197" spans="1:6" ht="35.1" customHeight="1" x14ac:dyDescent="0.25">
      <c r="A197" s="12" t="s">
        <v>20</v>
      </c>
      <c r="B197" s="13">
        <v>45329</v>
      </c>
      <c r="C197" s="14" t="s">
        <v>37</v>
      </c>
      <c r="D197" s="14" t="s">
        <v>38</v>
      </c>
      <c r="E197" s="15" t="s">
        <v>40</v>
      </c>
      <c r="F197" s="17">
        <v>2250000</v>
      </c>
    </row>
    <row r="198" spans="1:6" ht="35.1" customHeight="1" x14ac:dyDescent="0.25">
      <c r="A198" s="12" t="s">
        <v>20</v>
      </c>
      <c r="B198" s="13">
        <v>45329</v>
      </c>
      <c r="C198" s="14" t="s">
        <v>37</v>
      </c>
      <c r="D198" s="14" t="s">
        <v>38</v>
      </c>
      <c r="E198" s="15" t="s">
        <v>40</v>
      </c>
      <c r="F198" s="17">
        <v>145937</v>
      </c>
    </row>
    <row r="199" spans="1:6" ht="35.1" customHeight="1" x14ac:dyDescent="0.25">
      <c r="A199" s="12" t="s">
        <v>20</v>
      </c>
      <c r="B199" s="13">
        <v>45329</v>
      </c>
      <c r="C199" s="14" t="s">
        <v>37</v>
      </c>
      <c r="D199" s="14" t="s">
        <v>38</v>
      </c>
      <c r="E199" s="15" t="s">
        <v>40</v>
      </c>
      <c r="F199" s="17">
        <v>6626667</v>
      </c>
    </row>
    <row r="200" spans="1:6" ht="35.1" customHeight="1" x14ac:dyDescent="0.25">
      <c r="A200" s="12" t="s">
        <v>20</v>
      </c>
      <c r="B200" s="13">
        <v>45329</v>
      </c>
      <c r="C200" s="14" t="s">
        <v>37</v>
      </c>
      <c r="D200" s="14" t="s">
        <v>38</v>
      </c>
      <c r="E200" s="15" t="s">
        <v>40</v>
      </c>
      <c r="F200" s="17">
        <v>3570000</v>
      </c>
    </row>
    <row r="201" spans="1:6" ht="35.1" customHeight="1" x14ac:dyDescent="0.25">
      <c r="A201" s="12" t="s">
        <v>20</v>
      </c>
      <c r="B201" s="13">
        <v>45329</v>
      </c>
      <c r="C201" s="14" t="s">
        <v>37</v>
      </c>
      <c r="D201" s="14" t="s">
        <v>38</v>
      </c>
      <c r="E201" s="15" t="s">
        <v>40</v>
      </c>
      <c r="F201" s="17">
        <v>10842407</v>
      </c>
    </row>
    <row r="202" spans="1:6" ht="35.1" customHeight="1" x14ac:dyDescent="0.25">
      <c r="A202" s="12" t="s">
        <v>20</v>
      </c>
      <c r="B202" s="13">
        <v>45330</v>
      </c>
      <c r="C202" s="14" t="s">
        <v>37</v>
      </c>
      <c r="D202" s="14" t="s">
        <v>38</v>
      </c>
      <c r="E202" s="15" t="s">
        <v>40</v>
      </c>
      <c r="F202" s="17">
        <v>176525</v>
      </c>
    </row>
    <row r="203" spans="1:6" ht="35.1" customHeight="1" x14ac:dyDescent="0.25">
      <c r="A203" s="12" t="s">
        <v>20</v>
      </c>
      <c r="B203" s="13">
        <v>45330</v>
      </c>
      <c r="C203" s="14" t="s">
        <v>37</v>
      </c>
      <c r="D203" s="14" t="s">
        <v>38</v>
      </c>
      <c r="E203" s="15" t="s">
        <v>40</v>
      </c>
      <c r="F203" s="17">
        <v>5000000</v>
      </c>
    </row>
    <row r="204" spans="1:6" ht="35.1" customHeight="1" x14ac:dyDescent="0.25">
      <c r="A204" s="12" t="s">
        <v>20</v>
      </c>
      <c r="B204" s="13">
        <v>45330</v>
      </c>
      <c r="C204" s="14" t="s">
        <v>37</v>
      </c>
      <c r="D204" s="14" t="s">
        <v>38</v>
      </c>
      <c r="E204" s="15" t="s">
        <v>40</v>
      </c>
      <c r="F204" s="17">
        <v>766170</v>
      </c>
    </row>
    <row r="205" spans="1:6" ht="35.1" customHeight="1" x14ac:dyDescent="0.25">
      <c r="A205" s="12" t="s">
        <v>20</v>
      </c>
      <c r="B205" s="13">
        <v>45330</v>
      </c>
      <c r="C205" s="14" t="s">
        <v>37</v>
      </c>
      <c r="D205" s="14" t="s">
        <v>38</v>
      </c>
      <c r="E205" s="15" t="s">
        <v>40</v>
      </c>
      <c r="F205" s="17">
        <v>1350000</v>
      </c>
    </row>
    <row r="206" spans="1:6" ht="35.1" customHeight="1" x14ac:dyDescent="0.25">
      <c r="A206" s="12" t="s">
        <v>20</v>
      </c>
      <c r="B206" s="13">
        <v>45330</v>
      </c>
      <c r="C206" s="14" t="s">
        <v>37</v>
      </c>
      <c r="D206" s="14" t="s">
        <v>38</v>
      </c>
      <c r="E206" s="15" t="s">
        <v>40</v>
      </c>
      <c r="F206" s="17">
        <v>176525</v>
      </c>
    </row>
    <row r="207" spans="1:6" ht="35.1" customHeight="1" x14ac:dyDescent="0.25">
      <c r="A207" s="12" t="s">
        <v>20</v>
      </c>
      <c r="B207" s="13">
        <v>45330</v>
      </c>
      <c r="C207" s="14" t="s">
        <v>37</v>
      </c>
      <c r="D207" s="14" t="s">
        <v>38</v>
      </c>
      <c r="E207" s="15" t="s">
        <v>40</v>
      </c>
      <c r="F207" s="17">
        <v>766170</v>
      </c>
    </row>
    <row r="208" spans="1:6" ht="35.1" customHeight="1" x14ac:dyDescent="0.25">
      <c r="A208" s="12" t="s">
        <v>20</v>
      </c>
      <c r="B208" s="13">
        <v>45330</v>
      </c>
      <c r="C208" s="14" t="s">
        <v>37</v>
      </c>
      <c r="D208" s="14" t="s">
        <v>38</v>
      </c>
      <c r="E208" s="15" t="s">
        <v>40</v>
      </c>
      <c r="F208" s="17">
        <v>1576750</v>
      </c>
    </row>
    <row r="209" spans="1:6" ht="35.1" customHeight="1" x14ac:dyDescent="0.25">
      <c r="A209" s="12" t="s">
        <v>20</v>
      </c>
      <c r="B209" s="13">
        <v>45330</v>
      </c>
      <c r="C209" s="14" t="s">
        <v>37</v>
      </c>
      <c r="D209" s="14" t="s">
        <v>38</v>
      </c>
      <c r="E209" s="15" t="s">
        <v>40</v>
      </c>
      <c r="F209" s="17">
        <v>3153500</v>
      </c>
    </row>
    <row r="210" spans="1:6" ht="35.1" customHeight="1" x14ac:dyDescent="0.25">
      <c r="A210" s="12" t="s">
        <v>20</v>
      </c>
      <c r="B210" s="13">
        <v>45330</v>
      </c>
      <c r="C210" s="14" t="s">
        <v>37</v>
      </c>
      <c r="D210" s="14" t="s">
        <v>38</v>
      </c>
      <c r="E210" s="15" t="s">
        <v>40</v>
      </c>
      <c r="F210" s="17">
        <v>1576750</v>
      </c>
    </row>
    <row r="211" spans="1:6" ht="35.1" customHeight="1" x14ac:dyDescent="0.25">
      <c r="A211" s="12" t="s">
        <v>20</v>
      </c>
      <c r="B211" s="13">
        <v>45330</v>
      </c>
      <c r="C211" s="14" t="s">
        <v>37</v>
      </c>
      <c r="D211" s="14" t="s">
        <v>38</v>
      </c>
      <c r="E211" s="15" t="s">
        <v>40</v>
      </c>
      <c r="F211" s="17">
        <v>788375</v>
      </c>
    </row>
    <row r="212" spans="1:6" ht="35.1" customHeight="1" x14ac:dyDescent="0.25">
      <c r="A212" s="12" t="s">
        <v>20</v>
      </c>
      <c r="B212" s="13">
        <v>45330</v>
      </c>
      <c r="C212" s="14" t="s">
        <v>37</v>
      </c>
      <c r="D212" s="14" t="s">
        <v>38</v>
      </c>
      <c r="E212" s="15" t="s">
        <v>40</v>
      </c>
      <c r="F212" s="17">
        <v>8672125</v>
      </c>
    </row>
    <row r="213" spans="1:6" ht="35.1" customHeight="1" x14ac:dyDescent="0.25">
      <c r="A213" s="12" t="s">
        <v>20</v>
      </c>
      <c r="B213" s="13">
        <v>45330</v>
      </c>
      <c r="C213" s="14" t="s">
        <v>37</v>
      </c>
      <c r="D213" s="14" t="s">
        <v>38</v>
      </c>
      <c r="E213" s="15" t="s">
        <v>40</v>
      </c>
      <c r="F213" s="17">
        <v>168750</v>
      </c>
    </row>
    <row r="214" spans="1:6" ht="35.1" customHeight="1" x14ac:dyDescent="0.25">
      <c r="A214" s="12" t="s">
        <v>20</v>
      </c>
      <c r="B214" s="13">
        <v>45330</v>
      </c>
      <c r="C214" s="14" t="s">
        <v>37</v>
      </c>
      <c r="D214" s="14" t="s">
        <v>38</v>
      </c>
      <c r="E214" s="15" t="s">
        <v>40</v>
      </c>
      <c r="F214" s="17">
        <v>168750</v>
      </c>
    </row>
    <row r="215" spans="1:6" ht="38.25" customHeight="1" x14ac:dyDescent="0.25">
      <c r="A215" s="12" t="s">
        <v>20</v>
      </c>
      <c r="B215" s="13">
        <v>45330</v>
      </c>
      <c r="C215" s="14" t="s">
        <v>37</v>
      </c>
      <c r="D215" s="14" t="s">
        <v>38</v>
      </c>
      <c r="E215" s="15" t="s">
        <v>40</v>
      </c>
      <c r="F215" s="17">
        <v>168750</v>
      </c>
    </row>
    <row r="216" spans="1:6" ht="20.25" customHeight="1" x14ac:dyDescent="0.25">
      <c r="A216" s="12" t="s">
        <v>20</v>
      </c>
      <c r="B216" s="13">
        <v>45330</v>
      </c>
      <c r="C216" s="14" t="s">
        <v>37</v>
      </c>
      <c r="D216" s="14" t="s">
        <v>38</v>
      </c>
      <c r="E216" s="15" t="s">
        <v>40</v>
      </c>
      <c r="F216" s="17">
        <v>5118750</v>
      </c>
    </row>
    <row r="217" spans="1:6" ht="38.25" x14ac:dyDescent="0.25">
      <c r="A217" s="12" t="s">
        <v>20</v>
      </c>
      <c r="B217" s="13">
        <v>45330</v>
      </c>
      <c r="C217" s="14" t="s">
        <v>37</v>
      </c>
      <c r="D217" s="14" t="s">
        <v>38</v>
      </c>
      <c r="E217" s="15" t="s">
        <v>40</v>
      </c>
      <c r="F217" s="17">
        <v>145937</v>
      </c>
    </row>
    <row r="218" spans="1:6" ht="38.25" x14ac:dyDescent="0.25">
      <c r="A218" s="12" t="s">
        <v>20</v>
      </c>
      <c r="B218" s="13">
        <v>45330</v>
      </c>
      <c r="C218" s="14" t="s">
        <v>37</v>
      </c>
      <c r="D218" s="14" t="s">
        <v>38</v>
      </c>
      <c r="E218" s="15" t="s">
        <v>40</v>
      </c>
      <c r="F218" s="17">
        <v>4666667</v>
      </c>
    </row>
    <row r="219" spans="1:6" ht="38.25" x14ac:dyDescent="0.25">
      <c r="A219" s="12" t="s">
        <v>20</v>
      </c>
      <c r="B219" s="13">
        <v>45330</v>
      </c>
      <c r="C219" s="14" t="s">
        <v>37</v>
      </c>
      <c r="D219" s="14" t="s">
        <v>38</v>
      </c>
      <c r="E219" s="15" t="s">
        <v>40</v>
      </c>
      <c r="F219" s="17">
        <v>1261400</v>
      </c>
    </row>
    <row r="220" spans="1:6" ht="38.25" x14ac:dyDescent="0.25">
      <c r="A220" s="12" t="s">
        <v>20</v>
      </c>
      <c r="B220" s="13">
        <v>45330</v>
      </c>
      <c r="C220" s="14" t="s">
        <v>37</v>
      </c>
      <c r="D220" s="14" t="s">
        <v>38</v>
      </c>
      <c r="E220" s="15" t="s">
        <v>40</v>
      </c>
      <c r="F220" s="17">
        <v>3153500</v>
      </c>
    </row>
    <row r="221" spans="1:6" ht="38.25" x14ac:dyDescent="0.25">
      <c r="A221" s="12" t="s">
        <v>20</v>
      </c>
      <c r="B221" s="13">
        <v>45330</v>
      </c>
      <c r="C221" s="14" t="s">
        <v>37</v>
      </c>
      <c r="D221" s="14" t="s">
        <v>38</v>
      </c>
      <c r="E221" s="15" t="s">
        <v>40</v>
      </c>
      <c r="F221" s="17">
        <v>1261400</v>
      </c>
    </row>
    <row r="222" spans="1:6" ht="38.25" x14ac:dyDescent="0.25">
      <c r="A222" s="12" t="s">
        <v>20</v>
      </c>
      <c r="B222" s="13">
        <v>45330</v>
      </c>
      <c r="C222" s="14" t="s">
        <v>37</v>
      </c>
      <c r="D222" s="14" t="s">
        <v>38</v>
      </c>
      <c r="E222" s="15" t="s">
        <v>40</v>
      </c>
      <c r="F222" s="17">
        <v>630700</v>
      </c>
    </row>
    <row r="223" spans="1:6" ht="38.25" x14ac:dyDescent="0.25">
      <c r="A223" s="12" t="s">
        <v>20</v>
      </c>
      <c r="B223" s="13">
        <v>45330</v>
      </c>
      <c r="C223" s="14" t="s">
        <v>37</v>
      </c>
      <c r="D223" s="14" t="s">
        <v>38</v>
      </c>
      <c r="E223" s="15" t="s">
        <v>40</v>
      </c>
      <c r="F223" s="17">
        <v>6307000</v>
      </c>
    </row>
    <row r="224" spans="1:6" ht="38.25" x14ac:dyDescent="0.25">
      <c r="A224" s="12" t="s">
        <v>20</v>
      </c>
      <c r="B224" s="13">
        <v>45330</v>
      </c>
      <c r="C224" s="14" t="s">
        <v>37</v>
      </c>
      <c r="D224" s="14" t="s">
        <v>38</v>
      </c>
      <c r="E224" s="15" t="s">
        <v>40</v>
      </c>
      <c r="F224" s="17">
        <v>11828600</v>
      </c>
    </row>
    <row r="225" spans="1:6" ht="38.25" x14ac:dyDescent="0.25">
      <c r="A225" s="12" t="s">
        <v>20</v>
      </c>
      <c r="B225" s="13">
        <v>45330</v>
      </c>
      <c r="C225" s="14" t="s">
        <v>37</v>
      </c>
      <c r="D225" s="14" t="s">
        <v>38</v>
      </c>
      <c r="E225" s="15" t="s">
        <v>40</v>
      </c>
      <c r="F225" s="17">
        <v>168750</v>
      </c>
    </row>
    <row r="226" spans="1:6" ht="38.25" x14ac:dyDescent="0.25">
      <c r="A226" s="12" t="s">
        <v>20</v>
      </c>
      <c r="B226" s="13">
        <v>45330</v>
      </c>
      <c r="C226" s="14" t="s">
        <v>37</v>
      </c>
      <c r="D226" s="14" t="s">
        <v>38</v>
      </c>
      <c r="E226" s="15" t="s">
        <v>40</v>
      </c>
      <c r="F226" s="17">
        <v>168750</v>
      </c>
    </row>
    <row r="227" spans="1:6" ht="38.25" x14ac:dyDescent="0.25">
      <c r="A227" s="12" t="s">
        <v>20</v>
      </c>
      <c r="B227" s="13">
        <v>45330</v>
      </c>
      <c r="C227" s="14" t="s">
        <v>37</v>
      </c>
      <c r="D227" s="14" t="s">
        <v>38</v>
      </c>
      <c r="E227" s="15" t="s">
        <v>40</v>
      </c>
      <c r="F227" s="17">
        <v>168750</v>
      </c>
    </row>
    <row r="228" spans="1:6" ht="38.25" x14ac:dyDescent="0.25">
      <c r="A228" s="12" t="s">
        <v>20</v>
      </c>
      <c r="B228" s="13">
        <v>45330</v>
      </c>
      <c r="C228" s="14" t="s">
        <v>37</v>
      </c>
      <c r="D228" s="14" t="s">
        <v>38</v>
      </c>
      <c r="E228" s="15" t="s">
        <v>40</v>
      </c>
      <c r="F228" s="17">
        <v>5118750</v>
      </c>
    </row>
    <row r="229" spans="1:6" ht="38.25" x14ac:dyDescent="0.25">
      <c r="A229" s="12" t="s">
        <v>20</v>
      </c>
      <c r="B229" s="13">
        <v>45330</v>
      </c>
      <c r="C229" s="14" t="s">
        <v>37</v>
      </c>
      <c r="D229" s="14" t="s">
        <v>38</v>
      </c>
      <c r="E229" s="15" t="s">
        <v>40</v>
      </c>
      <c r="F229" s="17">
        <v>112500</v>
      </c>
    </row>
    <row r="230" spans="1:6" ht="38.25" x14ac:dyDescent="0.25">
      <c r="A230" s="12" t="s">
        <v>20</v>
      </c>
      <c r="B230" s="13">
        <v>45330</v>
      </c>
      <c r="C230" s="14" t="s">
        <v>37</v>
      </c>
      <c r="D230" s="14" t="s">
        <v>38</v>
      </c>
      <c r="E230" s="15" t="s">
        <v>40</v>
      </c>
      <c r="F230" s="17">
        <v>112500</v>
      </c>
    </row>
    <row r="231" spans="1:6" ht="38.25" x14ac:dyDescent="0.25">
      <c r="A231" s="12" t="s">
        <v>20</v>
      </c>
      <c r="B231" s="13">
        <v>45330</v>
      </c>
      <c r="C231" s="14" t="s">
        <v>37</v>
      </c>
      <c r="D231" s="14" t="s">
        <v>38</v>
      </c>
      <c r="E231" s="15" t="s">
        <v>40</v>
      </c>
      <c r="F231" s="17">
        <v>112500</v>
      </c>
    </row>
    <row r="232" spans="1:6" ht="38.25" x14ac:dyDescent="0.25">
      <c r="A232" s="12" t="s">
        <v>20</v>
      </c>
      <c r="B232" s="13">
        <v>45330</v>
      </c>
      <c r="C232" s="14" t="s">
        <v>37</v>
      </c>
      <c r="D232" s="14" t="s">
        <v>38</v>
      </c>
      <c r="E232" s="15" t="s">
        <v>40</v>
      </c>
      <c r="F232" s="17">
        <v>1912500</v>
      </c>
    </row>
    <row r="233" spans="1:6" ht="38.25" x14ac:dyDescent="0.25">
      <c r="A233" s="12" t="s">
        <v>20</v>
      </c>
      <c r="B233" s="13">
        <v>45330</v>
      </c>
      <c r="C233" s="14" t="s">
        <v>37</v>
      </c>
      <c r="D233" s="14" t="s">
        <v>38</v>
      </c>
      <c r="E233" s="15" t="s">
        <v>40</v>
      </c>
      <c r="F233" s="17">
        <v>4500000</v>
      </c>
    </row>
    <row r="234" spans="1:6" ht="38.25" x14ac:dyDescent="0.25">
      <c r="A234" s="12" t="s">
        <v>20</v>
      </c>
      <c r="B234" s="13">
        <v>45330</v>
      </c>
      <c r="C234" s="14" t="s">
        <v>37</v>
      </c>
      <c r="D234" s="14" t="s">
        <v>38</v>
      </c>
      <c r="E234" s="15" t="s">
        <v>40</v>
      </c>
      <c r="F234" s="17">
        <v>660000</v>
      </c>
    </row>
    <row r="235" spans="1:6" ht="38.25" x14ac:dyDescent="0.25">
      <c r="A235" s="12" t="s">
        <v>20</v>
      </c>
      <c r="B235" s="13">
        <v>45330</v>
      </c>
      <c r="C235" s="14" t="s">
        <v>37</v>
      </c>
      <c r="D235" s="14" t="s">
        <v>38</v>
      </c>
      <c r="E235" s="15" t="s">
        <v>40</v>
      </c>
      <c r="F235" s="17">
        <v>990000</v>
      </c>
    </row>
    <row r="236" spans="1:6" ht="38.25" x14ac:dyDescent="0.25">
      <c r="A236" s="12" t="s">
        <v>20</v>
      </c>
      <c r="B236" s="13">
        <v>45330</v>
      </c>
      <c r="C236" s="14" t="s">
        <v>37</v>
      </c>
      <c r="D236" s="14" t="s">
        <v>38</v>
      </c>
      <c r="E236" s="15" t="s">
        <v>40</v>
      </c>
      <c r="F236" s="17">
        <v>660000</v>
      </c>
    </row>
    <row r="237" spans="1:6" ht="38.25" x14ac:dyDescent="0.25">
      <c r="A237" s="12" t="s">
        <v>20</v>
      </c>
      <c r="B237" s="13">
        <v>45330</v>
      </c>
      <c r="C237" s="14" t="s">
        <v>37</v>
      </c>
      <c r="D237" s="14" t="s">
        <v>38</v>
      </c>
      <c r="E237" s="15" t="s">
        <v>40</v>
      </c>
      <c r="F237" s="17">
        <v>990000</v>
      </c>
    </row>
    <row r="238" spans="1:6" ht="38.25" x14ac:dyDescent="0.25">
      <c r="A238" s="12" t="s">
        <v>20</v>
      </c>
      <c r="B238" s="13">
        <v>45330</v>
      </c>
      <c r="C238" s="14" t="s">
        <v>37</v>
      </c>
      <c r="D238" s="14" t="s">
        <v>38</v>
      </c>
      <c r="E238" s="15" t="s">
        <v>40</v>
      </c>
      <c r="F238" s="17">
        <v>1302488</v>
      </c>
    </row>
    <row r="239" spans="1:6" ht="38.25" x14ac:dyDescent="0.25">
      <c r="A239" s="12" t="s">
        <v>20</v>
      </c>
      <c r="B239" s="13">
        <v>45330</v>
      </c>
      <c r="C239" s="14" t="s">
        <v>37</v>
      </c>
      <c r="D239" s="14" t="s">
        <v>38</v>
      </c>
      <c r="E239" s="15" t="s">
        <v>40</v>
      </c>
      <c r="F239" s="17">
        <v>1516667</v>
      </c>
    </row>
    <row r="240" spans="1:6" ht="38.25" x14ac:dyDescent="0.25">
      <c r="A240" s="12" t="s">
        <v>20</v>
      </c>
      <c r="B240" s="13">
        <v>45330</v>
      </c>
      <c r="C240" s="14" t="s">
        <v>37</v>
      </c>
      <c r="D240" s="14" t="s">
        <v>38</v>
      </c>
      <c r="E240" s="15" t="s">
        <v>40</v>
      </c>
      <c r="F240" s="17">
        <v>250000</v>
      </c>
    </row>
    <row r="241" spans="1:6" ht="38.25" x14ac:dyDescent="0.25">
      <c r="A241" s="12" t="s">
        <v>20</v>
      </c>
      <c r="B241" s="13">
        <v>45330</v>
      </c>
      <c r="C241" s="14" t="s">
        <v>37</v>
      </c>
      <c r="D241" s="14" t="s">
        <v>38</v>
      </c>
      <c r="E241" s="15" t="s">
        <v>40</v>
      </c>
      <c r="F241" s="17">
        <v>250000</v>
      </c>
    </row>
    <row r="242" spans="1:6" ht="38.25" x14ac:dyDescent="0.25">
      <c r="A242" s="12" t="s">
        <v>20</v>
      </c>
      <c r="B242" s="13">
        <v>45330</v>
      </c>
      <c r="C242" s="14" t="s">
        <v>37</v>
      </c>
      <c r="D242" s="14" t="s">
        <v>38</v>
      </c>
      <c r="E242" s="15" t="s">
        <v>40</v>
      </c>
      <c r="F242" s="17">
        <v>250000</v>
      </c>
    </row>
    <row r="243" spans="1:6" ht="38.25" x14ac:dyDescent="0.25">
      <c r="A243" s="12" t="s">
        <v>20</v>
      </c>
      <c r="B243" s="13">
        <v>45330</v>
      </c>
      <c r="C243" s="14" t="s">
        <v>37</v>
      </c>
      <c r="D243" s="14" t="s">
        <v>38</v>
      </c>
      <c r="E243" s="15" t="s">
        <v>40</v>
      </c>
      <c r="F243" s="17">
        <v>250000</v>
      </c>
    </row>
    <row r="244" spans="1:6" ht="38.25" x14ac:dyDescent="0.25">
      <c r="A244" s="12" t="s">
        <v>20</v>
      </c>
      <c r="B244" s="13">
        <v>45330</v>
      </c>
      <c r="C244" s="14" t="s">
        <v>37</v>
      </c>
      <c r="D244" s="14" t="s">
        <v>38</v>
      </c>
      <c r="E244" s="15" t="s">
        <v>40</v>
      </c>
      <c r="F244" s="17">
        <v>1000000</v>
      </c>
    </row>
    <row r="245" spans="1:6" ht="38.25" x14ac:dyDescent="0.25">
      <c r="A245" s="12" t="s">
        <v>20</v>
      </c>
      <c r="B245" s="13">
        <v>45330</v>
      </c>
      <c r="C245" s="14" t="s">
        <v>37</v>
      </c>
      <c r="D245" s="14" t="s">
        <v>38</v>
      </c>
      <c r="E245" s="15" t="s">
        <v>40</v>
      </c>
      <c r="F245" s="17">
        <v>168750</v>
      </c>
    </row>
    <row r="246" spans="1:6" ht="38.25" x14ac:dyDescent="0.25">
      <c r="A246" s="12" t="s">
        <v>20</v>
      </c>
      <c r="B246" s="13">
        <v>45330</v>
      </c>
      <c r="C246" s="14" t="s">
        <v>37</v>
      </c>
      <c r="D246" s="14" t="s">
        <v>38</v>
      </c>
      <c r="E246" s="15" t="s">
        <v>40</v>
      </c>
      <c r="F246" s="17">
        <v>168750</v>
      </c>
    </row>
    <row r="247" spans="1:6" ht="38.25" x14ac:dyDescent="0.25">
      <c r="A247" s="12" t="s">
        <v>20</v>
      </c>
      <c r="B247" s="13">
        <v>45330</v>
      </c>
      <c r="C247" s="14" t="s">
        <v>37</v>
      </c>
      <c r="D247" s="14" t="s">
        <v>38</v>
      </c>
      <c r="E247" s="15" t="s">
        <v>40</v>
      </c>
      <c r="F247" s="17">
        <v>168750</v>
      </c>
    </row>
    <row r="248" spans="1:6" ht="38.25" x14ac:dyDescent="0.25">
      <c r="A248" s="12" t="s">
        <v>20</v>
      </c>
      <c r="B248" s="13">
        <v>45330</v>
      </c>
      <c r="C248" s="14" t="s">
        <v>37</v>
      </c>
      <c r="D248" s="14" t="s">
        <v>38</v>
      </c>
      <c r="E248" s="15" t="s">
        <v>40</v>
      </c>
      <c r="F248" s="17">
        <v>5118750</v>
      </c>
    </row>
    <row r="249" spans="1:6" ht="38.25" x14ac:dyDescent="0.25">
      <c r="A249" s="12" t="s">
        <v>20</v>
      </c>
      <c r="B249" s="13">
        <v>45330</v>
      </c>
      <c r="C249" s="14" t="s">
        <v>37</v>
      </c>
      <c r="D249" s="14" t="s">
        <v>38</v>
      </c>
      <c r="E249" s="15" t="s">
        <v>40</v>
      </c>
      <c r="F249" s="17">
        <v>3375000</v>
      </c>
    </row>
    <row r="250" spans="1:6" ht="38.25" x14ac:dyDescent="0.25">
      <c r="A250" s="12" t="s">
        <v>20</v>
      </c>
      <c r="B250" s="13">
        <v>45331</v>
      </c>
      <c r="C250" s="14" t="s">
        <v>37</v>
      </c>
      <c r="D250" s="14" t="s">
        <v>38</v>
      </c>
      <c r="E250" s="15" t="s">
        <v>40</v>
      </c>
      <c r="F250" s="17">
        <v>145937</v>
      </c>
    </row>
    <row r="251" spans="1:6" ht="38.25" x14ac:dyDescent="0.25">
      <c r="A251" s="12" t="s">
        <v>20</v>
      </c>
      <c r="B251" s="13">
        <v>45331</v>
      </c>
      <c r="C251" s="14" t="s">
        <v>37</v>
      </c>
      <c r="D251" s="14" t="s">
        <v>38</v>
      </c>
      <c r="E251" s="15" t="s">
        <v>40</v>
      </c>
      <c r="F251" s="17">
        <v>145937</v>
      </c>
    </row>
    <row r="252" spans="1:6" ht="38.25" x14ac:dyDescent="0.25">
      <c r="A252" s="12" t="s">
        <v>20</v>
      </c>
      <c r="B252" s="13">
        <v>45331</v>
      </c>
      <c r="C252" s="14" t="s">
        <v>37</v>
      </c>
      <c r="D252" s="14" t="s">
        <v>38</v>
      </c>
      <c r="E252" s="15" t="s">
        <v>40</v>
      </c>
      <c r="F252" s="17">
        <v>145937</v>
      </c>
    </row>
    <row r="253" spans="1:6" ht="38.25" x14ac:dyDescent="0.25">
      <c r="A253" s="12" t="s">
        <v>20</v>
      </c>
      <c r="B253" s="13">
        <v>45331</v>
      </c>
      <c r="C253" s="14" t="s">
        <v>37</v>
      </c>
      <c r="D253" s="14" t="s">
        <v>38</v>
      </c>
      <c r="E253" s="15" t="s">
        <v>40</v>
      </c>
      <c r="F253" s="17">
        <v>145937</v>
      </c>
    </row>
    <row r="254" spans="1:6" ht="38.25" x14ac:dyDescent="0.25">
      <c r="A254" s="12" t="s">
        <v>20</v>
      </c>
      <c r="B254" s="13">
        <v>45331</v>
      </c>
      <c r="C254" s="14" t="s">
        <v>37</v>
      </c>
      <c r="D254" s="14" t="s">
        <v>38</v>
      </c>
      <c r="E254" s="15" t="s">
        <v>40</v>
      </c>
      <c r="F254" s="17">
        <v>22500</v>
      </c>
    </row>
    <row r="255" spans="1:6" ht="38.25" x14ac:dyDescent="0.25">
      <c r="A255" s="12" t="s">
        <v>20</v>
      </c>
      <c r="B255" s="13">
        <v>45331</v>
      </c>
      <c r="C255" s="14" t="s">
        <v>37</v>
      </c>
      <c r="D255" s="14" t="s">
        <v>38</v>
      </c>
      <c r="E255" s="15" t="s">
        <v>40</v>
      </c>
      <c r="F255" s="17">
        <v>2227500</v>
      </c>
    </row>
    <row r="256" spans="1:6" ht="38.25" x14ac:dyDescent="0.25">
      <c r="A256" s="12" t="s">
        <v>20</v>
      </c>
      <c r="B256" s="13">
        <v>45331</v>
      </c>
      <c r="C256" s="14" t="s">
        <v>37</v>
      </c>
      <c r="D256" s="14" t="s">
        <v>38</v>
      </c>
      <c r="E256" s="15" t="s">
        <v>40</v>
      </c>
      <c r="F256" s="17">
        <v>766170</v>
      </c>
    </row>
    <row r="257" spans="1:6" ht="38.25" x14ac:dyDescent="0.25">
      <c r="A257" s="12" t="s">
        <v>20</v>
      </c>
      <c r="B257" s="13">
        <v>45331</v>
      </c>
      <c r="C257" s="14" t="s">
        <v>37</v>
      </c>
      <c r="D257" s="14" t="s">
        <v>38</v>
      </c>
      <c r="E257" s="15" t="s">
        <v>40</v>
      </c>
      <c r="F257" s="17">
        <v>30000</v>
      </c>
    </row>
    <row r="258" spans="1:6" ht="38.25" x14ac:dyDescent="0.25">
      <c r="A258" s="12" t="s">
        <v>20</v>
      </c>
      <c r="B258" s="13">
        <v>45331</v>
      </c>
      <c r="C258" s="14" t="s">
        <v>37</v>
      </c>
      <c r="D258" s="14" t="s">
        <v>38</v>
      </c>
      <c r="E258" s="15" t="s">
        <v>40</v>
      </c>
      <c r="F258" s="17">
        <v>7500</v>
      </c>
    </row>
    <row r="259" spans="1:6" ht="38.25" x14ac:dyDescent="0.25">
      <c r="A259" s="12" t="s">
        <v>20</v>
      </c>
      <c r="B259" s="13">
        <v>45331</v>
      </c>
      <c r="C259" s="14" t="s">
        <v>37</v>
      </c>
      <c r="D259" s="14" t="s">
        <v>38</v>
      </c>
      <c r="E259" s="15" t="s">
        <v>40</v>
      </c>
      <c r="F259" s="17">
        <v>337500</v>
      </c>
    </row>
    <row r="260" spans="1:6" ht="38.25" x14ac:dyDescent="0.25">
      <c r="A260" s="12" t="s">
        <v>20</v>
      </c>
      <c r="B260" s="13">
        <v>45331</v>
      </c>
      <c r="C260" s="14" t="s">
        <v>37</v>
      </c>
      <c r="D260" s="14" t="s">
        <v>38</v>
      </c>
      <c r="E260" s="15" t="s">
        <v>40</v>
      </c>
      <c r="F260" s="17">
        <v>766170</v>
      </c>
    </row>
    <row r="261" spans="1:6" ht="38.25" x14ac:dyDescent="0.25">
      <c r="A261" s="12" t="s">
        <v>20</v>
      </c>
      <c r="B261" s="13">
        <v>45331</v>
      </c>
      <c r="C261" s="14" t="s">
        <v>37</v>
      </c>
      <c r="D261" s="14" t="s">
        <v>38</v>
      </c>
      <c r="E261" s="15" t="s">
        <v>40</v>
      </c>
      <c r="F261" s="17">
        <v>145937</v>
      </c>
    </row>
    <row r="262" spans="1:6" ht="38.25" x14ac:dyDescent="0.25">
      <c r="A262" s="12" t="s">
        <v>20</v>
      </c>
      <c r="B262" s="13">
        <v>45331</v>
      </c>
      <c r="C262" s="14" t="s">
        <v>37</v>
      </c>
      <c r="D262" s="14" t="s">
        <v>38</v>
      </c>
      <c r="E262" s="15" t="s">
        <v>40</v>
      </c>
      <c r="F262" s="17">
        <v>171279</v>
      </c>
    </row>
    <row r="263" spans="1:6" ht="38.25" x14ac:dyDescent="0.25">
      <c r="A263" s="12" t="s">
        <v>20</v>
      </c>
      <c r="B263" s="13">
        <v>45331</v>
      </c>
      <c r="C263" s="14" t="s">
        <v>37</v>
      </c>
      <c r="D263" s="14" t="s">
        <v>38</v>
      </c>
      <c r="E263" s="15" t="s">
        <v>40</v>
      </c>
      <c r="F263" s="17">
        <v>926757</v>
      </c>
    </row>
    <row r="264" spans="1:6" ht="38.25" x14ac:dyDescent="0.25">
      <c r="A264" s="12" t="s">
        <v>20</v>
      </c>
      <c r="B264" s="13">
        <v>45331</v>
      </c>
      <c r="C264" s="14" t="s">
        <v>37</v>
      </c>
      <c r="D264" s="14" t="s">
        <v>38</v>
      </c>
      <c r="E264" s="15" t="s">
        <v>40</v>
      </c>
      <c r="F264" s="17">
        <v>4378664</v>
      </c>
    </row>
    <row r="265" spans="1:6" ht="38.25" x14ac:dyDescent="0.25">
      <c r="A265" s="12" t="s">
        <v>20</v>
      </c>
      <c r="B265" s="13">
        <v>45331</v>
      </c>
      <c r="C265" s="14" t="s">
        <v>37</v>
      </c>
      <c r="D265" s="14" t="s">
        <v>38</v>
      </c>
      <c r="E265" s="15" t="s">
        <v>40</v>
      </c>
      <c r="F265" s="17">
        <v>5254397</v>
      </c>
    </row>
    <row r="266" spans="1:6" ht="38.25" x14ac:dyDescent="0.25">
      <c r="A266" s="12" t="s">
        <v>20</v>
      </c>
      <c r="B266" s="13">
        <v>45331</v>
      </c>
      <c r="C266" s="14" t="s">
        <v>37</v>
      </c>
      <c r="D266" s="14" t="s">
        <v>38</v>
      </c>
      <c r="E266" s="15" t="s">
        <v>40</v>
      </c>
      <c r="F266" s="17">
        <v>2627199</v>
      </c>
    </row>
    <row r="267" spans="1:6" ht="38.25" x14ac:dyDescent="0.25">
      <c r="A267" s="12" t="s">
        <v>20</v>
      </c>
      <c r="B267" s="13">
        <v>45331</v>
      </c>
      <c r="C267" s="14" t="s">
        <v>37</v>
      </c>
      <c r="D267" s="14" t="s">
        <v>38</v>
      </c>
      <c r="E267" s="15" t="s">
        <v>40</v>
      </c>
      <c r="F267" s="17">
        <v>2627199</v>
      </c>
    </row>
    <row r="268" spans="1:6" ht="38.25" x14ac:dyDescent="0.25">
      <c r="A268" s="12" t="s">
        <v>20</v>
      </c>
      <c r="B268" s="13">
        <v>45331</v>
      </c>
      <c r="C268" s="14" t="s">
        <v>37</v>
      </c>
      <c r="D268" s="14" t="s">
        <v>38</v>
      </c>
      <c r="E268" s="15" t="s">
        <v>40</v>
      </c>
      <c r="F268" s="17">
        <v>2627199</v>
      </c>
    </row>
    <row r="269" spans="1:6" ht="38.25" x14ac:dyDescent="0.25">
      <c r="A269" s="12" t="s">
        <v>20</v>
      </c>
      <c r="B269" s="13">
        <v>45331</v>
      </c>
      <c r="C269" s="14" t="s">
        <v>37</v>
      </c>
      <c r="D269" s="14" t="s">
        <v>38</v>
      </c>
      <c r="E269" s="15" t="s">
        <v>40</v>
      </c>
      <c r="F269" s="17">
        <v>750000</v>
      </c>
    </row>
    <row r="270" spans="1:6" ht="38.25" x14ac:dyDescent="0.25">
      <c r="A270" s="12" t="s">
        <v>20</v>
      </c>
      <c r="B270" s="13">
        <v>45331</v>
      </c>
      <c r="C270" s="14" t="s">
        <v>37</v>
      </c>
      <c r="D270" s="14" t="s">
        <v>38</v>
      </c>
      <c r="E270" s="15" t="s">
        <v>40</v>
      </c>
      <c r="F270" s="17">
        <v>4250000</v>
      </c>
    </row>
    <row r="271" spans="1:6" ht="38.25" x14ac:dyDescent="0.25">
      <c r="A271" s="12" t="s">
        <v>20</v>
      </c>
      <c r="B271" s="13">
        <v>45331</v>
      </c>
      <c r="C271" s="14" t="s">
        <v>37</v>
      </c>
      <c r="D271" s="14" t="s">
        <v>38</v>
      </c>
      <c r="E271" s="15" t="s">
        <v>40</v>
      </c>
      <c r="F271" s="17">
        <v>15846595</v>
      </c>
    </row>
    <row r="272" spans="1:6" ht="38.25" x14ac:dyDescent="0.25">
      <c r="A272" s="12" t="s">
        <v>20</v>
      </c>
      <c r="B272" s="13">
        <v>45331</v>
      </c>
      <c r="C272" s="14" t="s">
        <v>37</v>
      </c>
      <c r="D272" s="14" t="s">
        <v>38</v>
      </c>
      <c r="E272" s="15" t="s">
        <v>40</v>
      </c>
      <c r="F272" s="17">
        <v>2250000</v>
      </c>
    </row>
    <row r="273" spans="1:6" ht="38.25" x14ac:dyDescent="0.25">
      <c r="A273" s="12" t="s">
        <v>20</v>
      </c>
      <c r="B273" s="13">
        <v>45331</v>
      </c>
      <c r="C273" s="14" t="s">
        <v>37</v>
      </c>
      <c r="D273" s="14" t="s">
        <v>38</v>
      </c>
      <c r="E273" s="15" t="s">
        <v>40</v>
      </c>
      <c r="F273" s="17">
        <v>926757</v>
      </c>
    </row>
    <row r="274" spans="1:6" ht="38.25" x14ac:dyDescent="0.25">
      <c r="A274" s="12" t="s">
        <v>20</v>
      </c>
      <c r="B274" s="13">
        <v>45331</v>
      </c>
      <c r="C274" s="14" t="s">
        <v>37</v>
      </c>
      <c r="D274" s="14" t="s">
        <v>38</v>
      </c>
      <c r="E274" s="15" t="s">
        <v>40</v>
      </c>
      <c r="F274" s="17">
        <v>766170</v>
      </c>
    </row>
    <row r="275" spans="1:6" ht="38.25" x14ac:dyDescent="0.25">
      <c r="A275" s="12" t="s">
        <v>20</v>
      </c>
      <c r="B275" s="13">
        <v>45331</v>
      </c>
      <c r="C275" s="14" t="s">
        <v>37</v>
      </c>
      <c r="D275" s="14" t="s">
        <v>38</v>
      </c>
      <c r="E275" s="15" t="s">
        <v>40</v>
      </c>
      <c r="F275" s="17">
        <v>145937</v>
      </c>
    </row>
    <row r="276" spans="1:6" ht="38.25" x14ac:dyDescent="0.25">
      <c r="A276" s="12" t="s">
        <v>20</v>
      </c>
      <c r="B276" s="13">
        <v>45331</v>
      </c>
      <c r="C276" s="14" t="s">
        <v>37</v>
      </c>
      <c r="D276" s="14" t="s">
        <v>38</v>
      </c>
      <c r="E276" s="15" t="s">
        <v>40</v>
      </c>
      <c r="F276" s="17">
        <v>93620</v>
      </c>
    </row>
    <row r="277" spans="1:6" ht="38.25" x14ac:dyDescent="0.25">
      <c r="A277" s="12" t="s">
        <v>20</v>
      </c>
      <c r="B277" s="13">
        <v>45331</v>
      </c>
      <c r="C277" s="14" t="s">
        <v>37</v>
      </c>
      <c r="D277" s="14" t="s">
        <v>38</v>
      </c>
      <c r="E277" s="15" t="s">
        <v>40</v>
      </c>
      <c r="F277" s="17">
        <v>766170</v>
      </c>
    </row>
    <row r="278" spans="1:6" ht="38.25" x14ac:dyDescent="0.25">
      <c r="A278" s="12" t="s">
        <v>20</v>
      </c>
      <c r="B278" s="13">
        <v>45331</v>
      </c>
      <c r="C278" s="14" t="s">
        <v>37</v>
      </c>
      <c r="D278" s="14" t="s">
        <v>38</v>
      </c>
      <c r="E278" s="15" t="s">
        <v>40</v>
      </c>
      <c r="F278" s="17">
        <v>176525</v>
      </c>
    </row>
    <row r="279" spans="1:6" ht="38.25" x14ac:dyDescent="0.25">
      <c r="A279" s="12" t="s">
        <v>20</v>
      </c>
      <c r="B279" s="13">
        <v>45331</v>
      </c>
      <c r="C279" s="14" t="s">
        <v>37</v>
      </c>
      <c r="D279" s="14" t="s">
        <v>38</v>
      </c>
      <c r="E279" s="15" t="s">
        <v>40</v>
      </c>
      <c r="F279" s="17">
        <v>1091397</v>
      </c>
    </row>
    <row r="280" spans="1:6" ht="38.25" x14ac:dyDescent="0.25">
      <c r="A280" s="12" t="s">
        <v>20</v>
      </c>
      <c r="B280" s="13">
        <v>45331</v>
      </c>
      <c r="C280" s="14" t="s">
        <v>37</v>
      </c>
      <c r="D280" s="14" t="s">
        <v>38</v>
      </c>
      <c r="E280" s="15" t="s">
        <v>40</v>
      </c>
      <c r="F280" s="17">
        <v>1091397</v>
      </c>
    </row>
    <row r="281" spans="1:6" ht="38.25" x14ac:dyDescent="0.25">
      <c r="A281" s="12" t="s">
        <v>20</v>
      </c>
      <c r="B281" s="13">
        <v>45334</v>
      </c>
      <c r="C281" s="14" t="s">
        <v>37</v>
      </c>
      <c r="D281" s="14" t="s">
        <v>38</v>
      </c>
      <c r="E281" s="15" t="s">
        <v>40</v>
      </c>
      <c r="F281" s="17">
        <v>1338750</v>
      </c>
    </row>
    <row r="282" spans="1:6" ht="38.25" x14ac:dyDescent="0.25">
      <c r="A282" s="12" t="s">
        <v>20</v>
      </c>
      <c r="B282" s="13">
        <v>45334</v>
      </c>
      <c r="C282" s="14" t="s">
        <v>37</v>
      </c>
      <c r="D282" s="14" t="s">
        <v>38</v>
      </c>
      <c r="E282" s="15" t="s">
        <v>40</v>
      </c>
      <c r="F282" s="17">
        <v>145937</v>
      </c>
    </row>
    <row r="283" spans="1:6" ht="38.25" x14ac:dyDescent="0.25">
      <c r="A283" s="12" t="s">
        <v>20</v>
      </c>
      <c r="B283" s="13">
        <v>45334</v>
      </c>
      <c r="C283" s="14" t="s">
        <v>37</v>
      </c>
      <c r="D283" s="14" t="s">
        <v>38</v>
      </c>
      <c r="E283" s="15" t="s">
        <v>40</v>
      </c>
      <c r="F283" s="17">
        <v>68288</v>
      </c>
    </row>
    <row r="284" spans="1:6" ht="38.25" x14ac:dyDescent="0.25">
      <c r="A284" s="12" t="s">
        <v>20</v>
      </c>
      <c r="B284" s="13">
        <v>45334</v>
      </c>
      <c r="C284" s="14" t="s">
        <v>37</v>
      </c>
      <c r="D284" s="14" t="s">
        <v>38</v>
      </c>
      <c r="E284" s="15" t="s">
        <v>40</v>
      </c>
      <c r="F284" s="17">
        <v>145937</v>
      </c>
    </row>
    <row r="285" spans="1:6" ht="38.25" x14ac:dyDescent="0.25">
      <c r="A285" s="12" t="s">
        <v>20</v>
      </c>
      <c r="B285" s="13">
        <v>45334</v>
      </c>
      <c r="C285" s="14" t="s">
        <v>37</v>
      </c>
      <c r="D285" s="14" t="s">
        <v>38</v>
      </c>
      <c r="E285" s="15" t="s">
        <v>40</v>
      </c>
      <c r="F285" s="17">
        <v>1750000</v>
      </c>
    </row>
    <row r="286" spans="1:6" ht="38.25" x14ac:dyDescent="0.25">
      <c r="A286" s="12" t="s">
        <v>20</v>
      </c>
      <c r="B286" s="13">
        <v>45334</v>
      </c>
      <c r="C286" s="14" t="s">
        <v>37</v>
      </c>
      <c r="D286" s="14" t="s">
        <v>38</v>
      </c>
      <c r="E286" s="15" t="s">
        <v>40</v>
      </c>
      <c r="F286" s="17">
        <v>6626667</v>
      </c>
    </row>
    <row r="287" spans="1:6" ht="38.25" x14ac:dyDescent="0.25">
      <c r="A287" s="12" t="s">
        <v>20</v>
      </c>
      <c r="B287" s="13">
        <v>45334</v>
      </c>
      <c r="C287" s="14" t="s">
        <v>37</v>
      </c>
      <c r="D287" s="14" t="s">
        <v>38</v>
      </c>
      <c r="E287" s="15" t="s">
        <v>40</v>
      </c>
      <c r="F287" s="17">
        <v>2130000</v>
      </c>
    </row>
    <row r="288" spans="1:6" ht="38.25" x14ac:dyDescent="0.25">
      <c r="A288" s="12" t="s">
        <v>20</v>
      </c>
      <c r="B288" s="13">
        <v>45334</v>
      </c>
      <c r="C288" s="14" t="s">
        <v>37</v>
      </c>
      <c r="D288" s="14" t="s">
        <v>38</v>
      </c>
      <c r="E288" s="15" t="s">
        <v>40</v>
      </c>
      <c r="F288" s="17">
        <v>2130000</v>
      </c>
    </row>
    <row r="289" spans="1:6" ht="38.25" x14ac:dyDescent="0.25">
      <c r="A289" s="12" t="s">
        <v>20</v>
      </c>
      <c r="B289" s="13">
        <v>45334</v>
      </c>
      <c r="C289" s="14" t="s">
        <v>37</v>
      </c>
      <c r="D289" s="14" t="s">
        <v>38</v>
      </c>
      <c r="E289" s="15" t="s">
        <v>40</v>
      </c>
      <c r="F289" s="17">
        <v>1775000</v>
      </c>
    </row>
    <row r="290" spans="1:6" ht="38.25" x14ac:dyDescent="0.25">
      <c r="A290" s="12" t="s">
        <v>20</v>
      </c>
      <c r="B290" s="13">
        <v>45334</v>
      </c>
      <c r="C290" s="14" t="s">
        <v>37</v>
      </c>
      <c r="D290" s="14" t="s">
        <v>38</v>
      </c>
      <c r="E290" s="15" t="s">
        <v>40</v>
      </c>
      <c r="F290" s="17">
        <v>355000</v>
      </c>
    </row>
    <row r="291" spans="1:6" ht="38.25" x14ac:dyDescent="0.25">
      <c r="A291" s="12" t="s">
        <v>20</v>
      </c>
      <c r="B291" s="13">
        <v>45334</v>
      </c>
      <c r="C291" s="14" t="s">
        <v>37</v>
      </c>
      <c r="D291" s="14" t="s">
        <v>38</v>
      </c>
      <c r="E291" s="15" t="s">
        <v>40</v>
      </c>
      <c r="F291" s="17">
        <v>710000</v>
      </c>
    </row>
    <row r="292" spans="1:6" ht="38.25" x14ac:dyDescent="0.25">
      <c r="A292" s="12" t="s">
        <v>20</v>
      </c>
      <c r="B292" s="13">
        <v>45334</v>
      </c>
      <c r="C292" s="14" t="s">
        <v>37</v>
      </c>
      <c r="D292" s="14" t="s">
        <v>38</v>
      </c>
      <c r="E292" s="15" t="s">
        <v>40</v>
      </c>
      <c r="F292" s="17">
        <v>1666667</v>
      </c>
    </row>
    <row r="293" spans="1:6" ht="38.25" x14ac:dyDescent="0.25">
      <c r="A293" s="12" t="s">
        <v>20</v>
      </c>
      <c r="B293" s="13">
        <v>45334</v>
      </c>
      <c r="C293" s="14" t="s">
        <v>37</v>
      </c>
      <c r="D293" s="14" t="s">
        <v>38</v>
      </c>
      <c r="E293" s="15" t="s">
        <v>40</v>
      </c>
      <c r="F293" s="17">
        <v>14666667</v>
      </c>
    </row>
    <row r="294" spans="1:6" ht="38.25" x14ac:dyDescent="0.25">
      <c r="A294" s="12" t="s">
        <v>20</v>
      </c>
      <c r="B294" s="13">
        <v>45334</v>
      </c>
      <c r="C294" s="14" t="s">
        <v>37</v>
      </c>
      <c r="D294" s="14" t="s">
        <v>38</v>
      </c>
      <c r="E294" s="15" t="s">
        <v>40</v>
      </c>
      <c r="F294" s="17">
        <v>1276950</v>
      </c>
    </row>
    <row r="295" spans="1:6" ht="38.25" x14ac:dyDescent="0.25">
      <c r="A295" s="12" t="s">
        <v>20</v>
      </c>
      <c r="B295" s="13">
        <v>45334</v>
      </c>
      <c r="C295" s="14" t="s">
        <v>37</v>
      </c>
      <c r="D295" s="14" t="s">
        <v>38</v>
      </c>
      <c r="E295" s="15" t="s">
        <v>40</v>
      </c>
      <c r="F295" s="17">
        <v>176525</v>
      </c>
    </row>
    <row r="296" spans="1:6" ht="38.25" x14ac:dyDescent="0.25">
      <c r="A296" s="12" t="s">
        <v>20</v>
      </c>
      <c r="B296" s="13">
        <v>45334</v>
      </c>
      <c r="C296" s="14" t="s">
        <v>37</v>
      </c>
      <c r="D296" s="14" t="s">
        <v>38</v>
      </c>
      <c r="E296" s="15" t="s">
        <v>40</v>
      </c>
      <c r="F296" s="17">
        <v>207885</v>
      </c>
    </row>
    <row r="297" spans="1:6" ht="38.25" x14ac:dyDescent="0.25">
      <c r="A297" s="12" t="s">
        <v>20</v>
      </c>
      <c r="B297" s="13">
        <v>45334</v>
      </c>
      <c r="C297" s="14" t="s">
        <v>37</v>
      </c>
      <c r="D297" s="14" t="s">
        <v>38</v>
      </c>
      <c r="E297" s="15" t="s">
        <v>40</v>
      </c>
      <c r="F297" s="17">
        <v>145937</v>
      </c>
    </row>
    <row r="298" spans="1:6" ht="38.25" x14ac:dyDescent="0.25">
      <c r="A298" s="12" t="s">
        <v>20</v>
      </c>
      <c r="B298" s="13">
        <v>45334</v>
      </c>
      <c r="C298" s="14" t="s">
        <v>37</v>
      </c>
      <c r="D298" s="14" t="s">
        <v>38</v>
      </c>
      <c r="E298" s="15" t="s">
        <v>40</v>
      </c>
      <c r="F298" s="17">
        <v>766170</v>
      </c>
    </row>
    <row r="299" spans="1:6" ht="38.25" x14ac:dyDescent="0.25">
      <c r="A299" s="12" t="s">
        <v>20</v>
      </c>
      <c r="B299" s="13">
        <v>45335</v>
      </c>
      <c r="C299" s="14" t="s">
        <v>37</v>
      </c>
      <c r="D299" s="14" t="s">
        <v>38</v>
      </c>
      <c r="E299" s="15" t="s">
        <v>40</v>
      </c>
      <c r="F299" s="17">
        <v>926757</v>
      </c>
    </row>
    <row r="300" spans="1:6" ht="38.25" x14ac:dyDescent="0.25">
      <c r="A300" s="12" t="s">
        <v>20</v>
      </c>
      <c r="B300" s="13">
        <v>45335</v>
      </c>
      <c r="C300" s="14" t="s">
        <v>37</v>
      </c>
      <c r="D300" s="14" t="s">
        <v>38</v>
      </c>
      <c r="E300" s="15" t="s">
        <v>40</v>
      </c>
      <c r="F300" s="17">
        <v>766170</v>
      </c>
    </row>
    <row r="301" spans="1:6" ht="38.25" x14ac:dyDescent="0.25">
      <c r="A301" s="12" t="s">
        <v>20</v>
      </c>
      <c r="B301" s="13">
        <v>45335</v>
      </c>
      <c r="C301" s="14" t="s">
        <v>37</v>
      </c>
      <c r="D301" s="14" t="s">
        <v>38</v>
      </c>
      <c r="E301" s="15" t="s">
        <v>40</v>
      </c>
      <c r="F301" s="17">
        <v>926757</v>
      </c>
    </row>
    <row r="302" spans="1:6" ht="38.25" x14ac:dyDescent="0.25">
      <c r="A302" s="12" t="s">
        <v>20</v>
      </c>
      <c r="B302" s="13">
        <v>45335</v>
      </c>
      <c r="C302" s="14" t="s">
        <v>37</v>
      </c>
      <c r="D302" s="14" t="s">
        <v>38</v>
      </c>
      <c r="E302" s="15" t="s">
        <v>40</v>
      </c>
      <c r="F302" s="17">
        <v>926757</v>
      </c>
    </row>
    <row r="303" spans="1:6" ht="38.25" x14ac:dyDescent="0.25">
      <c r="A303" s="12" t="s">
        <v>20</v>
      </c>
      <c r="B303" s="13">
        <v>45335</v>
      </c>
      <c r="C303" s="14" t="s">
        <v>37</v>
      </c>
      <c r="D303" s="14" t="s">
        <v>38</v>
      </c>
      <c r="E303" s="15" t="s">
        <v>40</v>
      </c>
      <c r="F303" s="17">
        <v>742715</v>
      </c>
    </row>
    <row r="304" spans="1:6" ht="38.25" x14ac:dyDescent="0.25">
      <c r="A304" s="12" t="s">
        <v>20</v>
      </c>
      <c r="B304" s="13">
        <v>45335</v>
      </c>
      <c r="C304" s="14" t="s">
        <v>37</v>
      </c>
      <c r="D304" s="14" t="s">
        <v>38</v>
      </c>
      <c r="E304" s="15" t="s">
        <v>40</v>
      </c>
      <c r="F304" s="17">
        <v>145937</v>
      </c>
    </row>
    <row r="305" spans="1:6" ht="38.25" x14ac:dyDescent="0.25">
      <c r="A305" s="12" t="s">
        <v>20</v>
      </c>
      <c r="B305" s="13">
        <v>45335</v>
      </c>
      <c r="C305" s="14" t="s">
        <v>37</v>
      </c>
      <c r="D305" s="14" t="s">
        <v>38</v>
      </c>
      <c r="E305" s="15" t="s">
        <v>40</v>
      </c>
      <c r="F305" s="17">
        <v>926757</v>
      </c>
    </row>
    <row r="306" spans="1:6" ht="38.25" x14ac:dyDescent="0.25">
      <c r="A306" s="12" t="s">
        <v>20</v>
      </c>
      <c r="B306" s="13">
        <v>45335</v>
      </c>
      <c r="C306" s="14" t="s">
        <v>37</v>
      </c>
      <c r="D306" s="14" t="s">
        <v>38</v>
      </c>
      <c r="E306" s="15" t="s">
        <v>40</v>
      </c>
      <c r="F306" s="17">
        <v>2812500</v>
      </c>
    </row>
    <row r="307" spans="1:6" ht="38.25" x14ac:dyDescent="0.25">
      <c r="A307" s="12" t="s">
        <v>20</v>
      </c>
      <c r="B307" s="13">
        <v>45335</v>
      </c>
      <c r="C307" s="14" t="s">
        <v>37</v>
      </c>
      <c r="D307" s="14" t="s">
        <v>38</v>
      </c>
      <c r="E307" s="15" t="s">
        <v>40</v>
      </c>
      <c r="F307" s="17">
        <v>375000</v>
      </c>
    </row>
    <row r="308" spans="1:6" ht="38.25" x14ac:dyDescent="0.25">
      <c r="A308" s="12" t="s">
        <v>20</v>
      </c>
      <c r="B308" s="13">
        <v>45335</v>
      </c>
      <c r="C308" s="14" t="s">
        <v>37</v>
      </c>
      <c r="D308" s="14" t="s">
        <v>38</v>
      </c>
      <c r="E308" s="15" t="s">
        <v>40</v>
      </c>
      <c r="F308" s="17">
        <v>2625000</v>
      </c>
    </row>
    <row r="309" spans="1:6" ht="38.25" x14ac:dyDescent="0.25">
      <c r="A309" s="12" t="s">
        <v>20</v>
      </c>
      <c r="B309" s="13">
        <v>45335</v>
      </c>
      <c r="C309" s="14" t="s">
        <v>37</v>
      </c>
      <c r="D309" s="14" t="s">
        <v>38</v>
      </c>
      <c r="E309" s="15" t="s">
        <v>40</v>
      </c>
      <c r="F309" s="17">
        <v>531000</v>
      </c>
    </row>
    <row r="310" spans="1:6" ht="38.25" x14ac:dyDescent="0.25">
      <c r="A310" s="12" t="s">
        <v>20</v>
      </c>
      <c r="B310" s="13">
        <v>45335</v>
      </c>
      <c r="C310" s="14" t="s">
        <v>37</v>
      </c>
      <c r="D310" s="14" t="s">
        <v>38</v>
      </c>
      <c r="E310" s="15" t="s">
        <v>40</v>
      </c>
      <c r="F310" s="17">
        <v>236000</v>
      </c>
    </row>
    <row r="311" spans="1:6" ht="38.25" x14ac:dyDescent="0.25">
      <c r="A311" s="12" t="s">
        <v>20</v>
      </c>
      <c r="B311" s="13">
        <v>45335</v>
      </c>
      <c r="C311" s="14" t="s">
        <v>37</v>
      </c>
      <c r="D311" s="14" t="s">
        <v>38</v>
      </c>
      <c r="E311" s="15" t="s">
        <v>40</v>
      </c>
      <c r="F311" s="17">
        <v>177000</v>
      </c>
    </row>
    <row r="312" spans="1:6" ht="38.25" x14ac:dyDescent="0.25">
      <c r="A312" s="12" t="s">
        <v>20</v>
      </c>
      <c r="B312" s="13">
        <v>45335</v>
      </c>
      <c r="C312" s="14" t="s">
        <v>37</v>
      </c>
      <c r="D312" s="14" t="s">
        <v>38</v>
      </c>
      <c r="E312" s="15" t="s">
        <v>40</v>
      </c>
      <c r="F312" s="17">
        <v>236000</v>
      </c>
    </row>
    <row r="313" spans="1:6" ht="38.25" x14ac:dyDescent="0.25">
      <c r="A313" s="12" t="s">
        <v>20</v>
      </c>
      <c r="B313" s="13">
        <v>45335</v>
      </c>
      <c r="C313" s="14" t="s">
        <v>37</v>
      </c>
      <c r="D313" s="14" t="s">
        <v>38</v>
      </c>
      <c r="E313" s="15" t="s">
        <v>40</v>
      </c>
      <c r="F313" s="17">
        <v>10702067</v>
      </c>
    </row>
    <row r="314" spans="1:6" ht="38.25" x14ac:dyDescent="0.25">
      <c r="A314" s="12" t="s">
        <v>20</v>
      </c>
      <c r="B314" s="13">
        <v>45335</v>
      </c>
      <c r="C314" s="14" t="s">
        <v>37</v>
      </c>
      <c r="D314" s="14" t="s">
        <v>38</v>
      </c>
      <c r="E314" s="15" t="s">
        <v>40</v>
      </c>
      <c r="F314" s="17">
        <v>5950000</v>
      </c>
    </row>
    <row r="315" spans="1:6" ht="38.25" x14ac:dyDescent="0.25">
      <c r="A315" s="12" t="s">
        <v>20</v>
      </c>
      <c r="B315" s="13">
        <v>45335</v>
      </c>
      <c r="C315" s="14" t="s">
        <v>37</v>
      </c>
      <c r="D315" s="14" t="s">
        <v>38</v>
      </c>
      <c r="E315" s="15" t="s">
        <v>40</v>
      </c>
      <c r="F315" s="17">
        <v>207885</v>
      </c>
    </row>
    <row r="316" spans="1:6" ht="38.25" x14ac:dyDescent="0.25">
      <c r="A316" s="12" t="s">
        <v>20</v>
      </c>
      <c r="B316" s="13">
        <v>45335</v>
      </c>
      <c r="C316" s="14" t="s">
        <v>37</v>
      </c>
      <c r="D316" s="14" t="s">
        <v>38</v>
      </c>
      <c r="E316" s="15" t="s">
        <v>40</v>
      </c>
      <c r="F316" s="17">
        <v>145937</v>
      </c>
    </row>
    <row r="317" spans="1:6" ht="38.25" x14ac:dyDescent="0.25">
      <c r="A317" s="12" t="s">
        <v>20</v>
      </c>
      <c r="B317" s="13">
        <v>45335</v>
      </c>
      <c r="C317" s="14" t="s">
        <v>37</v>
      </c>
      <c r="D317" s="14" t="s">
        <v>38</v>
      </c>
      <c r="E317" s="15" t="s">
        <v>40</v>
      </c>
      <c r="F317" s="17">
        <v>145937</v>
      </c>
    </row>
    <row r="318" spans="1:6" ht="38.25" x14ac:dyDescent="0.25">
      <c r="A318" s="12" t="s">
        <v>20</v>
      </c>
      <c r="B318" s="13">
        <v>45335</v>
      </c>
      <c r="C318" s="14" t="s">
        <v>37</v>
      </c>
      <c r="D318" s="14" t="s">
        <v>38</v>
      </c>
      <c r="E318" s="15" t="s">
        <v>40</v>
      </c>
      <c r="F318" s="17">
        <v>766170</v>
      </c>
    </row>
    <row r="319" spans="1:6" ht="38.25" x14ac:dyDescent="0.25">
      <c r="A319" s="12" t="s">
        <v>20</v>
      </c>
      <c r="B319" s="13">
        <v>45336</v>
      </c>
      <c r="C319" s="14" t="s">
        <v>37</v>
      </c>
      <c r="D319" s="14" t="s">
        <v>38</v>
      </c>
      <c r="E319" s="15" t="s">
        <v>40</v>
      </c>
      <c r="F319" s="17">
        <v>291874</v>
      </c>
    </row>
    <row r="320" spans="1:6" ht="38.25" x14ac:dyDescent="0.25">
      <c r="A320" s="12" t="s">
        <v>20</v>
      </c>
      <c r="B320" s="13">
        <v>45336</v>
      </c>
      <c r="C320" s="14" t="s">
        <v>37</v>
      </c>
      <c r="D320" s="14" t="s">
        <v>38</v>
      </c>
      <c r="E320" s="15" t="s">
        <v>40</v>
      </c>
      <c r="F320" s="17">
        <v>176525</v>
      </c>
    </row>
    <row r="321" spans="1:6" ht="38.25" x14ac:dyDescent="0.25">
      <c r="A321" s="12" t="s">
        <v>20</v>
      </c>
      <c r="B321" s="13">
        <v>45336</v>
      </c>
      <c r="C321" s="14" t="s">
        <v>37</v>
      </c>
      <c r="D321" s="14" t="s">
        <v>38</v>
      </c>
      <c r="E321" s="15" t="s">
        <v>40</v>
      </c>
      <c r="F321" s="17">
        <v>766170</v>
      </c>
    </row>
    <row r="322" spans="1:6" ht="38.25" x14ac:dyDescent="0.25">
      <c r="A322" s="12" t="s">
        <v>20</v>
      </c>
      <c r="B322" s="13">
        <v>45336</v>
      </c>
      <c r="C322" s="14" t="s">
        <v>37</v>
      </c>
      <c r="D322" s="14" t="s">
        <v>38</v>
      </c>
      <c r="E322" s="15" t="s">
        <v>40</v>
      </c>
      <c r="F322" s="17">
        <v>145937</v>
      </c>
    </row>
    <row r="323" spans="1:6" ht="38.25" x14ac:dyDescent="0.25">
      <c r="A323" s="12" t="s">
        <v>20</v>
      </c>
      <c r="B323" s="13">
        <v>45336</v>
      </c>
      <c r="C323" s="14" t="s">
        <v>37</v>
      </c>
      <c r="D323" s="14" t="s">
        <v>38</v>
      </c>
      <c r="E323" s="15" t="s">
        <v>40</v>
      </c>
      <c r="F323" s="17">
        <v>749700</v>
      </c>
    </row>
    <row r="324" spans="1:6" ht="38.25" x14ac:dyDescent="0.25">
      <c r="A324" s="12" t="s">
        <v>20</v>
      </c>
      <c r="B324" s="13">
        <v>45336</v>
      </c>
      <c r="C324" s="14" t="s">
        <v>37</v>
      </c>
      <c r="D324" s="14" t="s">
        <v>38</v>
      </c>
      <c r="E324" s="15" t="s">
        <v>40</v>
      </c>
      <c r="F324" s="17">
        <v>749700</v>
      </c>
    </row>
    <row r="325" spans="1:6" ht="38.25" x14ac:dyDescent="0.25">
      <c r="A325" s="12" t="s">
        <v>20</v>
      </c>
      <c r="B325" s="13">
        <v>45336</v>
      </c>
      <c r="C325" s="14" t="s">
        <v>37</v>
      </c>
      <c r="D325" s="14" t="s">
        <v>38</v>
      </c>
      <c r="E325" s="15" t="s">
        <v>40</v>
      </c>
      <c r="F325" s="17">
        <v>2124150</v>
      </c>
    </row>
    <row r="326" spans="1:6" ht="38.25" x14ac:dyDescent="0.25">
      <c r="A326" s="12" t="s">
        <v>20</v>
      </c>
      <c r="B326" s="13">
        <v>45336</v>
      </c>
      <c r="C326" s="14" t="s">
        <v>37</v>
      </c>
      <c r="D326" s="14" t="s">
        <v>38</v>
      </c>
      <c r="E326" s="15" t="s">
        <v>40</v>
      </c>
      <c r="F326" s="17">
        <v>2623950</v>
      </c>
    </row>
    <row r="327" spans="1:6" ht="38.25" x14ac:dyDescent="0.25">
      <c r="A327" s="12" t="s">
        <v>20</v>
      </c>
      <c r="B327" s="13">
        <v>45336</v>
      </c>
      <c r="C327" s="14" t="s">
        <v>37</v>
      </c>
      <c r="D327" s="14" t="s">
        <v>38</v>
      </c>
      <c r="E327" s="15" t="s">
        <v>40</v>
      </c>
      <c r="F327" s="17">
        <v>856393</v>
      </c>
    </row>
    <row r="328" spans="1:6" ht="38.25" x14ac:dyDescent="0.25">
      <c r="A328" s="12" t="s">
        <v>20</v>
      </c>
      <c r="B328" s="13">
        <v>45336</v>
      </c>
      <c r="C328" s="14" t="s">
        <v>37</v>
      </c>
      <c r="D328" s="14" t="s">
        <v>38</v>
      </c>
      <c r="E328" s="15" t="s">
        <v>40</v>
      </c>
      <c r="F328" s="17">
        <v>1198950</v>
      </c>
    </row>
    <row r="329" spans="1:6" ht="38.25" x14ac:dyDescent="0.25">
      <c r="A329" s="12" t="s">
        <v>20</v>
      </c>
      <c r="B329" s="13">
        <v>45337</v>
      </c>
      <c r="C329" s="14" t="s">
        <v>37</v>
      </c>
      <c r="D329" s="14" t="s">
        <v>38</v>
      </c>
      <c r="E329" s="15" t="s">
        <v>40</v>
      </c>
      <c r="F329" s="17">
        <v>171279</v>
      </c>
    </row>
    <row r="330" spans="1:6" ht="38.25" x14ac:dyDescent="0.25">
      <c r="A330" s="12" t="s">
        <v>20</v>
      </c>
      <c r="B330" s="13">
        <v>45337</v>
      </c>
      <c r="C330" s="14" t="s">
        <v>37</v>
      </c>
      <c r="D330" s="14" t="s">
        <v>38</v>
      </c>
      <c r="E330" s="15" t="s">
        <v>40</v>
      </c>
      <c r="F330" s="17">
        <v>145937</v>
      </c>
    </row>
    <row r="331" spans="1:6" ht="38.25" x14ac:dyDescent="0.25">
      <c r="A331" s="12" t="s">
        <v>20</v>
      </c>
      <c r="B331" s="13">
        <v>45338</v>
      </c>
      <c r="C331" s="14" t="s">
        <v>37</v>
      </c>
      <c r="D331" s="14" t="s">
        <v>38</v>
      </c>
      <c r="E331" s="15" t="s">
        <v>40</v>
      </c>
      <c r="F331" s="17">
        <v>3490667</v>
      </c>
    </row>
    <row r="332" spans="1:6" ht="38.25" x14ac:dyDescent="0.25">
      <c r="A332" s="12" t="s">
        <v>20</v>
      </c>
      <c r="B332" s="13">
        <v>45338</v>
      </c>
      <c r="C332" s="14" t="s">
        <v>37</v>
      </c>
      <c r="D332" s="14" t="s">
        <v>38</v>
      </c>
      <c r="E332" s="15" t="s">
        <v>40</v>
      </c>
      <c r="F332" s="17">
        <v>3490667</v>
      </c>
    </row>
    <row r="333" spans="1:6" ht="38.25" x14ac:dyDescent="0.25">
      <c r="A333" s="12" t="s">
        <v>20</v>
      </c>
      <c r="B333" s="13">
        <v>45338</v>
      </c>
      <c r="C333" s="14" t="s">
        <v>37</v>
      </c>
      <c r="D333" s="14" t="s">
        <v>38</v>
      </c>
      <c r="E333" s="15" t="s">
        <v>40</v>
      </c>
      <c r="F333" s="17">
        <v>1745333</v>
      </c>
    </row>
    <row r="334" spans="1:6" ht="38.25" x14ac:dyDescent="0.25">
      <c r="A334" s="12" t="s">
        <v>20</v>
      </c>
      <c r="B334" s="13">
        <v>45338</v>
      </c>
      <c r="C334" s="14" t="s">
        <v>37</v>
      </c>
      <c r="D334" s="14" t="s">
        <v>38</v>
      </c>
      <c r="E334" s="15" t="s">
        <v>40</v>
      </c>
      <c r="F334" s="17">
        <v>6981333</v>
      </c>
    </row>
    <row r="335" spans="1:6" ht="38.25" x14ac:dyDescent="0.25">
      <c r="A335" s="12" t="s">
        <v>20</v>
      </c>
      <c r="B335" s="13">
        <v>45338</v>
      </c>
      <c r="C335" s="14" t="s">
        <v>37</v>
      </c>
      <c r="D335" s="14" t="s">
        <v>38</v>
      </c>
      <c r="E335" s="15" t="s">
        <v>40</v>
      </c>
      <c r="F335" s="17">
        <v>1745333</v>
      </c>
    </row>
    <row r="336" spans="1:6" ht="38.25" x14ac:dyDescent="0.25">
      <c r="A336" s="12" t="s">
        <v>20</v>
      </c>
      <c r="B336" s="13">
        <v>45338</v>
      </c>
      <c r="C336" s="14" t="s">
        <v>37</v>
      </c>
      <c r="D336" s="14" t="s">
        <v>38</v>
      </c>
      <c r="E336" s="15" t="s">
        <v>40</v>
      </c>
      <c r="F336" s="17">
        <v>1276950</v>
      </c>
    </row>
    <row r="337" spans="1:6" ht="38.25" x14ac:dyDescent="0.25">
      <c r="A337" s="12" t="s">
        <v>20</v>
      </c>
      <c r="B337" s="13">
        <v>45338</v>
      </c>
      <c r="C337" s="14" t="s">
        <v>37</v>
      </c>
      <c r="D337" s="14" t="s">
        <v>38</v>
      </c>
      <c r="E337" s="15" t="s">
        <v>40</v>
      </c>
      <c r="F337" s="17">
        <v>766170</v>
      </c>
    </row>
    <row r="338" spans="1:6" ht="38.25" x14ac:dyDescent="0.25">
      <c r="A338" s="12" t="s">
        <v>20</v>
      </c>
      <c r="B338" s="13">
        <v>45338</v>
      </c>
      <c r="C338" s="14" t="s">
        <v>37</v>
      </c>
      <c r="D338" s="14" t="s">
        <v>38</v>
      </c>
      <c r="E338" s="15" t="s">
        <v>40</v>
      </c>
      <c r="F338" s="17">
        <v>2162433</v>
      </c>
    </row>
    <row r="339" spans="1:6" ht="38.25" x14ac:dyDescent="0.25">
      <c r="A339" s="12" t="s">
        <v>20</v>
      </c>
      <c r="B339" s="13">
        <v>45338</v>
      </c>
      <c r="C339" s="14" t="s">
        <v>37</v>
      </c>
      <c r="D339" s="14" t="s">
        <v>38</v>
      </c>
      <c r="E339" s="15" t="s">
        <v>40</v>
      </c>
      <c r="F339" s="17">
        <v>926757</v>
      </c>
    </row>
    <row r="340" spans="1:6" ht="38.25" x14ac:dyDescent="0.25">
      <c r="A340" s="12" t="s">
        <v>20</v>
      </c>
      <c r="B340" s="13">
        <v>45338</v>
      </c>
      <c r="C340" s="14" t="s">
        <v>37</v>
      </c>
      <c r="D340" s="14" t="s">
        <v>38</v>
      </c>
      <c r="E340" s="15" t="s">
        <v>40</v>
      </c>
      <c r="F340" s="17">
        <v>446250</v>
      </c>
    </row>
    <row r="341" spans="1:6" ht="38.25" x14ac:dyDescent="0.25">
      <c r="A341" s="12" t="s">
        <v>20</v>
      </c>
      <c r="B341" s="13">
        <v>45338</v>
      </c>
      <c r="C341" s="14" t="s">
        <v>37</v>
      </c>
      <c r="D341" s="14" t="s">
        <v>38</v>
      </c>
      <c r="E341" s="15" t="s">
        <v>40</v>
      </c>
      <c r="F341" s="17">
        <v>5250000</v>
      </c>
    </row>
    <row r="342" spans="1:6" ht="38.25" x14ac:dyDescent="0.25">
      <c r="A342" s="12" t="s">
        <v>20</v>
      </c>
      <c r="B342" s="13">
        <v>45338</v>
      </c>
      <c r="C342" s="14" t="s">
        <v>37</v>
      </c>
      <c r="D342" s="14" t="s">
        <v>38</v>
      </c>
      <c r="E342" s="15" t="s">
        <v>40</v>
      </c>
      <c r="F342" s="17">
        <v>168750</v>
      </c>
    </row>
    <row r="343" spans="1:6" ht="38.25" x14ac:dyDescent="0.25">
      <c r="A343" s="12" t="s">
        <v>20</v>
      </c>
      <c r="B343" s="13">
        <v>45338</v>
      </c>
      <c r="C343" s="14" t="s">
        <v>37</v>
      </c>
      <c r="D343" s="14" t="s">
        <v>38</v>
      </c>
      <c r="E343" s="15" t="s">
        <v>40</v>
      </c>
      <c r="F343" s="17">
        <v>168750</v>
      </c>
    </row>
    <row r="344" spans="1:6" ht="38.25" x14ac:dyDescent="0.25">
      <c r="A344" s="12" t="s">
        <v>20</v>
      </c>
      <c r="B344" s="13">
        <v>45338</v>
      </c>
      <c r="C344" s="14" t="s">
        <v>37</v>
      </c>
      <c r="D344" s="14" t="s">
        <v>38</v>
      </c>
      <c r="E344" s="15" t="s">
        <v>40</v>
      </c>
      <c r="F344" s="17">
        <v>168750</v>
      </c>
    </row>
    <row r="345" spans="1:6" ht="38.25" x14ac:dyDescent="0.25">
      <c r="A345" s="12" t="s">
        <v>20</v>
      </c>
      <c r="B345" s="13">
        <v>45338</v>
      </c>
      <c r="C345" s="14" t="s">
        <v>37</v>
      </c>
      <c r="D345" s="14" t="s">
        <v>38</v>
      </c>
      <c r="E345" s="15" t="s">
        <v>40</v>
      </c>
      <c r="F345" s="17">
        <v>5118750</v>
      </c>
    </row>
    <row r="346" spans="1:6" ht="38.25" x14ac:dyDescent="0.25">
      <c r="A346" s="12" t="s">
        <v>20</v>
      </c>
      <c r="B346" s="13">
        <v>45341</v>
      </c>
      <c r="C346" s="14" t="s">
        <v>37</v>
      </c>
      <c r="D346" s="14" t="s">
        <v>38</v>
      </c>
      <c r="E346" s="15" t="s">
        <v>40</v>
      </c>
      <c r="F346" s="17">
        <v>168750</v>
      </c>
    </row>
    <row r="347" spans="1:6" ht="38.25" x14ac:dyDescent="0.25">
      <c r="A347" s="12" t="s">
        <v>20</v>
      </c>
      <c r="B347" s="13">
        <v>45341</v>
      </c>
      <c r="C347" s="14" t="s">
        <v>37</v>
      </c>
      <c r="D347" s="14" t="s">
        <v>38</v>
      </c>
      <c r="E347" s="15" t="s">
        <v>40</v>
      </c>
      <c r="F347" s="17">
        <v>168750</v>
      </c>
    </row>
    <row r="348" spans="1:6" ht="38.25" x14ac:dyDescent="0.25">
      <c r="A348" s="12" t="s">
        <v>20</v>
      </c>
      <c r="B348" s="13">
        <v>45341</v>
      </c>
      <c r="C348" s="14" t="s">
        <v>37</v>
      </c>
      <c r="D348" s="14" t="s">
        <v>38</v>
      </c>
      <c r="E348" s="15" t="s">
        <v>40</v>
      </c>
      <c r="F348" s="17">
        <v>168750</v>
      </c>
    </row>
    <row r="349" spans="1:6" ht="38.25" x14ac:dyDescent="0.25">
      <c r="A349" s="12" t="s">
        <v>20</v>
      </c>
      <c r="B349" s="13">
        <v>45341</v>
      </c>
      <c r="C349" s="14" t="s">
        <v>37</v>
      </c>
      <c r="D349" s="14" t="s">
        <v>38</v>
      </c>
      <c r="E349" s="15" t="s">
        <v>40</v>
      </c>
      <c r="F349" s="17">
        <v>5118750</v>
      </c>
    </row>
    <row r="350" spans="1:6" ht="38.25" x14ac:dyDescent="0.25">
      <c r="A350" s="12" t="s">
        <v>20</v>
      </c>
      <c r="B350" s="13">
        <v>45341</v>
      </c>
      <c r="C350" s="14" t="s">
        <v>37</v>
      </c>
      <c r="D350" s="14" t="s">
        <v>38</v>
      </c>
      <c r="E350" s="15" t="s">
        <v>40</v>
      </c>
      <c r="F350" s="17">
        <v>1875000</v>
      </c>
    </row>
    <row r="351" spans="1:6" ht="38.25" x14ac:dyDescent="0.25">
      <c r="A351" s="12" t="s">
        <v>20</v>
      </c>
      <c r="B351" s="13">
        <v>45341</v>
      </c>
      <c r="C351" s="14" t="s">
        <v>37</v>
      </c>
      <c r="D351" s="14" t="s">
        <v>38</v>
      </c>
      <c r="E351" s="15" t="s">
        <v>40</v>
      </c>
      <c r="F351" s="17">
        <v>337500</v>
      </c>
    </row>
    <row r="352" spans="1:6" ht="38.25" x14ac:dyDescent="0.25">
      <c r="A352" s="12" t="s">
        <v>20</v>
      </c>
      <c r="B352" s="13">
        <v>45341</v>
      </c>
      <c r="C352" s="14" t="s">
        <v>37</v>
      </c>
      <c r="D352" s="14" t="s">
        <v>38</v>
      </c>
      <c r="E352" s="15" t="s">
        <v>40</v>
      </c>
      <c r="F352" s="17">
        <v>337500</v>
      </c>
    </row>
    <row r="353" spans="1:6" ht="38.25" x14ac:dyDescent="0.25">
      <c r="A353" s="12" t="s">
        <v>20</v>
      </c>
      <c r="B353" s="13">
        <v>45341</v>
      </c>
      <c r="C353" s="14" t="s">
        <v>37</v>
      </c>
      <c r="D353" s="14" t="s">
        <v>38</v>
      </c>
      <c r="E353" s="15" t="s">
        <v>40</v>
      </c>
      <c r="F353" s="17">
        <v>562500</v>
      </c>
    </row>
    <row r="354" spans="1:6" ht="38.25" x14ac:dyDescent="0.25">
      <c r="A354" s="12" t="s">
        <v>20</v>
      </c>
      <c r="B354" s="13">
        <v>45341</v>
      </c>
      <c r="C354" s="14" t="s">
        <v>37</v>
      </c>
      <c r="D354" s="14" t="s">
        <v>38</v>
      </c>
      <c r="E354" s="15" t="s">
        <v>40</v>
      </c>
      <c r="F354" s="17">
        <v>787500</v>
      </c>
    </row>
    <row r="355" spans="1:6" ht="38.25" x14ac:dyDescent="0.25">
      <c r="A355" s="12" t="s">
        <v>20</v>
      </c>
      <c r="B355" s="13">
        <v>45341</v>
      </c>
      <c r="C355" s="14" t="s">
        <v>37</v>
      </c>
      <c r="D355" s="14" t="s">
        <v>38</v>
      </c>
      <c r="E355" s="15" t="s">
        <v>40</v>
      </c>
      <c r="F355" s="17">
        <v>225000</v>
      </c>
    </row>
    <row r="356" spans="1:6" ht="38.25" x14ac:dyDescent="0.25">
      <c r="A356" s="12" t="s">
        <v>20</v>
      </c>
      <c r="B356" s="13">
        <v>45341</v>
      </c>
      <c r="C356" s="14" t="s">
        <v>37</v>
      </c>
      <c r="D356" s="14" t="s">
        <v>38</v>
      </c>
      <c r="E356" s="15" t="s">
        <v>40</v>
      </c>
      <c r="F356" s="17">
        <v>195000</v>
      </c>
    </row>
    <row r="357" spans="1:6" ht="38.25" x14ac:dyDescent="0.25">
      <c r="A357" s="12" t="s">
        <v>20</v>
      </c>
      <c r="B357" s="13">
        <v>45341</v>
      </c>
      <c r="C357" s="14" t="s">
        <v>37</v>
      </c>
      <c r="D357" s="14" t="s">
        <v>38</v>
      </c>
      <c r="E357" s="15" t="s">
        <v>40</v>
      </c>
      <c r="F357" s="17">
        <v>45000</v>
      </c>
    </row>
    <row r="358" spans="1:6" ht="38.25" x14ac:dyDescent="0.25">
      <c r="A358" s="12" t="s">
        <v>20</v>
      </c>
      <c r="B358" s="13">
        <v>45341</v>
      </c>
      <c r="C358" s="14" t="s">
        <v>37</v>
      </c>
      <c r="D358" s="14" t="s">
        <v>38</v>
      </c>
      <c r="E358" s="15" t="s">
        <v>40</v>
      </c>
      <c r="F358" s="17">
        <v>45000</v>
      </c>
    </row>
    <row r="359" spans="1:6" ht="38.25" x14ac:dyDescent="0.25">
      <c r="A359" s="12" t="s">
        <v>20</v>
      </c>
      <c r="B359" s="13">
        <v>45341</v>
      </c>
      <c r="C359" s="14" t="s">
        <v>37</v>
      </c>
      <c r="D359" s="14" t="s">
        <v>38</v>
      </c>
      <c r="E359" s="15" t="s">
        <v>40</v>
      </c>
      <c r="F359" s="17">
        <v>1215000</v>
      </c>
    </row>
    <row r="360" spans="1:6" ht="38.25" x14ac:dyDescent="0.25">
      <c r="A360" s="12" t="s">
        <v>20</v>
      </c>
      <c r="B360" s="13">
        <v>45341</v>
      </c>
      <c r="C360" s="14" t="s">
        <v>37</v>
      </c>
      <c r="D360" s="14" t="s">
        <v>38</v>
      </c>
      <c r="E360" s="15" t="s">
        <v>40</v>
      </c>
      <c r="F360" s="17">
        <v>3123750</v>
      </c>
    </row>
    <row r="361" spans="1:6" ht="38.25" x14ac:dyDescent="0.25">
      <c r="A361" s="12" t="s">
        <v>20</v>
      </c>
      <c r="B361" s="13">
        <v>45341</v>
      </c>
      <c r="C361" s="14" t="s">
        <v>37</v>
      </c>
      <c r="D361" s="14" t="s">
        <v>38</v>
      </c>
      <c r="E361" s="15" t="s">
        <v>40</v>
      </c>
      <c r="F361" s="17">
        <v>145937</v>
      </c>
    </row>
    <row r="362" spans="1:6" ht="38.25" x14ac:dyDescent="0.25">
      <c r="A362" s="12" t="s">
        <v>20</v>
      </c>
      <c r="B362" s="13">
        <v>45341</v>
      </c>
      <c r="C362" s="14" t="s">
        <v>37</v>
      </c>
      <c r="D362" s="14" t="s">
        <v>38</v>
      </c>
      <c r="E362" s="15" t="s">
        <v>40</v>
      </c>
      <c r="F362" s="17">
        <v>766170</v>
      </c>
    </row>
    <row r="363" spans="1:6" ht="38.25" x14ac:dyDescent="0.25">
      <c r="A363" s="12" t="s">
        <v>20</v>
      </c>
      <c r="B363" s="13">
        <v>45341</v>
      </c>
      <c r="C363" s="14" t="s">
        <v>37</v>
      </c>
      <c r="D363" s="14" t="s">
        <v>38</v>
      </c>
      <c r="E363" s="15" t="s">
        <v>40</v>
      </c>
      <c r="F363" s="17">
        <v>1276950</v>
      </c>
    </row>
    <row r="364" spans="1:6" ht="38.25" x14ac:dyDescent="0.25">
      <c r="A364" s="12" t="s">
        <v>20</v>
      </c>
      <c r="B364" s="13">
        <v>45341</v>
      </c>
      <c r="C364" s="14" t="s">
        <v>37</v>
      </c>
      <c r="D364" s="14" t="s">
        <v>38</v>
      </c>
      <c r="E364" s="15" t="s">
        <v>40</v>
      </c>
      <c r="F364" s="17">
        <v>145937</v>
      </c>
    </row>
    <row r="365" spans="1:6" ht="38.25" x14ac:dyDescent="0.25">
      <c r="A365" s="12" t="s">
        <v>20</v>
      </c>
      <c r="B365" s="13">
        <v>45341</v>
      </c>
      <c r="C365" s="14" t="s">
        <v>37</v>
      </c>
      <c r="D365" s="14" t="s">
        <v>38</v>
      </c>
      <c r="E365" s="15" t="s">
        <v>40</v>
      </c>
      <c r="F365" s="17">
        <v>145937</v>
      </c>
    </row>
    <row r="366" spans="1:6" ht="38.25" x14ac:dyDescent="0.25">
      <c r="A366" s="12" t="s">
        <v>20</v>
      </c>
      <c r="B366" s="13">
        <v>45341</v>
      </c>
      <c r="C366" s="14" t="s">
        <v>37</v>
      </c>
      <c r="D366" s="14" t="s">
        <v>38</v>
      </c>
      <c r="E366" s="15" t="s">
        <v>40</v>
      </c>
      <c r="F366" s="17">
        <v>77076</v>
      </c>
    </row>
    <row r="367" spans="1:6" ht="38.25" x14ac:dyDescent="0.25">
      <c r="A367" s="12" t="s">
        <v>20</v>
      </c>
      <c r="B367" s="13">
        <v>45341</v>
      </c>
      <c r="C367" s="14" t="s">
        <v>37</v>
      </c>
      <c r="D367" s="14" t="s">
        <v>38</v>
      </c>
      <c r="E367" s="15" t="s">
        <v>40</v>
      </c>
      <c r="F367" s="17">
        <v>5346088</v>
      </c>
    </row>
    <row r="368" spans="1:6" ht="38.25" x14ac:dyDescent="0.25">
      <c r="A368" s="12" t="s">
        <v>20</v>
      </c>
      <c r="B368" s="13">
        <v>45341</v>
      </c>
      <c r="C368" s="14" t="s">
        <v>37</v>
      </c>
      <c r="D368" s="14" t="s">
        <v>38</v>
      </c>
      <c r="E368" s="15" t="s">
        <v>40</v>
      </c>
      <c r="F368" s="17">
        <v>2111556</v>
      </c>
    </row>
    <row r="369" spans="1:6" ht="38.25" x14ac:dyDescent="0.25">
      <c r="A369" s="12" t="s">
        <v>20</v>
      </c>
      <c r="B369" s="13">
        <v>45341</v>
      </c>
      <c r="C369" s="14" t="s">
        <v>37</v>
      </c>
      <c r="D369" s="14" t="s">
        <v>38</v>
      </c>
      <c r="E369" s="15" t="s">
        <v>40</v>
      </c>
      <c r="F369" s="17">
        <v>26664573</v>
      </c>
    </row>
    <row r="370" spans="1:6" ht="38.25" x14ac:dyDescent="0.25">
      <c r="A370" s="12" t="s">
        <v>20</v>
      </c>
      <c r="B370" s="13">
        <v>45342</v>
      </c>
      <c r="C370" s="14" t="s">
        <v>37</v>
      </c>
      <c r="D370" s="14" t="s">
        <v>38</v>
      </c>
      <c r="E370" s="15" t="s">
        <v>40</v>
      </c>
      <c r="F370" s="17">
        <v>8199100</v>
      </c>
    </row>
    <row r="371" spans="1:6" ht="38.25" x14ac:dyDescent="0.25">
      <c r="A371" s="12" t="s">
        <v>20</v>
      </c>
      <c r="B371" s="13">
        <v>45342</v>
      </c>
      <c r="C371" s="14" t="s">
        <v>37</v>
      </c>
      <c r="D371" s="14" t="s">
        <v>38</v>
      </c>
      <c r="E371" s="15" t="s">
        <v>40</v>
      </c>
      <c r="F371" s="17">
        <v>766170</v>
      </c>
    </row>
    <row r="372" spans="1:6" ht="38.25" x14ac:dyDescent="0.25">
      <c r="A372" s="12" t="s">
        <v>20</v>
      </c>
      <c r="B372" s="13">
        <v>45342</v>
      </c>
      <c r="C372" s="14" t="s">
        <v>37</v>
      </c>
      <c r="D372" s="14" t="s">
        <v>38</v>
      </c>
      <c r="E372" s="15" t="s">
        <v>40</v>
      </c>
      <c r="F372" s="17">
        <v>926757</v>
      </c>
    </row>
    <row r="373" spans="1:6" ht="38.25" x14ac:dyDescent="0.25">
      <c r="A373" s="12" t="s">
        <v>20</v>
      </c>
      <c r="B373" s="13">
        <v>45342</v>
      </c>
      <c r="C373" s="14" t="s">
        <v>37</v>
      </c>
      <c r="D373" s="14" t="s">
        <v>38</v>
      </c>
      <c r="E373" s="15" t="s">
        <v>40</v>
      </c>
      <c r="F373" s="17">
        <v>766170</v>
      </c>
    </row>
    <row r="374" spans="1:6" ht="38.25" x14ac:dyDescent="0.25">
      <c r="A374" s="12" t="s">
        <v>20</v>
      </c>
      <c r="B374" s="13">
        <v>45342</v>
      </c>
      <c r="C374" s="14" t="s">
        <v>37</v>
      </c>
      <c r="D374" s="14" t="s">
        <v>38</v>
      </c>
      <c r="E374" s="15" t="s">
        <v>40</v>
      </c>
      <c r="F374" s="17">
        <v>766170</v>
      </c>
    </row>
    <row r="375" spans="1:6" ht="38.25" x14ac:dyDescent="0.25">
      <c r="A375" s="12" t="s">
        <v>20</v>
      </c>
      <c r="B375" s="13">
        <v>45342</v>
      </c>
      <c r="C375" s="14" t="s">
        <v>37</v>
      </c>
      <c r="D375" s="14" t="s">
        <v>38</v>
      </c>
      <c r="E375" s="15" t="s">
        <v>40</v>
      </c>
      <c r="F375" s="17">
        <v>385377</v>
      </c>
    </row>
    <row r="376" spans="1:6" ht="38.25" x14ac:dyDescent="0.25">
      <c r="A376" s="12" t="s">
        <v>20</v>
      </c>
      <c r="B376" s="13">
        <v>45342</v>
      </c>
      <c r="C376" s="14" t="s">
        <v>37</v>
      </c>
      <c r="D376" s="14" t="s">
        <v>38</v>
      </c>
      <c r="E376" s="15" t="s">
        <v>40</v>
      </c>
      <c r="F376" s="17">
        <v>766170</v>
      </c>
    </row>
    <row r="377" spans="1:6" ht="38.25" x14ac:dyDescent="0.25">
      <c r="A377" s="12" t="s">
        <v>20</v>
      </c>
      <c r="B377" s="13">
        <v>45342</v>
      </c>
      <c r="C377" s="14" t="s">
        <v>37</v>
      </c>
      <c r="D377" s="14" t="s">
        <v>38</v>
      </c>
      <c r="E377" s="15" t="s">
        <v>40</v>
      </c>
      <c r="F377" s="17">
        <v>176525</v>
      </c>
    </row>
    <row r="378" spans="1:6" ht="38.25" x14ac:dyDescent="0.25">
      <c r="A378" s="12" t="s">
        <v>20</v>
      </c>
      <c r="B378" s="13">
        <v>45342</v>
      </c>
      <c r="C378" s="14" t="s">
        <v>37</v>
      </c>
      <c r="D378" s="14" t="s">
        <v>38</v>
      </c>
      <c r="E378" s="15" t="s">
        <v>40</v>
      </c>
      <c r="F378" s="17">
        <v>2162433</v>
      </c>
    </row>
    <row r="379" spans="1:6" ht="38.25" x14ac:dyDescent="0.25">
      <c r="A379" s="12" t="s">
        <v>20</v>
      </c>
      <c r="B379" s="13">
        <v>45343</v>
      </c>
      <c r="C379" s="14" t="s">
        <v>37</v>
      </c>
      <c r="D379" s="14" t="s">
        <v>38</v>
      </c>
      <c r="E379" s="15" t="s">
        <v>40</v>
      </c>
      <c r="F379" s="17">
        <v>176525</v>
      </c>
    </row>
    <row r="380" spans="1:6" ht="38.25" x14ac:dyDescent="0.25">
      <c r="A380" s="12" t="s">
        <v>20</v>
      </c>
      <c r="B380" s="13">
        <v>45343</v>
      </c>
      <c r="C380" s="14" t="s">
        <v>37</v>
      </c>
      <c r="D380" s="14" t="s">
        <v>38</v>
      </c>
      <c r="E380" s="15" t="s">
        <v>40</v>
      </c>
      <c r="F380" s="17">
        <v>145937</v>
      </c>
    </row>
    <row r="381" spans="1:6" ht="38.25" x14ac:dyDescent="0.25">
      <c r="A381" s="12" t="s">
        <v>20</v>
      </c>
      <c r="B381" s="13">
        <v>45343</v>
      </c>
      <c r="C381" s="14" t="s">
        <v>37</v>
      </c>
      <c r="D381" s="14" t="s">
        <v>38</v>
      </c>
      <c r="E381" s="15" t="s">
        <v>40</v>
      </c>
      <c r="F381" s="17">
        <v>145937</v>
      </c>
    </row>
    <row r="382" spans="1:6" ht="38.25" x14ac:dyDescent="0.25">
      <c r="A382" s="12" t="s">
        <v>20</v>
      </c>
      <c r="B382" s="13">
        <v>45343</v>
      </c>
      <c r="C382" s="14" t="s">
        <v>37</v>
      </c>
      <c r="D382" s="14" t="s">
        <v>38</v>
      </c>
      <c r="E382" s="15" t="s">
        <v>40</v>
      </c>
      <c r="F382" s="17">
        <v>176525</v>
      </c>
    </row>
    <row r="383" spans="1:6" ht="38.25" x14ac:dyDescent="0.25">
      <c r="A383" s="12" t="s">
        <v>20</v>
      </c>
      <c r="B383" s="13">
        <v>45343</v>
      </c>
      <c r="C383" s="14" t="s">
        <v>37</v>
      </c>
      <c r="D383" s="14" t="s">
        <v>38</v>
      </c>
      <c r="E383" s="15" t="s">
        <v>40</v>
      </c>
      <c r="F383" s="17">
        <v>766170</v>
      </c>
    </row>
    <row r="384" spans="1:6" ht="38.25" x14ac:dyDescent="0.25">
      <c r="A384" s="12" t="s">
        <v>20</v>
      </c>
      <c r="B384" s="13">
        <v>45343</v>
      </c>
      <c r="C384" s="14" t="s">
        <v>37</v>
      </c>
      <c r="D384" s="14" t="s">
        <v>38</v>
      </c>
      <c r="E384" s="15" t="s">
        <v>40</v>
      </c>
      <c r="F384" s="17">
        <v>93620</v>
      </c>
    </row>
    <row r="385" spans="1:6" ht="38.25" x14ac:dyDescent="0.25">
      <c r="A385" s="12" t="s">
        <v>20</v>
      </c>
      <c r="B385" s="13">
        <v>45344</v>
      </c>
      <c r="C385" s="14" t="s">
        <v>37</v>
      </c>
      <c r="D385" s="14" t="s">
        <v>38</v>
      </c>
      <c r="E385" s="15" t="s">
        <v>40</v>
      </c>
      <c r="F385" s="17">
        <v>243750</v>
      </c>
    </row>
    <row r="386" spans="1:6" ht="38.25" x14ac:dyDescent="0.25">
      <c r="A386" s="12" t="s">
        <v>20</v>
      </c>
      <c r="B386" s="13">
        <v>45344</v>
      </c>
      <c r="C386" s="14" t="s">
        <v>37</v>
      </c>
      <c r="D386" s="14" t="s">
        <v>38</v>
      </c>
      <c r="E386" s="15" t="s">
        <v>40</v>
      </c>
      <c r="F386" s="17">
        <v>4631250</v>
      </c>
    </row>
    <row r="387" spans="1:6" ht="38.25" x14ac:dyDescent="0.25">
      <c r="A387" s="12" t="s">
        <v>20</v>
      </c>
      <c r="B387" s="13">
        <v>45344</v>
      </c>
      <c r="C387" s="14" t="s">
        <v>37</v>
      </c>
      <c r="D387" s="14" t="s">
        <v>38</v>
      </c>
      <c r="E387" s="15" t="s">
        <v>40</v>
      </c>
      <c r="F387" s="17">
        <v>207885</v>
      </c>
    </row>
    <row r="388" spans="1:6" ht="38.25" x14ac:dyDescent="0.25">
      <c r="A388" s="12" t="s">
        <v>20</v>
      </c>
      <c r="B388" s="13">
        <v>45344</v>
      </c>
      <c r="C388" s="14" t="s">
        <v>37</v>
      </c>
      <c r="D388" s="14" t="s">
        <v>38</v>
      </c>
      <c r="E388" s="15" t="s">
        <v>40</v>
      </c>
      <c r="F388" s="17">
        <v>207885</v>
      </c>
    </row>
    <row r="389" spans="1:6" ht="38.25" x14ac:dyDescent="0.25">
      <c r="A389" s="12" t="s">
        <v>20</v>
      </c>
      <c r="B389" s="13">
        <v>45344</v>
      </c>
      <c r="C389" s="14" t="s">
        <v>37</v>
      </c>
      <c r="D389" s="14" t="s">
        <v>38</v>
      </c>
      <c r="E389" s="15" t="s">
        <v>40</v>
      </c>
      <c r="F389" s="17">
        <v>766170</v>
      </c>
    </row>
    <row r="390" spans="1:6" ht="38.25" x14ac:dyDescent="0.25">
      <c r="A390" s="12" t="s">
        <v>20</v>
      </c>
      <c r="B390" s="13">
        <v>45344</v>
      </c>
      <c r="C390" s="14" t="s">
        <v>37</v>
      </c>
      <c r="D390" s="14" t="s">
        <v>38</v>
      </c>
      <c r="E390" s="15" t="s">
        <v>40</v>
      </c>
      <c r="F390" s="17">
        <v>145937</v>
      </c>
    </row>
    <row r="391" spans="1:6" ht="38.25" x14ac:dyDescent="0.25">
      <c r="A391" s="12" t="s">
        <v>20</v>
      </c>
      <c r="B391" s="13">
        <v>45344</v>
      </c>
      <c r="C391" s="14" t="s">
        <v>37</v>
      </c>
      <c r="D391" s="14" t="s">
        <v>38</v>
      </c>
      <c r="E391" s="15" t="s">
        <v>40</v>
      </c>
      <c r="F391" s="17">
        <v>766170</v>
      </c>
    </row>
    <row r="392" spans="1:6" ht="38.25" x14ac:dyDescent="0.25">
      <c r="A392" s="12" t="s">
        <v>20</v>
      </c>
      <c r="B392" s="13">
        <v>45344</v>
      </c>
      <c r="C392" s="14" t="s">
        <v>37</v>
      </c>
      <c r="D392" s="14" t="s">
        <v>38</v>
      </c>
      <c r="E392" s="15" t="s">
        <v>40</v>
      </c>
      <c r="F392" s="17">
        <v>145937</v>
      </c>
    </row>
    <row r="393" spans="1:6" ht="38.25" x14ac:dyDescent="0.25">
      <c r="A393" s="12" t="s">
        <v>20</v>
      </c>
      <c r="B393" s="13">
        <v>45344</v>
      </c>
      <c r="C393" s="14" t="s">
        <v>37</v>
      </c>
      <c r="D393" s="14" t="s">
        <v>38</v>
      </c>
      <c r="E393" s="15" t="s">
        <v>40</v>
      </c>
      <c r="F393" s="17">
        <v>207885</v>
      </c>
    </row>
    <row r="394" spans="1:6" ht="38.25" x14ac:dyDescent="0.25">
      <c r="A394" s="12" t="s">
        <v>20</v>
      </c>
      <c r="B394" s="13">
        <v>45345</v>
      </c>
      <c r="C394" s="14" t="s">
        <v>37</v>
      </c>
      <c r="D394" s="14" t="s">
        <v>38</v>
      </c>
      <c r="E394" s="15" t="s">
        <v>40</v>
      </c>
      <c r="F394" s="17">
        <v>766170</v>
      </c>
    </row>
    <row r="395" spans="1:6" ht="38.25" x14ac:dyDescent="0.25">
      <c r="A395" s="12" t="s">
        <v>20</v>
      </c>
      <c r="B395" s="13">
        <v>45345</v>
      </c>
      <c r="C395" s="14" t="s">
        <v>37</v>
      </c>
      <c r="D395" s="14" t="s">
        <v>38</v>
      </c>
      <c r="E395" s="15" t="s">
        <v>40</v>
      </c>
      <c r="F395" s="17">
        <v>132150</v>
      </c>
    </row>
    <row r="396" spans="1:6" ht="38.25" x14ac:dyDescent="0.25">
      <c r="A396" s="12" t="s">
        <v>20</v>
      </c>
      <c r="B396" s="13">
        <v>45345</v>
      </c>
      <c r="C396" s="14" t="s">
        <v>37</v>
      </c>
      <c r="D396" s="14" t="s">
        <v>38</v>
      </c>
      <c r="E396" s="15" t="s">
        <v>40</v>
      </c>
      <c r="F396" s="17">
        <v>145937</v>
      </c>
    </row>
    <row r="397" spans="1:6" ht="38.25" x14ac:dyDescent="0.25">
      <c r="A397" s="12" t="s">
        <v>20</v>
      </c>
      <c r="B397" s="13">
        <v>45345</v>
      </c>
      <c r="C397" s="14" t="s">
        <v>37</v>
      </c>
      <c r="D397" s="14" t="s">
        <v>38</v>
      </c>
      <c r="E397" s="15" t="s">
        <v>40</v>
      </c>
      <c r="F397" s="17">
        <v>151750</v>
      </c>
    </row>
    <row r="398" spans="1:6" ht="38.25" x14ac:dyDescent="0.25">
      <c r="A398" s="12" t="s">
        <v>20</v>
      </c>
      <c r="B398" s="13">
        <v>45345</v>
      </c>
      <c r="C398" s="14" t="s">
        <v>37</v>
      </c>
      <c r="D398" s="14" t="s">
        <v>38</v>
      </c>
      <c r="E398" s="15" t="s">
        <v>40</v>
      </c>
      <c r="F398" s="17">
        <v>624131</v>
      </c>
    </row>
    <row r="399" spans="1:6" ht="38.25" x14ac:dyDescent="0.25">
      <c r="A399" s="12" t="s">
        <v>20</v>
      </c>
      <c r="B399" s="13">
        <v>45345</v>
      </c>
      <c r="C399" s="14" t="s">
        <v>37</v>
      </c>
      <c r="D399" s="14" t="s">
        <v>38</v>
      </c>
      <c r="E399" s="15" t="s">
        <v>40</v>
      </c>
      <c r="F399" s="17">
        <v>89931504581</v>
      </c>
    </row>
    <row r="400" spans="1:6" ht="38.25" x14ac:dyDescent="0.25">
      <c r="A400" s="12" t="s">
        <v>20</v>
      </c>
      <c r="B400" s="13">
        <v>45345</v>
      </c>
      <c r="C400" s="14" t="s">
        <v>37</v>
      </c>
      <c r="D400" s="14" t="s">
        <v>38</v>
      </c>
      <c r="E400" s="15" t="s">
        <v>40</v>
      </c>
      <c r="F400" s="17">
        <v>100987624227</v>
      </c>
    </row>
    <row r="401" spans="1:6" ht="38.25" x14ac:dyDescent="0.25">
      <c r="A401" s="12" t="s">
        <v>20</v>
      </c>
      <c r="B401" s="13">
        <v>45345</v>
      </c>
      <c r="C401" s="14" t="s">
        <v>37</v>
      </c>
      <c r="D401" s="14" t="s">
        <v>38</v>
      </c>
      <c r="E401" s="15" t="s">
        <v>40</v>
      </c>
      <c r="F401" s="17">
        <v>86548107920</v>
      </c>
    </row>
    <row r="402" spans="1:6" ht="38.25" x14ac:dyDescent="0.25">
      <c r="A402" s="12" t="s">
        <v>20</v>
      </c>
      <c r="B402" s="13">
        <v>45345</v>
      </c>
      <c r="C402" s="14" t="s">
        <v>37</v>
      </c>
      <c r="D402" s="14" t="s">
        <v>38</v>
      </c>
      <c r="E402" s="15" t="s">
        <v>40</v>
      </c>
      <c r="F402" s="17">
        <v>50352348445</v>
      </c>
    </row>
    <row r="403" spans="1:6" ht="38.25" x14ac:dyDescent="0.25">
      <c r="A403" s="12" t="s">
        <v>20</v>
      </c>
      <c r="B403" s="13">
        <v>45345</v>
      </c>
      <c r="C403" s="14" t="s">
        <v>37</v>
      </c>
      <c r="D403" s="14" t="s">
        <v>38</v>
      </c>
      <c r="E403" s="15" t="s">
        <v>40</v>
      </c>
      <c r="F403" s="17">
        <v>57521944628</v>
      </c>
    </row>
    <row r="404" spans="1:6" ht="38.25" x14ac:dyDescent="0.25">
      <c r="A404" s="12" t="s">
        <v>20</v>
      </c>
      <c r="B404" s="13">
        <v>45345</v>
      </c>
      <c r="C404" s="14" t="s">
        <v>37</v>
      </c>
      <c r="D404" s="14" t="s">
        <v>38</v>
      </c>
      <c r="E404" s="15" t="s">
        <v>40</v>
      </c>
      <c r="F404" s="17">
        <v>38305679193</v>
      </c>
    </row>
    <row r="405" spans="1:6" ht="38.25" x14ac:dyDescent="0.25">
      <c r="A405" s="12" t="s">
        <v>20</v>
      </c>
      <c r="B405" s="13">
        <v>45345</v>
      </c>
      <c r="C405" s="14" t="s">
        <v>37</v>
      </c>
      <c r="D405" s="14" t="s">
        <v>38</v>
      </c>
      <c r="E405" s="15" t="s">
        <v>40</v>
      </c>
      <c r="F405" s="17">
        <v>84858091190</v>
      </c>
    </row>
    <row r="406" spans="1:6" ht="38.25" x14ac:dyDescent="0.25">
      <c r="A406" s="12" t="s">
        <v>20</v>
      </c>
      <c r="B406" s="13">
        <v>45345</v>
      </c>
      <c r="C406" s="14" t="s">
        <v>37</v>
      </c>
      <c r="D406" s="14" t="s">
        <v>38</v>
      </c>
      <c r="E406" s="15" t="s">
        <v>40</v>
      </c>
      <c r="F406" s="17">
        <v>65349904177</v>
      </c>
    </row>
    <row r="407" spans="1:6" ht="38.25" x14ac:dyDescent="0.25">
      <c r="A407" s="12" t="s">
        <v>20</v>
      </c>
      <c r="B407" s="13">
        <v>45345</v>
      </c>
      <c r="C407" s="14" t="s">
        <v>37</v>
      </c>
      <c r="D407" s="14" t="s">
        <v>38</v>
      </c>
      <c r="E407" s="15" t="s">
        <v>40</v>
      </c>
      <c r="F407" s="17">
        <v>94671479066</v>
      </c>
    </row>
    <row r="408" spans="1:6" ht="38.25" x14ac:dyDescent="0.25">
      <c r="A408" s="12" t="s">
        <v>20</v>
      </c>
      <c r="B408" s="13">
        <v>45345</v>
      </c>
      <c r="C408" s="14" t="s">
        <v>37</v>
      </c>
      <c r="D408" s="14" t="s">
        <v>38</v>
      </c>
      <c r="E408" s="15" t="s">
        <v>40</v>
      </c>
      <c r="F408" s="17">
        <v>66823866756</v>
      </c>
    </row>
    <row r="409" spans="1:6" ht="38.25" x14ac:dyDescent="0.25">
      <c r="A409" s="12" t="s">
        <v>20</v>
      </c>
      <c r="B409" s="13">
        <v>45345</v>
      </c>
      <c r="C409" s="14" t="s">
        <v>37</v>
      </c>
      <c r="D409" s="14" t="s">
        <v>38</v>
      </c>
      <c r="E409" s="15" t="s">
        <v>40</v>
      </c>
      <c r="F409" s="17">
        <v>79269234399</v>
      </c>
    </row>
    <row r="410" spans="1:6" ht="38.25" x14ac:dyDescent="0.25">
      <c r="A410" s="12" t="s">
        <v>20</v>
      </c>
      <c r="B410" s="13">
        <v>45345</v>
      </c>
      <c r="C410" s="14" t="s">
        <v>37</v>
      </c>
      <c r="D410" s="14" t="s">
        <v>38</v>
      </c>
      <c r="E410" s="15" t="s">
        <v>40</v>
      </c>
      <c r="F410" s="17">
        <v>127100210623</v>
      </c>
    </row>
    <row r="411" spans="1:6" ht="38.25" x14ac:dyDescent="0.25">
      <c r="A411" s="12" t="s">
        <v>20</v>
      </c>
      <c r="B411" s="13">
        <v>45345</v>
      </c>
      <c r="C411" s="14" t="s">
        <v>37</v>
      </c>
      <c r="D411" s="14" t="s">
        <v>38</v>
      </c>
      <c r="E411" s="15" t="s">
        <v>40</v>
      </c>
      <c r="F411" s="17">
        <v>25380894495</v>
      </c>
    </row>
    <row r="412" spans="1:6" ht="38.25" x14ac:dyDescent="0.25">
      <c r="A412" s="12" t="s">
        <v>20</v>
      </c>
      <c r="B412" s="13">
        <v>45345</v>
      </c>
      <c r="C412" s="14" t="s">
        <v>37</v>
      </c>
      <c r="D412" s="14" t="s">
        <v>38</v>
      </c>
      <c r="E412" s="15" t="s">
        <v>40</v>
      </c>
      <c r="F412" s="17">
        <v>113868438036</v>
      </c>
    </row>
    <row r="413" spans="1:6" ht="38.25" x14ac:dyDescent="0.25">
      <c r="A413" s="12" t="s">
        <v>20</v>
      </c>
      <c r="B413" s="13">
        <v>45345</v>
      </c>
      <c r="C413" s="14" t="s">
        <v>37</v>
      </c>
      <c r="D413" s="14" t="s">
        <v>38</v>
      </c>
      <c r="E413" s="15" t="s">
        <v>40</v>
      </c>
      <c r="F413" s="17">
        <v>116840067369</v>
      </c>
    </row>
    <row r="414" spans="1:6" ht="38.25" x14ac:dyDescent="0.25">
      <c r="A414" s="12" t="s">
        <v>20</v>
      </c>
      <c r="B414" s="13">
        <v>45345</v>
      </c>
      <c r="C414" s="14" t="s">
        <v>37</v>
      </c>
      <c r="D414" s="14" t="s">
        <v>38</v>
      </c>
      <c r="E414" s="15" t="s">
        <v>40</v>
      </c>
      <c r="F414" s="17">
        <v>125576980029</v>
      </c>
    </row>
    <row r="415" spans="1:6" ht="38.25" x14ac:dyDescent="0.25">
      <c r="A415" s="12" t="s">
        <v>20</v>
      </c>
      <c r="B415" s="13">
        <v>45345</v>
      </c>
      <c r="C415" s="14" t="s">
        <v>37</v>
      </c>
      <c r="D415" s="14" t="s">
        <v>38</v>
      </c>
      <c r="E415" s="15" t="s">
        <v>40</v>
      </c>
      <c r="F415" s="17">
        <v>112290365804</v>
      </c>
    </row>
    <row r="416" spans="1:6" ht="38.25" x14ac:dyDescent="0.25">
      <c r="A416" s="12" t="s">
        <v>20</v>
      </c>
      <c r="B416" s="13">
        <v>45345</v>
      </c>
      <c r="C416" s="14" t="s">
        <v>37</v>
      </c>
      <c r="D416" s="14" t="s">
        <v>38</v>
      </c>
      <c r="E416" s="15" t="s">
        <v>40</v>
      </c>
      <c r="F416" s="17">
        <v>69934236737</v>
      </c>
    </row>
    <row r="417" spans="1:6" ht="38.25" x14ac:dyDescent="0.25">
      <c r="A417" s="12" t="s">
        <v>20</v>
      </c>
      <c r="B417" s="13">
        <v>45345</v>
      </c>
      <c r="C417" s="14" t="s">
        <v>37</v>
      </c>
      <c r="D417" s="14" t="s">
        <v>38</v>
      </c>
      <c r="E417" s="15" t="s">
        <v>40</v>
      </c>
      <c r="F417" s="17">
        <v>34020083601</v>
      </c>
    </row>
    <row r="418" spans="1:6" ht="38.25" x14ac:dyDescent="0.25">
      <c r="A418" s="12" t="s">
        <v>20</v>
      </c>
      <c r="B418" s="13">
        <v>45345</v>
      </c>
      <c r="C418" s="14" t="s">
        <v>37</v>
      </c>
      <c r="D418" s="14" t="s">
        <v>38</v>
      </c>
      <c r="E418" s="15" t="s">
        <v>40</v>
      </c>
      <c r="F418" s="17">
        <v>14484696692</v>
      </c>
    </row>
    <row r="419" spans="1:6" ht="38.25" x14ac:dyDescent="0.25">
      <c r="A419" s="12" t="s">
        <v>20</v>
      </c>
      <c r="B419" s="13">
        <v>45345</v>
      </c>
      <c r="C419" s="14" t="s">
        <v>37</v>
      </c>
      <c r="D419" s="14" t="s">
        <v>38</v>
      </c>
      <c r="E419" s="15" t="s">
        <v>40</v>
      </c>
      <c r="F419" s="17">
        <v>20567796812</v>
      </c>
    </row>
    <row r="420" spans="1:6" ht="38.25" x14ac:dyDescent="0.25">
      <c r="A420" s="12" t="s">
        <v>20</v>
      </c>
      <c r="B420" s="13">
        <v>45348</v>
      </c>
      <c r="C420" s="14" t="s">
        <v>37</v>
      </c>
      <c r="D420" s="14" t="s">
        <v>38</v>
      </c>
      <c r="E420" s="15" t="s">
        <v>40</v>
      </c>
      <c r="F420" s="17">
        <v>1094528</v>
      </c>
    </row>
    <row r="421" spans="1:6" ht="38.25" x14ac:dyDescent="0.25">
      <c r="A421" s="12" t="s">
        <v>20</v>
      </c>
      <c r="B421" s="13">
        <v>45348</v>
      </c>
      <c r="C421" s="14" t="s">
        <v>37</v>
      </c>
      <c r="D421" s="14" t="s">
        <v>38</v>
      </c>
      <c r="E421" s="15" t="s">
        <v>40</v>
      </c>
      <c r="F421" s="17">
        <v>176525</v>
      </c>
    </row>
    <row r="422" spans="1:6" ht="38.25" x14ac:dyDescent="0.25">
      <c r="A422" s="12" t="s">
        <v>20</v>
      </c>
      <c r="B422" s="13">
        <v>45348</v>
      </c>
      <c r="C422" s="14" t="s">
        <v>37</v>
      </c>
      <c r="D422" s="14" t="s">
        <v>38</v>
      </c>
      <c r="E422" s="15" t="s">
        <v>40</v>
      </c>
      <c r="F422" s="17">
        <v>1818995</v>
      </c>
    </row>
    <row r="423" spans="1:6" ht="38.25" x14ac:dyDescent="0.25">
      <c r="A423" s="12" t="s">
        <v>20</v>
      </c>
      <c r="B423" s="13">
        <v>45348</v>
      </c>
      <c r="C423" s="14" t="s">
        <v>37</v>
      </c>
      <c r="D423" s="14" t="s">
        <v>38</v>
      </c>
      <c r="E423" s="15" t="s">
        <v>40</v>
      </c>
      <c r="F423" s="17">
        <v>534191</v>
      </c>
    </row>
    <row r="424" spans="1:6" ht="38.25" x14ac:dyDescent="0.25">
      <c r="A424" s="12" t="s">
        <v>20</v>
      </c>
      <c r="B424" s="13">
        <v>45348</v>
      </c>
      <c r="C424" s="14" t="s">
        <v>37</v>
      </c>
      <c r="D424" s="14" t="s">
        <v>38</v>
      </c>
      <c r="E424" s="15" t="s">
        <v>40</v>
      </c>
      <c r="F424" s="17">
        <v>926757</v>
      </c>
    </row>
    <row r="425" spans="1:6" ht="38.25" x14ac:dyDescent="0.25">
      <c r="A425" s="12" t="s">
        <v>20</v>
      </c>
      <c r="B425" s="13">
        <v>45348</v>
      </c>
      <c r="C425" s="14" t="s">
        <v>37</v>
      </c>
      <c r="D425" s="14" t="s">
        <v>38</v>
      </c>
      <c r="E425" s="15" t="s">
        <v>40</v>
      </c>
      <c r="F425" s="17">
        <v>766170</v>
      </c>
    </row>
    <row r="426" spans="1:6" ht="38.25" x14ac:dyDescent="0.25">
      <c r="A426" s="12" t="s">
        <v>20</v>
      </c>
      <c r="B426" s="13">
        <v>45348</v>
      </c>
      <c r="C426" s="14" t="s">
        <v>37</v>
      </c>
      <c r="D426" s="14" t="s">
        <v>38</v>
      </c>
      <c r="E426" s="15" t="s">
        <v>40</v>
      </c>
      <c r="F426" s="17">
        <v>207885</v>
      </c>
    </row>
    <row r="427" spans="1:6" ht="38.25" x14ac:dyDescent="0.25">
      <c r="A427" s="12" t="s">
        <v>20</v>
      </c>
      <c r="B427" s="13">
        <v>45348</v>
      </c>
      <c r="C427" s="14" t="s">
        <v>37</v>
      </c>
      <c r="D427" s="14" t="s">
        <v>38</v>
      </c>
      <c r="E427" s="15" t="s">
        <v>40</v>
      </c>
      <c r="F427" s="17">
        <v>176525</v>
      </c>
    </row>
    <row r="428" spans="1:6" ht="38.25" x14ac:dyDescent="0.25">
      <c r="A428" s="12" t="s">
        <v>20</v>
      </c>
      <c r="B428" s="13">
        <v>45348</v>
      </c>
      <c r="C428" s="14" t="s">
        <v>37</v>
      </c>
      <c r="D428" s="14" t="s">
        <v>38</v>
      </c>
      <c r="E428" s="15" t="s">
        <v>40</v>
      </c>
      <c r="F428" s="17">
        <v>513836</v>
      </c>
    </row>
    <row r="429" spans="1:6" ht="38.25" x14ac:dyDescent="0.25">
      <c r="A429" s="12" t="s">
        <v>20</v>
      </c>
      <c r="B429" s="13">
        <v>45349</v>
      </c>
      <c r="C429" s="14" t="s">
        <v>37</v>
      </c>
      <c r="D429" s="14" t="s">
        <v>38</v>
      </c>
      <c r="E429" s="15" t="s">
        <v>40</v>
      </c>
      <c r="F429" s="17">
        <v>4875000</v>
      </c>
    </row>
    <row r="430" spans="1:6" ht="38.25" x14ac:dyDescent="0.25">
      <c r="A430" s="12" t="s">
        <v>20</v>
      </c>
      <c r="B430" s="13">
        <v>45349</v>
      </c>
      <c r="C430" s="14" t="s">
        <v>37</v>
      </c>
      <c r="D430" s="14" t="s">
        <v>38</v>
      </c>
      <c r="E430" s="15" t="s">
        <v>40</v>
      </c>
      <c r="F430" s="17">
        <v>624131</v>
      </c>
    </row>
    <row r="431" spans="1:6" ht="38.25" x14ac:dyDescent="0.25">
      <c r="A431" s="12" t="s">
        <v>20</v>
      </c>
      <c r="B431" s="13">
        <v>45349</v>
      </c>
      <c r="C431" s="14" t="s">
        <v>37</v>
      </c>
      <c r="D431" s="14" t="s">
        <v>38</v>
      </c>
      <c r="E431" s="15" t="s">
        <v>40</v>
      </c>
      <c r="F431" s="17">
        <v>247572</v>
      </c>
    </row>
    <row r="432" spans="1:6" ht="38.25" x14ac:dyDescent="0.25">
      <c r="A432" s="12" t="s">
        <v>20</v>
      </c>
      <c r="B432" s="13">
        <v>45349</v>
      </c>
      <c r="C432" s="14" t="s">
        <v>37</v>
      </c>
      <c r="D432" s="14" t="s">
        <v>38</v>
      </c>
      <c r="E432" s="15" t="s">
        <v>40</v>
      </c>
      <c r="F432" s="17">
        <v>151750</v>
      </c>
    </row>
    <row r="433" spans="1:6" ht="38.25" x14ac:dyDescent="0.25">
      <c r="A433" s="12" t="s">
        <v>20</v>
      </c>
      <c r="B433" s="13">
        <v>45349</v>
      </c>
      <c r="C433" s="14" t="s">
        <v>37</v>
      </c>
      <c r="D433" s="14" t="s">
        <v>38</v>
      </c>
      <c r="E433" s="15" t="s">
        <v>40</v>
      </c>
      <c r="F433" s="17">
        <v>268750</v>
      </c>
    </row>
    <row r="434" spans="1:6" ht="38.25" x14ac:dyDescent="0.25">
      <c r="A434" s="12" t="s">
        <v>20</v>
      </c>
      <c r="B434" s="13">
        <v>45349</v>
      </c>
      <c r="C434" s="14" t="s">
        <v>37</v>
      </c>
      <c r="D434" s="14" t="s">
        <v>38</v>
      </c>
      <c r="E434" s="15" t="s">
        <v>40</v>
      </c>
      <c r="F434" s="17">
        <v>187500</v>
      </c>
    </row>
    <row r="435" spans="1:6" ht="38.25" x14ac:dyDescent="0.25">
      <c r="A435" s="12" t="s">
        <v>20</v>
      </c>
      <c r="B435" s="13">
        <v>45349</v>
      </c>
      <c r="C435" s="14" t="s">
        <v>37</v>
      </c>
      <c r="D435" s="14" t="s">
        <v>38</v>
      </c>
      <c r="E435" s="15" t="s">
        <v>40</v>
      </c>
      <c r="F435" s="17">
        <v>93750</v>
      </c>
    </row>
    <row r="436" spans="1:6" ht="38.25" x14ac:dyDescent="0.25">
      <c r="A436" s="12" t="s">
        <v>20</v>
      </c>
      <c r="B436" s="13">
        <v>45349</v>
      </c>
      <c r="C436" s="14" t="s">
        <v>37</v>
      </c>
      <c r="D436" s="14" t="s">
        <v>38</v>
      </c>
      <c r="E436" s="15" t="s">
        <v>40</v>
      </c>
      <c r="F436" s="17">
        <v>562500</v>
      </c>
    </row>
    <row r="437" spans="1:6" ht="38.25" x14ac:dyDescent="0.25">
      <c r="A437" s="12" t="s">
        <v>20</v>
      </c>
      <c r="B437" s="13">
        <v>45349</v>
      </c>
      <c r="C437" s="14" t="s">
        <v>37</v>
      </c>
      <c r="D437" s="14" t="s">
        <v>38</v>
      </c>
      <c r="E437" s="15" t="s">
        <v>40</v>
      </c>
      <c r="F437" s="17">
        <v>562500</v>
      </c>
    </row>
    <row r="438" spans="1:6" ht="39" thickBot="1" x14ac:dyDescent="0.3">
      <c r="A438" s="23" t="s">
        <v>20</v>
      </c>
      <c r="B438" s="47">
        <v>45349</v>
      </c>
      <c r="C438" s="48" t="s">
        <v>37</v>
      </c>
      <c r="D438" s="48" t="s">
        <v>38</v>
      </c>
      <c r="E438" s="49" t="s">
        <v>40</v>
      </c>
      <c r="F438" s="50">
        <v>468750</v>
      </c>
    </row>
    <row r="439" spans="1:6" ht="26.25" customHeight="1" thickTop="1" thickBot="1" x14ac:dyDescent="0.3">
      <c r="E439" s="37" t="s">
        <v>41</v>
      </c>
      <c r="F439" s="51">
        <f>SUM(F7:F438)</f>
        <v>1611693416076.8101</v>
      </c>
    </row>
    <row r="440" spans="1:6" ht="15.75" thickTop="1" x14ac:dyDescent="0.25"/>
    <row r="442" spans="1:6" x14ac:dyDescent="0.25">
      <c r="A442" s="21" t="s">
        <v>10</v>
      </c>
    </row>
    <row r="443" spans="1:6" x14ac:dyDescent="0.25">
      <c r="A443" s="21" t="s">
        <v>11</v>
      </c>
    </row>
    <row r="444" spans="1:6" x14ac:dyDescent="0.25">
      <c r="A444" s="21"/>
    </row>
    <row r="445" spans="1:6" x14ac:dyDescent="0.25">
      <c r="A445" s="22" t="s">
        <v>32</v>
      </c>
    </row>
    <row r="446" spans="1:6" x14ac:dyDescent="0.25">
      <c r="A446" s="22" t="s">
        <v>12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E560-9889-4BA8-8FE5-84A065217B82}">
  <dimension ref="A1:F933"/>
  <sheetViews>
    <sheetView showGridLines="0" topLeftCell="A923" workbookViewId="0">
      <selection activeCell="A928" sqref="A928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47</v>
      </c>
    </row>
    <row r="5" spans="1:6" ht="16.5" customHeight="1" x14ac:dyDescent="0.25"/>
    <row r="6" spans="1:6" s="9" customFormat="1" ht="60.75" customHeight="1" thickBot="1" x14ac:dyDescent="0.3">
      <c r="A6" s="56" t="s">
        <v>3</v>
      </c>
      <c r="B6" s="56" t="s">
        <v>4</v>
      </c>
      <c r="C6" s="56" t="s">
        <v>5</v>
      </c>
      <c r="D6" s="56" t="s">
        <v>6</v>
      </c>
      <c r="E6" s="56" t="s">
        <v>7</v>
      </c>
      <c r="F6" s="57" t="s">
        <v>8</v>
      </c>
    </row>
    <row r="7" spans="1:6" ht="35.1" customHeight="1" thickTop="1" x14ac:dyDescent="0.25">
      <c r="A7" s="58" t="s">
        <v>20</v>
      </c>
      <c r="B7" s="60">
        <v>45296</v>
      </c>
      <c r="C7" s="61" t="s">
        <v>29</v>
      </c>
      <c r="D7" s="61" t="s">
        <v>16</v>
      </c>
      <c r="E7" s="61" t="s">
        <v>27</v>
      </c>
      <c r="F7" s="59">
        <v>8078386710</v>
      </c>
    </row>
    <row r="8" spans="1:6" ht="35.1" customHeight="1" x14ac:dyDescent="0.25">
      <c r="A8" s="12" t="s">
        <v>20</v>
      </c>
      <c r="B8" s="62">
        <v>45313</v>
      </c>
      <c r="C8" s="63" t="s">
        <v>29</v>
      </c>
      <c r="D8" s="63" t="s">
        <v>16</v>
      </c>
      <c r="E8" s="63" t="s">
        <v>27</v>
      </c>
      <c r="F8" s="55">
        <v>6540533031</v>
      </c>
    </row>
    <row r="9" spans="1:6" ht="35.1" customHeight="1" x14ac:dyDescent="0.25">
      <c r="A9" s="12" t="s">
        <v>20</v>
      </c>
      <c r="B9" s="62">
        <v>45313</v>
      </c>
      <c r="C9" s="63" t="s">
        <v>28</v>
      </c>
      <c r="D9" s="63" t="s">
        <v>16</v>
      </c>
      <c r="E9" s="63" t="s">
        <v>27</v>
      </c>
      <c r="F9" s="55">
        <v>289502523</v>
      </c>
    </row>
    <row r="10" spans="1:6" ht="35.1" customHeight="1" x14ac:dyDescent="0.25">
      <c r="A10" s="12" t="s">
        <v>20</v>
      </c>
      <c r="B10" s="62">
        <v>45313</v>
      </c>
      <c r="C10" s="63" t="s">
        <v>30</v>
      </c>
      <c r="D10" s="63" t="s">
        <v>16</v>
      </c>
      <c r="E10" s="63" t="s">
        <v>27</v>
      </c>
      <c r="F10" s="55">
        <v>707279482</v>
      </c>
    </row>
    <row r="11" spans="1:6" ht="35.1" customHeight="1" x14ac:dyDescent="0.25">
      <c r="A11" s="12" t="s">
        <v>20</v>
      </c>
      <c r="B11" s="62">
        <v>45322</v>
      </c>
      <c r="C11" s="63" t="s">
        <v>26</v>
      </c>
      <c r="D11" s="63" t="s">
        <v>16</v>
      </c>
      <c r="E11" s="63" t="s">
        <v>27</v>
      </c>
      <c r="F11" s="18">
        <v>33193962.68</v>
      </c>
    </row>
    <row r="12" spans="1:6" ht="35.1" customHeight="1" x14ac:dyDescent="0.25">
      <c r="A12" s="12" t="s">
        <v>20</v>
      </c>
      <c r="B12" s="62">
        <v>45322</v>
      </c>
      <c r="C12" s="63" t="s">
        <v>29</v>
      </c>
      <c r="D12" s="63" t="s">
        <v>16</v>
      </c>
      <c r="E12" s="63" t="s">
        <v>27</v>
      </c>
      <c r="F12" s="19">
        <v>360</v>
      </c>
    </row>
    <row r="13" spans="1:6" ht="35.1" customHeight="1" x14ac:dyDescent="0.25">
      <c r="A13" s="12" t="s">
        <v>20</v>
      </c>
      <c r="B13" s="62">
        <v>45351</v>
      </c>
      <c r="C13" s="63" t="s">
        <v>29</v>
      </c>
      <c r="D13" s="63" t="s">
        <v>16</v>
      </c>
      <c r="E13" s="63" t="s">
        <v>27</v>
      </c>
      <c r="F13" s="19">
        <v>8926104035</v>
      </c>
    </row>
    <row r="14" spans="1:6" ht="35.1" customHeight="1" x14ac:dyDescent="0.25">
      <c r="A14" s="12" t="s">
        <v>20</v>
      </c>
      <c r="B14" s="62">
        <v>45351</v>
      </c>
      <c r="C14" s="63" t="s">
        <v>29</v>
      </c>
      <c r="D14" s="63" t="s">
        <v>16</v>
      </c>
      <c r="E14" s="63" t="s">
        <v>27</v>
      </c>
      <c r="F14" s="19">
        <v>8026547288</v>
      </c>
    </row>
    <row r="15" spans="1:6" ht="42" customHeight="1" x14ac:dyDescent="0.25">
      <c r="A15" s="12" t="s">
        <v>20</v>
      </c>
      <c r="B15" s="62">
        <v>45351</v>
      </c>
      <c r="C15" s="63" t="s">
        <v>29</v>
      </c>
      <c r="D15" s="63" t="s">
        <v>16</v>
      </c>
      <c r="E15" s="63" t="s">
        <v>27</v>
      </c>
      <c r="F15" s="19">
        <v>360</v>
      </c>
    </row>
    <row r="16" spans="1:6" ht="42" customHeight="1" x14ac:dyDescent="0.25">
      <c r="A16" s="12" t="s">
        <v>20</v>
      </c>
      <c r="B16" s="62">
        <v>45351</v>
      </c>
      <c r="C16" s="63" t="s">
        <v>28</v>
      </c>
      <c r="D16" s="63" t="s">
        <v>16</v>
      </c>
      <c r="E16" s="63" t="s">
        <v>27</v>
      </c>
      <c r="F16" s="19">
        <v>1416164958</v>
      </c>
    </row>
    <row r="17" spans="1:6" ht="35.1" customHeight="1" x14ac:dyDescent="0.25">
      <c r="A17" s="12" t="s">
        <v>20</v>
      </c>
      <c r="B17" s="62">
        <v>45351</v>
      </c>
      <c r="C17" s="63" t="s">
        <v>33</v>
      </c>
      <c r="D17" s="63" t="s">
        <v>16</v>
      </c>
      <c r="E17" s="63" t="s">
        <v>27</v>
      </c>
      <c r="F17" s="18">
        <v>41554238.539999999</v>
      </c>
    </row>
    <row r="18" spans="1:6" ht="35.1" customHeight="1" x14ac:dyDescent="0.25">
      <c r="A18" s="12" t="s">
        <v>20</v>
      </c>
      <c r="B18" s="62">
        <v>45351</v>
      </c>
      <c r="C18" s="63" t="s">
        <v>33</v>
      </c>
      <c r="D18" s="63" t="s">
        <v>16</v>
      </c>
      <c r="E18" s="63" t="s">
        <v>27</v>
      </c>
      <c r="F18" s="18">
        <v>45748767.189999998</v>
      </c>
    </row>
    <row r="19" spans="1:6" ht="35.1" customHeight="1" x14ac:dyDescent="0.25">
      <c r="A19" s="12" t="s">
        <v>20</v>
      </c>
      <c r="B19" s="62">
        <v>45351</v>
      </c>
      <c r="C19" s="63" t="s">
        <v>33</v>
      </c>
      <c r="D19" s="63" t="s">
        <v>16</v>
      </c>
      <c r="E19" s="63" t="s">
        <v>27</v>
      </c>
      <c r="F19" s="18">
        <v>25283801.23</v>
      </c>
    </row>
    <row r="20" spans="1:6" ht="35.1" customHeight="1" x14ac:dyDescent="0.25">
      <c r="A20" s="12" t="s">
        <v>20</v>
      </c>
      <c r="B20" s="62">
        <v>45351</v>
      </c>
      <c r="C20" s="63" t="s">
        <v>33</v>
      </c>
      <c r="D20" s="63" t="s">
        <v>16</v>
      </c>
      <c r="E20" s="63" t="s">
        <v>27</v>
      </c>
      <c r="F20" s="18">
        <v>6400398.7300000004</v>
      </c>
    </row>
    <row r="21" spans="1:6" ht="35.1" customHeight="1" x14ac:dyDescent="0.25">
      <c r="A21" s="12" t="s">
        <v>20</v>
      </c>
      <c r="B21" s="62">
        <v>45351</v>
      </c>
      <c r="C21" s="63" t="s">
        <v>26</v>
      </c>
      <c r="D21" s="63" t="s">
        <v>16</v>
      </c>
      <c r="E21" s="63" t="s">
        <v>27</v>
      </c>
      <c r="F21" s="19">
        <v>3462709.12</v>
      </c>
    </row>
    <row r="22" spans="1:6" ht="35.1" customHeight="1" x14ac:dyDescent="0.25">
      <c r="A22" s="12" t="s">
        <v>20</v>
      </c>
      <c r="B22" s="62">
        <v>45351</v>
      </c>
      <c r="C22" s="63" t="s">
        <v>26</v>
      </c>
      <c r="D22" s="63" t="s">
        <v>16</v>
      </c>
      <c r="E22" s="63" t="s">
        <v>27</v>
      </c>
      <c r="F22" s="64">
        <v>5203729.9800000004</v>
      </c>
    </row>
    <row r="23" spans="1:6" ht="35.1" customHeight="1" x14ac:dyDescent="0.25">
      <c r="A23" s="12" t="s">
        <v>20</v>
      </c>
      <c r="B23" s="62">
        <v>45351</v>
      </c>
      <c r="C23" s="63" t="s">
        <v>26</v>
      </c>
      <c r="D23" s="63" t="s">
        <v>16</v>
      </c>
      <c r="E23" s="63" t="s">
        <v>27</v>
      </c>
      <c r="F23" s="64">
        <v>39008478.420000002</v>
      </c>
    </row>
    <row r="24" spans="1:6" ht="35.1" customHeight="1" x14ac:dyDescent="0.25">
      <c r="A24" s="12" t="s">
        <v>20</v>
      </c>
      <c r="B24" s="62">
        <v>45351</v>
      </c>
      <c r="C24" s="63" t="s">
        <v>26</v>
      </c>
      <c r="D24" s="63" t="s">
        <v>16</v>
      </c>
      <c r="E24" s="63" t="s">
        <v>27</v>
      </c>
      <c r="F24" s="64">
        <v>28698451.579999998</v>
      </c>
    </row>
    <row r="25" spans="1:6" ht="35.1" customHeight="1" x14ac:dyDescent="0.25">
      <c r="A25" s="12" t="s">
        <v>20</v>
      </c>
      <c r="B25" s="13">
        <v>45351</v>
      </c>
      <c r="C25" s="63" t="s">
        <v>33</v>
      </c>
      <c r="D25" s="63" t="s">
        <v>16</v>
      </c>
      <c r="E25" s="63" t="s">
        <v>34</v>
      </c>
      <c r="F25" s="64">
        <v>5150208.8</v>
      </c>
    </row>
    <row r="26" spans="1:6" ht="35.1" customHeight="1" x14ac:dyDescent="0.25">
      <c r="A26" s="12" t="s">
        <v>20</v>
      </c>
      <c r="B26" s="13">
        <v>45351</v>
      </c>
      <c r="C26" s="63" t="s">
        <v>33</v>
      </c>
      <c r="D26" s="63" t="s">
        <v>16</v>
      </c>
      <c r="E26" s="63" t="s">
        <v>34</v>
      </c>
      <c r="F26" s="64">
        <v>1326951.07</v>
      </c>
    </row>
    <row r="27" spans="1:6" ht="35.1" customHeight="1" x14ac:dyDescent="0.25">
      <c r="A27" s="12" t="s">
        <v>20</v>
      </c>
      <c r="B27" s="13">
        <v>45351</v>
      </c>
      <c r="C27" s="63" t="s">
        <v>33</v>
      </c>
      <c r="D27" s="63" t="s">
        <v>16</v>
      </c>
      <c r="E27" s="63" t="s">
        <v>34</v>
      </c>
      <c r="F27" s="64">
        <v>13412813.449999999</v>
      </c>
    </row>
    <row r="28" spans="1:6" ht="35.1" customHeight="1" x14ac:dyDescent="0.25">
      <c r="A28" s="12" t="s">
        <v>20</v>
      </c>
      <c r="B28" s="13">
        <v>45351</v>
      </c>
      <c r="C28" s="63" t="s">
        <v>33</v>
      </c>
      <c r="D28" s="63" t="s">
        <v>16</v>
      </c>
      <c r="E28" s="63" t="s">
        <v>34</v>
      </c>
      <c r="F28" s="64">
        <v>917517.12</v>
      </c>
    </row>
    <row r="29" spans="1:6" ht="35.1" customHeight="1" x14ac:dyDescent="0.25">
      <c r="A29" s="12" t="s">
        <v>20</v>
      </c>
      <c r="B29" s="13">
        <v>45351</v>
      </c>
      <c r="C29" s="63" t="s">
        <v>33</v>
      </c>
      <c r="D29" s="63" t="s">
        <v>16</v>
      </c>
      <c r="E29" s="63" t="s">
        <v>34</v>
      </c>
      <c r="F29" s="64">
        <v>10738103.300000001</v>
      </c>
    </row>
    <row r="30" spans="1:6" ht="35.1" customHeight="1" x14ac:dyDescent="0.25">
      <c r="A30" s="12" t="s">
        <v>20</v>
      </c>
      <c r="B30" s="13">
        <v>45351</v>
      </c>
      <c r="C30" s="63" t="s">
        <v>33</v>
      </c>
      <c r="D30" s="63" t="s">
        <v>16</v>
      </c>
      <c r="E30" s="63" t="s">
        <v>34</v>
      </c>
      <c r="F30" s="64">
        <v>9254876.2400000002</v>
      </c>
    </row>
    <row r="31" spans="1:6" ht="35.1" customHeight="1" x14ac:dyDescent="0.25">
      <c r="A31" s="12" t="s">
        <v>20</v>
      </c>
      <c r="B31" s="13">
        <v>45351</v>
      </c>
      <c r="C31" s="63" t="s">
        <v>33</v>
      </c>
      <c r="D31" s="63" t="s">
        <v>16</v>
      </c>
      <c r="E31" s="63" t="s">
        <v>34</v>
      </c>
      <c r="F31" s="64">
        <v>617159.12</v>
      </c>
    </row>
    <row r="32" spans="1:6" ht="35.1" customHeight="1" x14ac:dyDescent="0.25">
      <c r="A32" s="12" t="s">
        <v>20</v>
      </c>
      <c r="B32" s="13">
        <v>45351</v>
      </c>
      <c r="C32" s="63" t="s">
        <v>26</v>
      </c>
      <c r="D32" s="63" t="s">
        <v>16</v>
      </c>
      <c r="E32" s="63" t="s">
        <v>34</v>
      </c>
      <c r="F32" s="64">
        <v>25948416.899999999</v>
      </c>
    </row>
    <row r="33" spans="1:6" ht="35.1" customHeight="1" x14ac:dyDescent="0.25">
      <c r="A33" s="12" t="s">
        <v>20</v>
      </c>
      <c r="B33" s="13">
        <v>45351</v>
      </c>
      <c r="C33" s="63" t="s">
        <v>26</v>
      </c>
      <c r="D33" s="63" t="s">
        <v>16</v>
      </c>
      <c r="E33" s="63" t="s">
        <v>34</v>
      </c>
      <c r="F33" s="64">
        <v>15150166</v>
      </c>
    </row>
    <row r="34" spans="1:6" ht="35.1" customHeight="1" x14ac:dyDescent="0.25">
      <c r="A34" s="12" t="s">
        <v>20</v>
      </c>
      <c r="B34" s="13">
        <v>45351</v>
      </c>
      <c r="C34" s="63" t="s">
        <v>26</v>
      </c>
      <c r="D34" s="63" t="s">
        <v>16</v>
      </c>
      <c r="E34" s="63" t="s">
        <v>34</v>
      </c>
      <c r="F34" s="64">
        <v>41166645.68</v>
      </c>
    </row>
    <row r="35" spans="1:6" ht="35.1" customHeight="1" x14ac:dyDescent="0.25">
      <c r="A35" s="12" t="s">
        <v>20</v>
      </c>
      <c r="B35" s="13">
        <v>45351</v>
      </c>
      <c r="C35" s="63" t="s">
        <v>26</v>
      </c>
      <c r="D35" s="63" t="s">
        <v>16</v>
      </c>
      <c r="E35" s="63" t="s">
        <v>34</v>
      </c>
      <c r="F35" s="64">
        <v>69734771.420000002</v>
      </c>
    </row>
    <row r="36" spans="1:6" ht="35.1" customHeight="1" x14ac:dyDescent="0.25">
      <c r="A36" s="12" t="s">
        <v>20</v>
      </c>
      <c r="B36" s="13">
        <v>45351</v>
      </c>
      <c r="C36" s="63" t="s">
        <v>26</v>
      </c>
      <c r="D36" s="63" t="s">
        <v>16</v>
      </c>
      <c r="E36" s="63" t="s">
        <v>34</v>
      </c>
      <c r="F36" s="64">
        <v>14022691.710000001</v>
      </c>
    </row>
    <row r="37" spans="1:6" ht="35.1" customHeight="1" x14ac:dyDescent="0.25">
      <c r="A37" s="12" t="s">
        <v>20</v>
      </c>
      <c r="B37" s="13">
        <v>45351</v>
      </c>
      <c r="C37" s="63" t="s">
        <v>26</v>
      </c>
      <c r="D37" s="63" t="s">
        <v>16</v>
      </c>
      <c r="E37" s="63" t="s">
        <v>34</v>
      </c>
      <c r="F37" s="64">
        <v>33640498</v>
      </c>
    </row>
    <row r="38" spans="1:6" ht="35.1" customHeight="1" x14ac:dyDescent="0.25">
      <c r="A38" s="12" t="s">
        <v>20</v>
      </c>
      <c r="B38" s="13">
        <v>45292</v>
      </c>
      <c r="C38" s="63" t="s">
        <v>24</v>
      </c>
      <c r="D38" s="63" t="s">
        <v>16</v>
      </c>
      <c r="E38" s="63" t="s">
        <v>25</v>
      </c>
      <c r="F38" s="64">
        <v>10237.81</v>
      </c>
    </row>
    <row r="39" spans="1:6" ht="35.1" customHeight="1" x14ac:dyDescent="0.25">
      <c r="A39" s="12" t="s">
        <v>20</v>
      </c>
      <c r="B39" s="13">
        <v>45293</v>
      </c>
      <c r="C39" s="63" t="s">
        <v>24</v>
      </c>
      <c r="D39" s="63" t="s">
        <v>16</v>
      </c>
      <c r="E39" s="63" t="s">
        <v>25</v>
      </c>
      <c r="F39" s="64">
        <v>10238.09</v>
      </c>
    </row>
    <row r="40" spans="1:6" ht="35.1" customHeight="1" x14ac:dyDescent="0.25">
      <c r="A40" s="12" t="s">
        <v>20</v>
      </c>
      <c r="B40" s="13">
        <v>45294</v>
      </c>
      <c r="C40" s="63" t="s">
        <v>24</v>
      </c>
      <c r="D40" s="63" t="s">
        <v>16</v>
      </c>
      <c r="E40" s="63" t="s">
        <v>25</v>
      </c>
      <c r="F40" s="64">
        <v>10238.370000000001</v>
      </c>
    </row>
    <row r="41" spans="1:6" ht="35.1" customHeight="1" x14ac:dyDescent="0.25">
      <c r="A41" s="12" t="s">
        <v>20</v>
      </c>
      <c r="B41" s="13">
        <v>45295</v>
      </c>
      <c r="C41" s="63" t="s">
        <v>24</v>
      </c>
      <c r="D41" s="63" t="s">
        <v>16</v>
      </c>
      <c r="E41" s="63" t="s">
        <v>25</v>
      </c>
      <c r="F41" s="64">
        <v>10257.9</v>
      </c>
    </row>
    <row r="42" spans="1:6" ht="35.1" customHeight="1" x14ac:dyDescent="0.25">
      <c r="A42" s="12" t="s">
        <v>20</v>
      </c>
      <c r="B42" s="13">
        <v>45296</v>
      </c>
      <c r="C42" s="63" t="s">
        <v>24</v>
      </c>
      <c r="D42" s="63" t="s">
        <v>16</v>
      </c>
      <c r="E42" s="63" t="s">
        <v>25</v>
      </c>
      <c r="F42" s="64">
        <v>230889.65</v>
      </c>
    </row>
    <row r="43" spans="1:6" ht="35.1" customHeight="1" x14ac:dyDescent="0.25">
      <c r="A43" s="12" t="s">
        <v>20</v>
      </c>
      <c r="B43" s="13">
        <v>45297</v>
      </c>
      <c r="C43" s="63" t="s">
        <v>24</v>
      </c>
      <c r="D43" s="63" t="s">
        <v>16</v>
      </c>
      <c r="E43" s="63" t="s">
        <v>25</v>
      </c>
      <c r="F43" s="64">
        <v>230895.95</v>
      </c>
    </row>
    <row r="44" spans="1:6" ht="35.1" customHeight="1" x14ac:dyDescent="0.25">
      <c r="A44" s="12" t="s">
        <v>20</v>
      </c>
      <c r="B44" s="13">
        <v>45298</v>
      </c>
      <c r="C44" s="63" t="s">
        <v>24</v>
      </c>
      <c r="D44" s="63" t="s">
        <v>16</v>
      </c>
      <c r="E44" s="63" t="s">
        <v>25</v>
      </c>
      <c r="F44" s="64">
        <v>230902.24</v>
      </c>
    </row>
    <row r="45" spans="1:6" ht="35.1" customHeight="1" x14ac:dyDescent="0.25">
      <c r="A45" s="12" t="s">
        <v>20</v>
      </c>
      <c r="B45" s="13">
        <v>45299</v>
      </c>
      <c r="C45" s="63" t="s">
        <v>24</v>
      </c>
      <c r="D45" s="63" t="s">
        <v>16</v>
      </c>
      <c r="E45" s="63" t="s">
        <v>25</v>
      </c>
      <c r="F45" s="64">
        <v>230908.54</v>
      </c>
    </row>
    <row r="46" spans="1:6" ht="35.1" customHeight="1" x14ac:dyDescent="0.25">
      <c r="A46" s="12" t="s">
        <v>20</v>
      </c>
      <c r="B46" s="13">
        <v>45300</v>
      </c>
      <c r="C46" s="63" t="s">
        <v>24</v>
      </c>
      <c r="D46" s="63" t="s">
        <v>16</v>
      </c>
      <c r="E46" s="63" t="s">
        <v>25</v>
      </c>
      <c r="F46" s="64">
        <v>230914.83</v>
      </c>
    </row>
    <row r="47" spans="1:6" ht="35.1" customHeight="1" x14ac:dyDescent="0.25">
      <c r="A47" s="12" t="s">
        <v>20</v>
      </c>
      <c r="B47" s="13">
        <v>45301</v>
      </c>
      <c r="C47" s="63" t="s">
        <v>24</v>
      </c>
      <c r="D47" s="63" t="s">
        <v>16</v>
      </c>
      <c r="E47" s="63" t="s">
        <v>25</v>
      </c>
      <c r="F47" s="64">
        <v>231433.66</v>
      </c>
    </row>
    <row r="48" spans="1:6" ht="35.1" customHeight="1" x14ac:dyDescent="0.25">
      <c r="A48" s="12" t="s">
        <v>20</v>
      </c>
      <c r="B48" s="13">
        <v>45302</v>
      </c>
      <c r="C48" s="65" t="s">
        <v>24</v>
      </c>
      <c r="D48" s="65" t="s">
        <v>16</v>
      </c>
      <c r="E48" s="65" t="s">
        <v>25</v>
      </c>
      <c r="F48" s="66">
        <v>242470.59</v>
      </c>
    </row>
    <row r="49" spans="1:6" ht="35.1" customHeight="1" x14ac:dyDescent="0.25">
      <c r="A49" s="12" t="s">
        <v>20</v>
      </c>
      <c r="B49" s="13">
        <v>45303</v>
      </c>
      <c r="C49" s="65" t="s">
        <v>24</v>
      </c>
      <c r="D49" s="65" t="s">
        <v>16</v>
      </c>
      <c r="E49" s="65" t="s">
        <v>25</v>
      </c>
      <c r="F49" s="66">
        <v>8038.85</v>
      </c>
    </row>
    <row r="50" spans="1:6" ht="35.1" customHeight="1" x14ac:dyDescent="0.25">
      <c r="A50" s="12" t="s">
        <v>20</v>
      </c>
      <c r="B50" s="13">
        <v>45304</v>
      </c>
      <c r="C50" s="65" t="s">
        <v>24</v>
      </c>
      <c r="D50" s="65" t="s">
        <v>16</v>
      </c>
      <c r="E50" s="65" t="s">
        <v>25</v>
      </c>
      <c r="F50" s="66">
        <v>8039.07</v>
      </c>
    </row>
    <row r="51" spans="1:6" ht="35.1" customHeight="1" x14ac:dyDescent="0.25">
      <c r="A51" s="12" t="s">
        <v>20</v>
      </c>
      <c r="B51" s="13">
        <v>45305</v>
      </c>
      <c r="C51" s="65" t="s">
        <v>24</v>
      </c>
      <c r="D51" s="65" t="s">
        <v>16</v>
      </c>
      <c r="E51" s="65" t="s">
        <v>25</v>
      </c>
      <c r="F51" s="66">
        <v>8039.28</v>
      </c>
    </row>
    <row r="52" spans="1:6" ht="35.1" customHeight="1" x14ac:dyDescent="0.25">
      <c r="A52" s="12" t="s">
        <v>20</v>
      </c>
      <c r="B52" s="13">
        <v>45306</v>
      </c>
      <c r="C52" s="65" t="s">
        <v>24</v>
      </c>
      <c r="D52" s="65" t="s">
        <v>16</v>
      </c>
      <c r="E52" s="65" t="s">
        <v>25</v>
      </c>
      <c r="F52" s="66">
        <v>8043.84</v>
      </c>
    </row>
    <row r="53" spans="1:6" ht="35.1" customHeight="1" x14ac:dyDescent="0.25">
      <c r="A53" s="12" t="s">
        <v>20</v>
      </c>
      <c r="B53" s="13">
        <v>45307</v>
      </c>
      <c r="C53" s="63" t="s">
        <v>24</v>
      </c>
      <c r="D53" s="63" t="s">
        <v>16</v>
      </c>
      <c r="E53" s="63" t="s">
        <v>25</v>
      </c>
      <c r="F53" s="64">
        <v>8044.06</v>
      </c>
    </row>
    <row r="54" spans="1:6" ht="35.1" customHeight="1" x14ac:dyDescent="0.25">
      <c r="A54" s="12" t="s">
        <v>20</v>
      </c>
      <c r="B54" s="13">
        <v>45308</v>
      </c>
      <c r="C54" s="63" t="s">
        <v>24</v>
      </c>
      <c r="D54" s="63" t="s">
        <v>16</v>
      </c>
      <c r="E54" s="63" t="s">
        <v>25</v>
      </c>
      <c r="F54" s="64">
        <v>8044.28</v>
      </c>
    </row>
    <row r="55" spans="1:6" ht="35.1" customHeight="1" x14ac:dyDescent="0.25">
      <c r="A55" s="12" t="s">
        <v>20</v>
      </c>
      <c r="B55" s="13">
        <v>45309</v>
      </c>
      <c r="C55" s="63" t="s">
        <v>24</v>
      </c>
      <c r="D55" s="63" t="s">
        <v>16</v>
      </c>
      <c r="E55" s="63" t="s">
        <v>25</v>
      </c>
      <c r="F55" s="64">
        <v>8046.51</v>
      </c>
    </row>
    <row r="56" spans="1:6" ht="35.1" customHeight="1" x14ac:dyDescent="0.25">
      <c r="A56" s="12" t="s">
        <v>20</v>
      </c>
      <c r="B56" s="13">
        <v>45310</v>
      </c>
      <c r="C56" s="63" t="s">
        <v>24</v>
      </c>
      <c r="D56" s="63" t="s">
        <v>16</v>
      </c>
      <c r="E56" s="63" t="s">
        <v>25</v>
      </c>
      <c r="F56" s="64">
        <v>8046.73</v>
      </c>
    </row>
    <row r="57" spans="1:6" ht="35.1" customHeight="1" x14ac:dyDescent="0.25">
      <c r="A57" s="12" t="s">
        <v>20</v>
      </c>
      <c r="B57" s="13">
        <v>45311</v>
      </c>
      <c r="C57" s="63" t="s">
        <v>24</v>
      </c>
      <c r="D57" s="63" t="s">
        <v>16</v>
      </c>
      <c r="E57" s="63" t="s">
        <v>25</v>
      </c>
      <c r="F57" s="64">
        <v>8046.95</v>
      </c>
    </row>
    <row r="58" spans="1:6" ht="35.1" customHeight="1" x14ac:dyDescent="0.25">
      <c r="A58" s="12" t="s">
        <v>20</v>
      </c>
      <c r="B58" s="13">
        <v>45312</v>
      </c>
      <c r="C58" s="63" t="s">
        <v>24</v>
      </c>
      <c r="D58" s="63" t="s">
        <v>16</v>
      </c>
      <c r="E58" s="63" t="s">
        <v>25</v>
      </c>
      <c r="F58" s="64">
        <v>8047.16</v>
      </c>
    </row>
    <row r="59" spans="1:6" ht="35.1" customHeight="1" x14ac:dyDescent="0.25">
      <c r="A59" s="12" t="s">
        <v>20</v>
      </c>
      <c r="B59" s="13">
        <v>45313</v>
      </c>
      <c r="C59" s="63" t="s">
        <v>24</v>
      </c>
      <c r="D59" s="63" t="s">
        <v>16</v>
      </c>
      <c r="E59" s="63" t="s">
        <v>25</v>
      </c>
      <c r="F59" s="64">
        <v>213516.67</v>
      </c>
    </row>
    <row r="60" spans="1:6" ht="35.1" customHeight="1" x14ac:dyDescent="0.25">
      <c r="A60" s="12" t="s">
        <v>20</v>
      </c>
      <c r="B60" s="13">
        <v>45314</v>
      </c>
      <c r="C60" s="63" t="s">
        <v>24</v>
      </c>
      <c r="D60" s="63" t="s">
        <v>16</v>
      </c>
      <c r="E60" s="63" t="s">
        <v>25</v>
      </c>
      <c r="F60" s="64">
        <v>213522.49</v>
      </c>
    </row>
    <row r="61" spans="1:6" ht="35.1" customHeight="1" x14ac:dyDescent="0.25">
      <c r="A61" s="12" t="s">
        <v>20</v>
      </c>
      <c r="B61" s="13">
        <v>45315</v>
      </c>
      <c r="C61" s="63" t="s">
        <v>24</v>
      </c>
      <c r="D61" s="63" t="s">
        <v>16</v>
      </c>
      <c r="E61" s="63" t="s">
        <v>25</v>
      </c>
      <c r="F61" s="64">
        <v>6350.23</v>
      </c>
    </row>
    <row r="62" spans="1:6" ht="35.1" customHeight="1" x14ac:dyDescent="0.25">
      <c r="A62" s="12" t="s">
        <v>20</v>
      </c>
      <c r="B62" s="13">
        <v>45316</v>
      </c>
      <c r="C62" s="63" t="s">
        <v>24</v>
      </c>
      <c r="D62" s="63" t="s">
        <v>16</v>
      </c>
      <c r="E62" s="63" t="s">
        <v>25</v>
      </c>
      <c r="F62" s="64">
        <v>6457.65</v>
      </c>
    </row>
    <row r="63" spans="1:6" ht="35.1" customHeight="1" x14ac:dyDescent="0.25">
      <c r="A63" s="12" t="s">
        <v>20</v>
      </c>
      <c r="B63" s="13">
        <v>45317</v>
      </c>
      <c r="C63" s="63" t="s">
        <v>24</v>
      </c>
      <c r="D63" s="63" t="s">
        <v>16</v>
      </c>
      <c r="E63" s="63" t="s">
        <v>25</v>
      </c>
      <c r="F63" s="64">
        <v>6457.83</v>
      </c>
    </row>
    <row r="64" spans="1:6" ht="35.1" customHeight="1" x14ac:dyDescent="0.25">
      <c r="A64" s="12" t="s">
        <v>20</v>
      </c>
      <c r="B64" s="13">
        <v>45318</v>
      </c>
      <c r="C64" s="63" t="s">
        <v>24</v>
      </c>
      <c r="D64" s="63" t="s">
        <v>16</v>
      </c>
      <c r="E64" s="63" t="s">
        <v>25</v>
      </c>
      <c r="F64" s="64">
        <v>6458</v>
      </c>
    </row>
    <row r="65" spans="1:6" ht="35.1" customHeight="1" x14ac:dyDescent="0.25">
      <c r="A65" s="12" t="s">
        <v>20</v>
      </c>
      <c r="B65" s="13">
        <v>45319</v>
      </c>
      <c r="C65" s="63" t="s">
        <v>24</v>
      </c>
      <c r="D65" s="63" t="s">
        <v>16</v>
      </c>
      <c r="E65" s="63" t="s">
        <v>25</v>
      </c>
      <c r="F65" s="64">
        <v>6458.18</v>
      </c>
    </row>
    <row r="66" spans="1:6" ht="35.1" customHeight="1" x14ac:dyDescent="0.25">
      <c r="A66" s="12" t="s">
        <v>20</v>
      </c>
      <c r="B66" s="13">
        <v>45320</v>
      </c>
      <c r="C66" s="63" t="s">
        <v>24</v>
      </c>
      <c r="D66" s="63" t="s">
        <v>16</v>
      </c>
      <c r="E66" s="63" t="s">
        <v>25</v>
      </c>
      <c r="F66" s="64">
        <v>6706.89</v>
      </c>
    </row>
    <row r="67" spans="1:6" ht="35.1" customHeight="1" x14ac:dyDescent="0.25">
      <c r="A67" s="12" t="s">
        <v>20</v>
      </c>
      <c r="B67" s="13">
        <v>45321</v>
      </c>
      <c r="C67" s="63" t="s">
        <v>24</v>
      </c>
      <c r="D67" s="63" t="s">
        <v>16</v>
      </c>
      <c r="E67" s="63" t="s">
        <v>25</v>
      </c>
      <c r="F67" s="64">
        <v>6707.07</v>
      </c>
    </row>
    <row r="68" spans="1:6" ht="35.1" customHeight="1" x14ac:dyDescent="0.25">
      <c r="A68" s="12" t="s">
        <v>20</v>
      </c>
      <c r="B68" s="13">
        <v>45322</v>
      </c>
      <c r="C68" s="63" t="s">
        <v>24</v>
      </c>
      <c r="D68" s="63" t="s">
        <v>16</v>
      </c>
      <c r="E68" s="63" t="s">
        <v>25</v>
      </c>
      <c r="F68" s="64">
        <v>7620.38</v>
      </c>
    </row>
    <row r="69" spans="1:6" ht="35.1" customHeight="1" x14ac:dyDescent="0.25">
      <c r="A69" s="12" t="s">
        <v>20</v>
      </c>
      <c r="B69" s="13">
        <v>45323</v>
      </c>
      <c r="C69" s="63" t="s">
        <v>24</v>
      </c>
      <c r="D69" s="63" t="s">
        <v>16</v>
      </c>
      <c r="E69" s="63" t="s">
        <v>25</v>
      </c>
      <c r="F69" s="64">
        <v>11764.15</v>
      </c>
    </row>
    <row r="70" spans="1:6" ht="35.1" customHeight="1" x14ac:dyDescent="0.25">
      <c r="A70" s="12" t="s">
        <v>20</v>
      </c>
      <c r="B70" s="13">
        <v>45324</v>
      </c>
      <c r="C70" s="63" t="s">
        <v>24</v>
      </c>
      <c r="D70" s="63" t="s">
        <v>16</v>
      </c>
      <c r="E70" s="63" t="s">
        <v>25</v>
      </c>
      <c r="F70" s="64">
        <v>11764.47</v>
      </c>
    </row>
    <row r="71" spans="1:6" ht="35.1" customHeight="1" x14ac:dyDescent="0.25">
      <c r="A71" s="12" t="s">
        <v>20</v>
      </c>
      <c r="B71" s="13">
        <v>45325</v>
      </c>
      <c r="C71" s="63" t="s">
        <v>24</v>
      </c>
      <c r="D71" s="63" t="s">
        <v>16</v>
      </c>
      <c r="E71" s="63" t="s">
        <v>25</v>
      </c>
      <c r="F71" s="64">
        <v>11764.79</v>
      </c>
    </row>
    <row r="72" spans="1:6" ht="35.1" customHeight="1" x14ac:dyDescent="0.25">
      <c r="A72" s="12" t="s">
        <v>20</v>
      </c>
      <c r="B72" s="13">
        <v>45326</v>
      </c>
      <c r="C72" s="63" t="s">
        <v>24</v>
      </c>
      <c r="D72" s="63" t="s">
        <v>16</v>
      </c>
      <c r="E72" s="63" t="s">
        <v>25</v>
      </c>
      <c r="F72" s="64">
        <v>11765.11</v>
      </c>
    </row>
    <row r="73" spans="1:6" ht="35.1" customHeight="1" x14ac:dyDescent="0.25">
      <c r="A73" s="12" t="s">
        <v>20</v>
      </c>
      <c r="B73" s="13">
        <v>45327</v>
      </c>
      <c r="C73" s="63" t="s">
        <v>24</v>
      </c>
      <c r="D73" s="63" t="s">
        <v>16</v>
      </c>
      <c r="E73" s="63" t="s">
        <v>25</v>
      </c>
      <c r="F73" s="64">
        <v>255567.14</v>
      </c>
    </row>
    <row r="74" spans="1:6" ht="35.1" customHeight="1" x14ac:dyDescent="0.25">
      <c r="A74" s="12" t="s">
        <v>20</v>
      </c>
      <c r="B74" s="13">
        <v>45328</v>
      </c>
      <c r="C74" s="63" t="s">
        <v>24</v>
      </c>
      <c r="D74" s="63" t="s">
        <v>16</v>
      </c>
      <c r="E74" s="63" t="s">
        <v>25</v>
      </c>
      <c r="F74" s="64">
        <v>255625.51</v>
      </c>
    </row>
    <row r="75" spans="1:6" ht="35.1" customHeight="1" x14ac:dyDescent="0.25">
      <c r="A75" s="12" t="s">
        <v>20</v>
      </c>
      <c r="B75" s="13">
        <v>45329</v>
      </c>
      <c r="C75" s="63" t="s">
        <v>24</v>
      </c>
      <c r="D75" s="63" t="s">
        <v>16</v>
      </c>
      <c r="E75" s="63" t="s">
        <v>25</v>
      </c>
      <c r="F75" s="64">
        <v>255632.48</v>
      </c>
    </row>
    <row r="76" spans="1:6" ht="35.1" customHeight="1" x14ac:dyDescent="0.25">
      <c r="A76" s="12" t="s">
        <v>20</v>
      </c>
      <c r="B76" s="13">
        <v>45330</v>
      </c>
      <c r="C76" s="63" t="s">
        <v>24</v>
      </c>
      <c r="D76" s="63" t="s">
        <v>16</v>
      </c>
      <c r="E76" s="63" t="s">
        <v>25</v>
      </c>
      <c r="F76" s="64">
        <v>255639.45</v>
      </c>
    </row>
    <row r="77" spans="1:6" ht="35.1" customHeight="1" x14ac:dyDescent="0.25">
      <c r="A77" s="12" t="s">
        <v>20</v>
      </c>
      <c r="B77" s="13">
        <v>45331</v>
      </c>
      <c r="C77" s="63" t="s">
        <v>24</v>
      </c>
      <c r="D77" s="63" t="s">
        <v>16</v>
      </c>
      <c r="E77" s="63" t="s">
        <v>25</v>
      </c>
      <c r="F77" s="64">
        <v>12693.48</v>
      </c>
    </row>
    <row r="78" spans="1:6" ht="35.1" customHeight="1" x14ac:dyDescent="0.25">
      <c r="A78" s="12" t="s">
        <v>20</v>
      </c>
      <c r="B78" s="13">
        <v>45332</v>
      </c>
      <c r="C78" s="63" t="s">
        <v>24</v>
      </c>
      <c r="D78" s="63" t="s">
        <v>16</v>
      </c>
      <c r="E78" s="63" t="s">
        <v>25</v>
      </c>
      <c r="F78" s="64">
        <v>12693.83</v>
      </c>
    </row>
    <row r="79" spans="1:6" ht="35.1" customHeight="1" x14ac:dyDescent="0.25">
      <c r="A79" s="12" t="s">
        <v>20</v>
      </c>
      <c r="B79" s="13">
        <v>45333</v>
      </c>
      <c r="C79" s="63" t="s">
        <v>24</v>
      </c>
      <c r="D79" s="63" t="s">
        <v>16</v>
      </c>
      <c r="E79" s="63" t="s">
        <v>25</v>
      </c>
      <c r="F79" s="64">
        <v>12694.17</v>
      </c>
    </row>
    <row r="80" spans="1:6" ht="35.1" customHeight="1" x14ac:dyDescent="0.25">
      <c r="A80" s="12" t="s">
        <v>20</v>
      </c>
      <c r="B80" s="13">
        <v>45334</v>
      </c>
      <c r="C80" s="63" t="s">
        <v>24</v>
      </c>
      <c r="D80" s="63" t="s">
        <v>16</v>
      </c>
      <c r="E80" s="63" t="s">
        <v>25</v>
      </c>
      <c r="F80" s="64">
        <v>12694.52</v>
      </c>
    </row>
    <row r="81" spans="1:6" ht="35.1" customHeight="1" x14ac:dyDescent="0.25">
      <c r="A81" s="12" t="s">
        <v>20</v>
      </c>
      <c r="B81" s="13">
        <v>45335</v>
      </c>
      <c r="C81" s="63" t="s">
        <v>24</v>
      </c>
      <c r="D81" s="63" t="s">
        <v>16</v>
      </c>
      <c r="E81" s="63" t="s">
        <v>25</v>
      </c>
      <c r="F81" s="64">
        <v>12694.87</v>
      </c>
    </row>
    <row r="82" spans="1:6" ht="35.1" customHeight="1" x14ac:dyDescent="0.25">
      <c r="A82" s="12" t="s">
        <v>20</v>
      </c>
      <c r="B82" s="13">
        <v>45336</v>
      </c>
      <c r="C82" s="63" t="s">
        <v>24</v>
      </c>
      <c r="D82" s="63" t="s">
        <v>16</v>
      </c>
      <c r="E82" s="63" t="s">
        <v>25</v>
      </c>
      <c r="F82" s="64">
        <v>12695.21</v>
      </c>
    </row>
    <row r="83" spans="1:6" ht="35.1" customHeight="1" x14ac:dyDescent="0.25">
      <c r="A83" s="12" t="s">
        <v>20</v>
      </c>
      <c r="B83" s="13">
        <v>45337</v>
      </c>
      <c r="C83" s="63" t="s">
        <v>24</v>
      </c>
      <c r="D83" s="63" t="s">
        <v>16</v>
      </c>
      <c r="E83" s="63" t="s">
        <v>25</v>
      </c>
      <c r="F83" s="64">
        <v>12695.56</v>
      </c>
    </row>
    <row r="84" spans="1:6" ht="35.1" customHeight="1" x14ac:dyDescent="0.25">
      <c r="A84" s="12" t="s">
        <v>20</v>
      </c>
      <c r="B84" s="13">
        <v>45338</v>
      </c>
      <c r="C84" s="63" t="s">
        <v>24</v>
      </c>
      <c r="D84" s="63" t="s">
        <v>16</v>
      </c>
      <c r="E84" s="63" t="s">
        <v>25</v>
      </c>
      <c r="F84" s="64">
        <v>12702.37</v>
      </c>
    </row>
    <row r="85" spans="1:6" ht="35.1" customHeight="1" x14ac:dyDescent="0.25">
      <c r="A85" s="12" t="s">
        <v>20</v>
      </c>
      <c r="B85" s="13">
        <v>45339</v>
      </c>
      <c r="C85" s="63" t="s">
        <v>24</v>
      </c>
      <c r="D85" s="63" t="s">
        <v>16</v>
      </c>
      <c r="E85" s="63" t="s">
        <v>25</v>
      </c>
      <c r="F85" s="64">
        <v>12702.72</v>
      </c>
    </row>
    <row r="86" spans="1:6" ht="35.1" customHeight="1" x14ac:dyDescent="0.25">
      <c r="A86" s="12" t="s">
        <v>20</v>
      </c>
      <c r="B86" s="13">
        <v>45340</v>
      </c>
      <c r="C86" s="63" t="s">
        <v>24</v>
      </c>
      <c r="D86" s="63" t="s">
        <v>16</v>
      </c>
      <c r="E86" s="63" t="s">
        <v>25</v>
      </c>
      <c r="F86" s="64">
        <v>12703.06</v>
      </c>
    </row>
    <row r="87" spans="1:6" ht="35.1" customHeight="1" x14ac:dyDescent="0.25">
      <c r="A87" s="12" t="s">
        <v>20</v>
      </c>
      <c r="B87" s="13">
        <v>45341</v>
      </c>
      <c r="C87" s="63" t="s">
        <v>24</v>
      </c>
      <c r="D87" s="63" t="s">
        <v>16</v>
      </c>
      <c r="E87" s="63" t="s">
        <v>25</v>
      </c>
      <c r="F87" s="64">
        <v>12703.41</v>
      </c>
    </row>
    <row r="88" spans="1:6" ht="35.1" customHeight="1" x14ac:dyDescent="0.25">
      <c r="A88" s="12" t="s">
        <v>20</v>
      </c>
      <c r="B88" s="13">
        <v>45342</v>
      </c>
      <c r="C88" s="63" t="s">
        <v>24</v>
      </c>
      <c r="D88" s="63" t="s">
        <v>16</v>
      </c>
      <c r="E88" s="63" t="s">
        <v>25</v>
      </c>
      <c r="F88" s="64">
        <v>270114.69</v>
      </c>
    </row>
    <row r="89" spans="1:6" ht="35.1" customHeight="1" x14ac:dyDescent="0.25">
      <c r="A89" s="12" t="s">
        <v>20</v>
      </c>
      <c r="B89" s="13">
        <v>45343</v>
      </c>
      <c r="C89" s="63" t="s">
        <v>24</v>
      </c>
      <c r="D89" s="63" t="s">
        <v>16</v>
      </c>
      <c r="E89" s="63" t="s">
        <v>25</v>
      </c>
      <c r="F89" s="64">
        <v>311173.64</v>
      </c>
    </row>
    <row r="90" spans="1:6" ht="35.1" customHeight="1" x14ac:dyDescent="0.25">
      <c r="A90" s="12" t="s">
        <v>20</v>
      </c>
      <c r="B90" s="13">
        <v>45344</v>
      </c>
      <c r="C90" s="63" t="s">
        <v>24</v>
      </c>
      <c r="D90" s="63" t="s">
        <v>16</v>
      </c>
      <c r="E90" s="63" t="s">
        <v>25</v>
      </c>
      <c r="F90" s="64">
        <v>311182.12</v>
      </c>
    </row>
    <row r="91" spans="1:6" ht="35.1" customHeight="1" x14ac:dyDescent="0.25">
      <c r="A91" s="12" t="s">
        <v>20</v>
      </c>
      <c r="B91" s="13">
        <v>45345</v>
      </c>
      <c r="C91" s="63" t="s">
        <v>24</v>
      </c>
      <c r="D91" s="63" t="s">
        <v>16</v>
      </c>
      <c r="E91" s="63" t="s">
        <v>25</v>
      </c>
      <c r="F91" s="64">
        <v>311198</v>
      </c>
    </row>
    <row r="92" spans="1:6" ht="35.1" customHeight="1" x14ac:dyDescent="0.25">
      <c r="A92" s="12" t="s">
        <v>20</v>
      </c>
      <c r="B92" s="13">
        <v>45346</v>
      </c>
      <c r="C92" s="63" t="s">
        <v>24</v>
      </c>
      <c r="D92" s="63" t="s">
        <v>16</v>
      </c>
      <c r="E92" s="63" t="s">
        <v>25</v>
      </c>
      <c r="F92" s="64">
        <v>311206.49</v>
      </c>
    </row>
    <row r="93" spans="1:6" ht="35.1" customHeight="1" x14ac:dyDescent="0.25">
      <c r="A93" s="12" t="s">
        <v>20</v>
      </c>
      <c r="B93" s="13">
        <v>45347</v>
      </c>
      <c r="C93" s="63" t="s">
        <v>24</v>
      </c>
      <c r="D93" s="63" t="s">
        <v>16</v>
      </c>
      <c r="E93" s="63" t="s">
        <v>25</v>
      </c>
      <c r="F93" s="64">
        <v>311214.96999999997</v>
      </c>
    </row>
    <row r="94" spans="1:6" ht="35.1" customHeight="1" x14ac:dyDescent="0.25">
      <c r="A94" s="12" t="s">
        <v>20</v>
      </c>
      <c r="B94" s="13">
        <v>45348</v>
      </c>
      <c r="C94" s="63" t="s">
        <v>24</v>
      </c>
      <c r="D94" s="63" t="s">
        <v>16</v>
      </c>
      <c r="E94" s="63" t="s">
        <v>25</v>
      </c>
      <c r="F94" s="64">
        <v>4717.92</v>
      </c>
    </row>
    <row r="95" spans="1:6" ht="35.1" customHeight="1" x14ac:dyDescent="0.25">
      <c r="A95" s="12" t="s">
        <v>20</v>
      </c>
      <c r="B95" s="13">
        <v>45349</v>
      </c>
      <c r="C95" s="63" t="s">
        <v>24</v>
      </c>
      <c r="D95" s="63" t="s">
        <v>16</v>
      </c>
      <c r="E95" s="63" t="s">
        <v>25</v>
      </c>
      <c r="F95" s="64">
        <v>6563.76</v>
      </c>
    </row>
    <row r="96" spans="1:6" ht="35.1" customHeight="1" x14ac:dyDescent="0.25">
      <c r="A96" s="12" t="s">
        <v>20</v>
      </c>
      <c r="B96" s="13">
        <v>45350</v>
      </c>
      <c r="C96" s="63" t="s">
        <v>24</v>
      </c>
      <c r="D96" s="63" t="s">
        <v>16</v>
      </c>
      <c r="E96" s="63" t="s">
        <v>25</v>
      </c>
      <c r="F96" s="64">
        <v>8467.93</v>
      </c>
    </row>
    <row r="97" spans="1:6" ht="35.1" customHeight="1" x14ac:dyDescent="0.25">
      <c r="A97" s="12" t="s">
        <v>20</v>
      </c>
      <c r="B97" s="13">
        <v>45351</v>
      </c>
      <c r="C97" s="63" t="s">
        <v>24</v>
      </c>
      <c r="D97" s="63" t="s">
        <v>16</v>
      </c>
      <c r="E97" s="63" t="s">
        <v>25</v>
      </c>
      <c r="F97" s="64">
        <v>8468.17</v>
      </c>
    </row>
    <row r="98" spans="1:6" ht="35.1" customHeight="1" x14ac:dyDescent="0.25">
      <c r="A98" s="12" t="s">
        <v>20</v>
      </c>
      <c r="B98" s="13">
        <v>45309</v>
      </c>
      <c r="C98" s="63" t="s">
        <v>21</v>
      </c>
      <c r="D98" s="63" t="s">
        <v>16</v>
      </c>
      <c r="E98" s="63" t="s">
        <v>22</v>
      </c>
      <c r="F98" s="64">
        <v>73555.23</v>
      </c>
    </row>
    <row r="99" spans="1:6" ht="35.1" customHeight="1" x14ac:dyDescent="0.25">
      <c r="A99" s="12" t="s">
        <v>20</v>
      </c>
      <c r="B99" s="13">
        <v>45322</v>
      </c>
      <c r="C99" s="63" t="s">
        <v>23</v>
      </c>
      <c r="D99" s="63" t="s">
        <v>16</v>
      </c>
      <c r="E99" s="63" t="s">
        <v>22</v>
      </c>
      <c r="F99" s="64">
        <v>48120</v>
      </c>
    </row>
    <row r="100" spans="1:6" ht="35.1" customHeight="1" x14ac:dyDescent="0.25">
      <c r="A100" s="12" t="s">
        <v>20</v>
      </c>
      <c r="B100" s="13">
        <v>45322</v>
      </c>
      <c r="C100" s="63" t="s">
        <v>23</v>
      </c>
      <c r="D100" s="63" t="s">
        <v>16</v>
      </c>
      <c r="E100" s="63" t="s">
        <v>22</v>
      </c>
      <c r="F100" s="64">
        <v>658000.73</v>
      </c>
    </row>
    <row r="101" spans="1:6" ht="35.1" customHeight="1" x14ac:dyDescent="0.25">
      <c r="A101" s="12" t="s">
        <v>20</v>
      </c>
      <c r="B101" s="13">
        <v>45322</v>
      </c>
      <c r="C101" s="63" t="s">
        <v>23</v>
      </c>
      <c r="D101" s="63" t="s">
        <v>16</v>
      </c>
      <c r="E101" s="63" t="s">
        <v>22</v>
      </c>
      <c r="F101" s="64">
        <v>381354457</v>
      </c>
    </row>
    <row r="102" spans="1:6" ht="35.1" customHeight="1" x14ac:dyDescent="0.25">
      <c r="A102" s="12" t="s">
        <v>20</v>
      </c>
      <c r="B102" s="13">
        <v>45322</v>
      </c>
      <c r="C102" s="63" t="s">
        <v>23</v>
      </c>
      <c r="D102" s="63" t="s">
        <v>16</v>
      </c>
      <c r="E102" s="63" t="s">
        <v>22</v>
      </c>
      <c r="F102" s="64">
        <v>22580560.059999999</v>
      </c>
    </row>
    <row r="103" spans="1:6" ht="35.1" customHeight="1" x14ac:dyDescent="0.25">
      <c r="A103" s="12" t="s">
        <v>20</v>
      </c>
      <c r="B103" s="13">
        <v>45322</v>
      </c>
      <c r="C103" s="63" t="s">
        <v>23</v>
      </c>
      <c r="D103" s="63" t="s">
        <v>16</v>
      </c>
      <c r="E103" s="63" t="s">
        <v>22</v>
      </c>
      <c r="F103" s="64">
        <v>706120.73</v>
      </c>
    </row>
    <row r="104" spans="1:6" ht="35.1" customHeight="1" x14ac:dyDescent="0.25">
      <c r="A104" s="12" t="s">
        <v>20</v>
      </c>
      <c r="B104" s="13">
        <v>45351</v>
      </c>
      <c r="C104" s="63" t="s">
        <v>23</v>
      </c>
      <c r="D104" s="63" t="s">
        <v>16</v>
      </c>
      <c r="E104" s="63" t="s">
        <v>22</v>
      </c>
      <c r="F104" s="64">
        <v>47072</v>
      </c>
    </row>
    <row r="105" spans="1:6" ht="35.1" customHeight="1" x14ac:dyDescent="0.25">
      <c r="A105" s="12" t="s">
        <v>20</v>
      </c>
      <c r="B105" s="13">
        <v>45351</v>
      </c>
      <c r="C105" s="63" t="s">
        <v>23</v>
      </c>
      <c r="D105" s="63" t="s">
        <v>16</v>
      </c>
      <c r="E105" s="63" t="s">
        <v>22</v>
      </c>
      <c r="F105" s="64">
        <v>396672.94</v>
      </c>
    </row>
    <row r="106" spans="1:6" ht="35.1" customHeight="1" x14ac:dyDescent="0.25">
      <c r="A106" s="12" t="s">
        <v>20</v>
      </c>
      <c r="B106" s="13">
        <v>45351</v>
      </c>
      <c r="C106" s="63" t="s">
        <v>23</v>
      </c>
      <c r="D106" s="63" t="s">
        <v>16</v>
      </c>
      <c r="E106" s="63" t="s">
        <v>22</v>
      </c>
      <c r="F106" s="64">
        <v>157340835.94999999</v>
      </c>
    </row>
    <row r="107" spans="1:6" ht="35.1" customHeight="1" x14ac:dyDescent="0.25">
      <c r="A107" s="12" t="s">
        <v>20</v>
      </c>
      <c r="B107" s="13">
        <v>45351</v>
      </c>
      <c r="C107" s="63" t="s">
        <v>23</v>
      </c>
      <c r="D107" s="63" t="s">
        <v>16</v>
      </c>
      <c r="E107" s="63" t="s">
        <v>22</v>
      </c>
      <c r="F107" s="64">
        <v>27642814.329999998</v>
      </c>
    </row>
    <row r="108" spans="1:6" ht="35.1" customHeight="1" x14ac:dyDescent="0.25">
      <c r="A108" s="12" t="s">
        <v>20</v>
      </c>
      <c r="B108" s="13">
        <v>45351</v>
      </c>
      <c r="C108" s="63" t="s">
        <v>23</v>
      </c>
      <c r="D108" s="63" t="s">
        <v>16</v>
      </c>
      <c r="E108" s="63" t="s">
        <v>22</v>
      </c>
      <c r="F108" s="64">
        <v>37425561.670000002</v>
      </c>
    </row>
    <row r="109" spans="1:6" ht="35.1" customHeight="1" x14ac:dyDescent="0.25">
      <c r="A109" s="12" t="s">
        <v>20</v>
      </c>
      <c r="B109" s="13">
        <v>45328</v>
      </c>
      <c r="C109" s="63" t="s">
        <v>21</v>
      </c>
      <c r="D109" s="63" t="s">
        <v>16</v>
      </c>
      <c r="E109" s="63" t="s">
        <v>22</v>
      </c>
      <c r="F109" s="64">
        <v>1441889.74</v>
      </c>
    </row>
    <row r="110" spans="1:6" ht="35.1" customHeight="1" x14ac:dyDescent="0.25">
      <c r="A110" s="12" t="s">
        <v>20</v>
      </c>
      <c r="B110" s="13">
        <v>45331</v>
      </c>
      <c r="C110" s="63" t="s">
        <v>21</v>
      </c>
      <c r="D110" s="63" t="s">
        <v>16</v>
      </c>
      <c r="E110" s="63" t="s">
        <v>22</v>
      </c>
      <c r="F110" s="64">
        <v>1443222.67</v>
      </c>
    </row>
    <row r="111" spans="1:6" ht="35.1" customHeight="1" x14ac:dyDescent="0.25">
      <c r="A111" s="12" t="s">
        <v>20</v>
      </c>
      <c r="B111" s="13">
        <v>45331</v>
      </c>
      <c r="C111" s="63" t="s">
        <v>21</v>
      </c>
      <c r="D111" s="63" t="s">
        <v>16</v>
      </c>
      <c r="E111" s="63" t="s">
        <v>22</v>
      </c>
      <c r="F111" s="64">
        <v>73556.66</v>
      </c>
    </row>
    <row r="112" spans="1:6" ht="35.1" customHeight="1" x14ac:dyDescent="0.25">
      <c r="A112" s="12" t="s">
        <v>20</v>
      </c>
      <c r="B112" s="13">
        <v>45296</v>
      </c>
      <c r="C112" s="63" t="s">
        <v>15</v>
      </c>
      <c r="D112" s="63" t="s">
        <v>16</v>
      </c>
      <c r="E112" s="63" t="s">
        <v>17</v>
      </c>
      <c r="F112" s="64">
        <v>728557948.07000005</v>
      </c>
    </row>
    <row r="113" spans="1:6" ht="35.1" customHeight="1" x14ac:dyDescent="0.25">
      <c r="A113" s="12" t="s">
        <v>20</v>
      </c>
      <c r="B113" s="13">
        <v>45296</v>
      </c>
      <c r="C113" s="63" t="s">
        <v>15</v>
      </c>
      <c r="D113" s="63" t="s">
        <v>16</v>
      </c>
      <c r="E113" s="63" t="s">
        <v>17</v>
      </c>
      <c r="F113" s="64">
        <v>566501422.51999998</v>
      </c>
    </row>
    <row r="114" spans="1:6" ht="35.1" customHeight="1" x14ac:dyDescent="0.25">
      <c r="A114" s="12" t="s">
        <v>20</v>
      </c>
      <c r="B114" s="13">
        <v>45301</v>
      </c>
      <c r="C114" s="63" t="s">
        <v>18</v>
      </c>
      <c r="D114" s="63" t="s">
        <v>16</v>
      </c>
      <c r="E114" s="63" t="s">
        <v>17</v>
      </c>
      <c r="F114" s="64">
        <v>18341633.969999999</v>
      </c>
    </row>
    <row r="115" spans="1:6" ht="35.1" customHeight="1" x14ac:dyDescent="0.25">
      <c r="A115" s="12" t="s">
        <v>20</v>
      </c>
      <c r="B115" s="13">
        <v>45322</v>
      </c>
      <c r="C115" s="63" t="s">
        <v>19</v>
      </c>
      <c r="D115" s="63" t="s">
        <v>16</v>
      </c>
      <c r="E115" s="63" t="s">
        <v>17</v>
      </c>
      <c r="F115" s="64">
        <v>15129796.41</v>
      </c>
    </row>
    <row r="116" spans="1:6" ht="35.1" customHeight="1" x14ac:dyDescent="0.25">
      <c r="A116" s="12" t="s">
        <v>20</v>
      </c>
      <c r="B116" s="13">
        <v>45351</v>
      </c>
      <c r="C116" s="63" t="s">
        <v>19</v>
      </c>
      <c r="D116" s="63" t="s">
        <v>16</v>
      </c>
      <c r="E116" s="63" t="s">
        <v>17</v>
      </c>
      <c r="F116" s="64">
        <v>17375714.760000002</v>
      </c>
    </row>
    <row r="117" spans="1:6" ht="35.1" customHeight="1" x14ac:dyDescent="0.25">
      <c r="A117" s="12" t="s">
        <v>20</v>
      </c>
      <c r="B117" s="13">
        <v>45350</v>
      </c>
      <c r="C117" s="63" t="s">
        <v>35</v>
      </c>
      <c r="D117" s="63" t="s">
        <v>16</v>
      </c>
      <c r="E117" s="63" t="s">
        <v>36</v>
      </c>
      <c r="F117" s="64">
        <v>3934316</v>
      </c>
    </row>
    <row r="118" spans="1:6" ht="35.1" customHeight="1" x14ac:dyDescent="0.25">
      <c r="A118" s="12" t="s">
        <v>20</v>
      </c>
      <c r="B118" s="13">
        <v>45337</v>
      </c>
      <c r="C118" s="14" t="s">
        <v>37</v>
      </c>
      <c r="D118" s="53" t="s">
        <v>38</v>
      </c>
      <c r="E118" s="15" t="s">
        <v>39</v>
      </c>
      <c r="F118" s="55">
        <v>2526038</v>
      </c>
    </row>
    <row r="119" spans="1:6" ht="35.1" customHeight="1" x14ac:dyDescent="0.25">
      <c r="A119" s="12" t="s">
        <v>20</v>
      </c>
      <c r="B119" s="13">
        <v>45323</v>
      </c>
      <c r="C119" s="14" t="s">
        <v>37</v>
      </c>
      <c r="D119" s="53" t="s">
        <v>38</v>
      </c>
      <c r="E119" s="15" t="s">
        <v>40</v>
      </c>
      <c r="F119" s="55">
        <v>1312500</v>
      </c>
    </row>
    <row r="120" spans="1:6" ht="35.1" customHeight="1" x14ac:dyDescent="0.25">
      <c r="A120" s="12" t="s">
        <v>20</v>
      </c>
      <c r="B120" s="13">
        <v>45323</v>
      </c>
      <c r="C120" s="14" t="s">
        <v>37</v>
      </c>
      <c r="D120" s="53" t="s">
        <v>38</v>
      </c>
      <c r="E120" s="15" t="s">
        <v>40</v>
      </c>
      <c r="F120" s="55">
        <v>1312500</v>
      </c>
    </row>
    <row r="121" spans="1:6" ht="35.1" customHeight="1" x14ac:dyDescent="0.25">
      <c r="A121" s="12" t="s">
        <v>20</v>
      </c>
      <c r="B121" s="13">
        <v>45323</v>
      </c>
      <c r="C121" s="14" t="s">
        <v>37</v>
      </c>
      <c r="D121" s="53" t="s">
        <v>38</v>
      </c>
      <c r="E121" s="15" t="s">
        <v>40</v>
      </c>
      <c r="F121" s="55">
        <v>630000</v>
      </c>
    </row>
    <row r="122" spans="1:6" ht="35.1" customHeight="1" x14ac:dyDescent="0.25">
      <c r="A122" s="12" t="s">
        <v>20</v>
      </c>
      <c r="B122" s="13">
        <v>45323</v>
      </c>
      <c r="C122" s="14" t="s">
        <v>37</v>
      </c>
      <c r="D122" s="53" t="s">
        <v>38</v>
      </c>
      <c r="E122" s="15" t="s">
        <v>40</v>
      </c>
      <c r="F122" s="55">
        <v>630000</v>
      </c>
    </row>
    <row r="123" spans="1:6" ht="35.1" customHeight="1" x14ac:dyDescent="0.25">
      <c r="A123" s="12" t="s">
        <v>20</v>
      </c>
      <c r="B123" s="13">
        <v>45323</v>
      </c>
      <c r="C123" s="14" t="s">
        <v>37</v>
      </c>
      <c r="D123" s="53" t="s">
        <v>38</v>
      </c>
      <c r="E123" s="15" t="s">
        <v>40</v>
      </c>
      <c r="F123" s="55">
        <v>420000</v>
      </c>
    </row>
    <row r="124" spans="1:6" ht="35.1" customHeight="1" x14ac:dyDescent="0.25">
      <c r="A124" s="12" t="s">
        <v>20</v>
      </c>
      <c r="B124" s="13">
        <v>45323</v>
      </c>
      <c r="C124" s="14" t="s">
        <v>37</v>
      </c>
      <c r="D124" s="53" t="s">
        <v>38</v>
      </c>
      <c r="E124" s="15" t="s">
        <v>40</v>
      </c>
      <c r="F124" s="55">
        <v>420000</v>
      </c>
    </row>
    <row r="125" spans="1:6" ht="35.1" customHeight="1" x14ac:dyDescent="0.25">
      <c r="A125" s="12" t="s">
        <v>20</v>
      </c>
      <c r="B125" s="13">
        <v>45323</v>
      </c>
      <c r="C125" s="14" t="s">
        <v>37</v>
      </c>
      <c r="D125" s="53" t="s">
        <v>38</v>
      </c>
      <c r="E125" s="15" t="s">
        <v>40</v>
      </c>
      <c r="F125" s="55">
        <v>3750000</v>
      </c>
    </row>
    <row r="126" spans="1:6" ht="35.1" customHeight="1" x14ac:dyDescent="0.25">
      <c r="A126" s="12" t="s">
        <v>20</v>
      </c>
      <c r="B126" s="13">
        <v>45323</v>
      </c>
      <c r="C126" s="14" t="s">
        <v>37</v>
      </c>
      <c r="D126" s="53" t="s">
        <v>38</v>
      </c>
      <c r="E126" s="15" t="s">
        <v>40</v>
      </c>
      <c r="F126" s="55">
        <v>262500</v>
      </c>
    </row>
    <row r="127" spans="1:6" ht="35.1" customHeight="1" x14ac:dyDescent="0.25">
      <c r="A127" s="12" t="s">
        <v>20</v>
      </c>
      <c r="B127" s="13">
        <v>45323</v>
      </c>
      <c r="C127" s="14" t="s">
        <v>37</v>
      </c>
      <c r="D127" s="53" t="s">
        <v>38</v>
      </c>
      <c r="E127" s="15" t="s">
        <v>40</v>
      </c>
      <c r="F127" s="55">
        <v>2362500</v>
      </c>
    </row>
    <row r="128" spans="1:6" ht="35.1" customHeight="1" x14ac:dyDescent="0.25">
      <c r="A128" s="12" t="s">
        <v>20</v>
      </c>
      <c r="B128" s="13">
        <v>45323</v>
      </c>
      <c r="C128" s="14" t="s">
        <v>37</v>
      </c>
      <c r="D128" s="53" t="s">
        <v>38</v>
      </c>
      <c r="E128" s="15" t="s">
        <v>40</v>
      </c>
      <c r="F128" s="55">
        <v>525000</v>
      </c>
    </row>
    <row r="129" spans="1:6" ht="35.1" customHeight="1" x14ac:dyDescent="0.25">
      <c r="A129" s="12" t="s">
        <v>20</v>
      </c>
      <c r="B129" s="13">
        <v>45323</v>
      </c>
      <c r="C129" s="14" t="s">
        <v>37</v>
      </c>
      <c r="D129" s="53" t="s">
        <v>38</v>
      </c>
      <c r="E129" s="15" t="s">
        <v>40</v>
      </c>
      <c r="F129" s="55">
        <v>9375000</v>
      </c>
    </row>
    <row r="130" spans="1:6" ht="35.1" customHeight="1" x14ac:dyDescent="0.25">
      <c r="A130" s="12" t="s">
        <v>20</v>
      </c>
      <c r="B130" s="13">
        <v>45327</v>
      </c>
      <c r="C130" s="14" t="s">
        <v>37</v>
      </c>
      <c r="D130" s="53" t="s">
        <v>38</v>
      </c>
      <c r="E130" s="15" t="s">
        <v>40</v>
      </c>
      <c r="F130" s="55">
        <v>3300000</v>
      </c>
    </row>
    <row r="131" spans="1:6" ht="35.1" customHeight="1" x14ac:dyDescent="0.25">
      <c r="A131" s="12" t="s">
        <v>20</v>
      </c>
      <c r="B131" s="13">
        <v>45327</v>
      </c>
      <c r="C131" s="14" t="s">
        <v>37</v>
      </c>
      <c r="D131" s="53" t="s">
        <v>38</v>
      </c>
      <c r="E131" s="15" t="s">
        <v>40</v>
      </c>
      <c r="F131" s="55">
        <v>11983300</v>
      </c>
    </row>
    <row r="132" spans="1:6" ht="35.1" customHeight="1" x14ac:dyDescent="0.25">
      <c r="A132" s="12" t="s">
        <v>20</v>
      </c>
      <c r="B132" s="13">
        <v>45327</v>
      </c>
      <c r="C132" s="14" t="s">
        <v>37</v>
      </c>
      <c r="D132" s="53" t="s">
        <v>38</v>
      </c>
      <c r="E132" s="15" t="s">
        <v>40</v>
      </c>
      <c r="F132" s="55">
        <v>168750</v>
      </c>
    </row>
    <row r="133" spans="1:6" ht="35.1" customHeight="1" x14ac:dyDescent="0.25">
      <c r="A133" s="12" t="s">
        <v>20</v>
      </c>
      <c r="B133" s="13">
        <v>45327</v>
      </c>
      <c r="C133" s="14" t="s">
        <v>37</v>
      </c>
      <c r="D133" s="53" t="s">
        <v>38</v>
      </c>
      <c r="E133" s="15" t="s">
        <v>40</v>
      </c>
      <c r="F133" s="55">
        <v>168750</v>
      </c>
    </row>
    <row r="134" spans="1:6" ht="35.1" customHeight="1" x14ac:dyDescent="0.25">
      <c r="A134" s="12" t="s">
        <v>20</v>
      </c>
      <c r="B134" s="13">
        <v>45327</v>
      </c>
      <c r="C134" s="14" t="s">
        <v>37</v>
      </c>
      <c r="D134" s="53" t="s">
        <v>38</v>
      </c>
      <c r="E134" s="15" t="s">
        <v>40</v>
      </c>
      <c r="F134" s="55">
        <v>168750</v>
      </c>
    </row>
    <row r="135" spans="1:6" ht="35.1" customHeight="1" x14ac:dyDescent="0.25">
      <c r="A135" s="12" t="s">
        <v>20</v>
      </c>
      <c r="B135" s="13">
        <v>45327</v>
      </c>
      <c r="C135" s="14" t="s">
        <v>37</v>
      </c>
      <c r="D135" s="53" t="s">
        <v>38</v>
      </c>
      <c r="E135" s="15" t="s">
        <v>40</v>
      </c>
      <c r="F135" s="55">
        <v>5118750</v>
      </c>
    </row>
    <row r="136" spans="1:6" ht="35.1" customHeight="1" x14ac:dyDescent="0.25">
      <c r="A136" s="12" t="s">
        <v>20</v>
      </c>
      <c r="B136" s="13">
        <v>45327</v>
      </c>
      <c r="C136" s="14" t="s">
        <v>37</v>
      </c>
      <c r="D136" s="53" t="s">
        <v>38</v>
      </c>
      <c r="E136" s="15" t="s">
        <v>40</v>
      </c>
      <c r="F136" s="55">
        <v>3300000</v>
      </c>
    </row>
    <row r="137" spans="1:6" ht="35.1" customHeight="1" x14ac:dyDescent="0.25">
      <c r="A137" s="12" t="s">
        <v>20</v>
      </c>
      <c r="B137" s="13">
        <v>45327</v>
      </c>
      <c r="C137" s="14" t="s">
        <v>37</v>
      </c>
      <c r="D137" s="53" t="s">
        <v>38</v>
      </c>
      <c r="E137" s="15" t="s">
        <v>40</v>
      </c>
      <c r="F137" s="55">
        <v>5625000</v>
      </c>
    </row>
    <row r="138" spans="1:6" ht="35.1" customHeight="1" x14ac:dyDescent="0.25">
      <c r="A138" s="12" t="s">
        <v>20</v>
      </c>
      <c r="B138" s="13">
        <v>45327</v>
      </c>
      <c r="C138" s="14" t="s">
        <v>37</v>
      </c>
      <c r="D138" s="53" t="s">
        <v>38</v>
      </c>
      <c r="E138" s="15" t="s">
        <v>40</v>
      </c>
      <c r="F138" s="55">
        <v>5625000</v>
      </c>
    </row>
    <row r="139" spans="1:6" ht="35.1" customHeight="1" x14ac:dyDescent="0.25">
      <c r="A139" s="12" t="s">
        <v>20</v>
      </c>
      <c r="B139" s="13">
        <v>45327</v>
      </c>
      <c r="C139" s="14" t="s">
        <v>37</v>
      </c>
      <c r="D139" s="53" t="s">
        <v>38</v>
      </c>
      <c r="E139" s="15" t="s">
        <v>40</v>
      </c>
      <c r="F139" s="55">
        <v>9420833</v>
      </c>
    </row>
    <row r="140" spans="1:6" ht="35.1" customHeight="1" x14ac:dyDescent="0.25">
      <c r="A140" s="12" t="s">
        <v>20</v>
      </c>
      <c r="B140" s="13">
        <v>45328</v>
      </c>
      <c r="C140" s="14" t="s">
        <v>37</v>
      </c>
      <c r="D140" s="53" t="s">
        <v>38</v>
      </c>
      <c r="E140" s="15" t="s">
        <v>40</v>
      </c>
      <c r="F140" s="55">
        <v>11983300</v>
      </c>
    </row>
    <row r="141" spans="1:6" ht="35.1" customHeight="1" x14ac:dyDescent="0.25">
      <c r="A141" s="12" t="s">
        <v>20</v>
      </c>
      <c r="B141" s="13">
        <v>45328</v>
      </c>
      <c r="C141" s="14" t="s">
        <v>37</v>
      </c>
      <c r="D141" s="53" t="s">
        <v>38</v>
      </c>
      <c r="E141" s="15" t="s">
        <v>40</v>
      </c>
      <c r="F141" s="55">
        <v>5000000</v>
      </c>
    </row>
    <row r="142" spans="1:6" ht="35.1" customHeight="1" x14ac:dyDescent="0.25">
      <c r="A142" s="12" t="s">
        <v>20</v>
      </c>
      <c r="B142" s="13">
        <v>45328</v>
      </c>
      <c r="C142" s="14" t="s">
        <v>37</v>
      </c>
      <c r="D142" s="53" t="s">
        <v>38</v>
      </c>
      <c r="E142" s="15" t="s">
        <v>40</v>
      </c>
      <c r="F142" s="55">
        <v>8333333</v>
      </c>
    </row>
    <row r="143" spans="1:6" ht="35.1" customHeight="1" x14ac:dyDescent="0.25">
      <c r="A143" s="12" t="s">
        <v>20</v>
      </c>
      <c r="B143" s="13">
        <v>45328</v>
      </c>
      <c r="C143" s="14" t="s">
        <v>37</v>
      </c>
      <c r="D143" s="53" t="s">
        <v>38</v>
      </c>
      <c r="E143" s="15" t="s">
        <v>40</v>
      </c>
      <c r="F143" s="55">
        <v>2950000</v>
      </c>
    </row>
    <row r="144" spans="1:6" ht="35.1" customHeight="1" x14ac:dyDescent="0.25">
      <c r="A144" s="12" t="s">
        <v>20</v>
      </c>
      <c r="B144" s="13">
        <v>45328</v>
      </c>
      <c r="C144" s="14" t="s">
        <v>37</v>
      </c>
      <c r="D144" s="53" t="s">
        <v>38</v>
      </c>
      <c r="E144" s="15" t="s">
        <v>40</v>
      </c>
      <c r="F144" s="55">
        <v>136500</v>
      </c>
    </row>
    <row r="145" spans="1:6" ht="35.1" customHeight="1" x14ac:dyDescent="0.25">
      <c r="A145" s="12" t="s">
        <v>20</v>
      </c>
      <c r="B145" s="13">
        <v>45328</v>
      </c>
      <c r="C145" s="14" t="s">
        <v>37</v>
      </c>
      <c r="D145" s="53" t="s">
        <v>38</v>
      </c>
      <c r="E145" s="15" t="s">
        <v>40</v>
      </c>
      <c r="F145" s="55">
        <v>136500</v>
      </c>
    </row>
    <row r="146" spans="1:6" ht="35.1" customHeight="1" x14ac:dyDescent="0.25">
      <c r="A146" s="12" t="s">
        <v>20</v>
      </c>
      <c r="B146" s="13">
        <v>45328</v>
      </c>
      <c r="C146" s="14" t="s">
        <v>37</v>
      </c>
      <c r="D146" s="53" t="s">
        <v>38</v>
      </c>
      <c r="E146" s="15" t="s">
        <v>40</v>
      </c>
      <c r="F146" s="55">
        <v>136500</v>
      </c>
    </row>
    <row r="147" spans="1:6" ht="35.1" customHeight="1" x14ac:dyDescent="0.25">
      <c r="A147" s="12" t="s">
        <v>20</v>
      </c>
      <c r="B147" s="13">
        <v>45328</v>
      </c>
      <c r="C147" s="14" t="s">
        <v>37</v>
      </c>
      <c r="D147" s="53" t="s">
        <v>38</v>
      </c>
      <c r="E147" s="15" t="s">
        <v>40</v>
      </c>
      <c r="F147" s="55">
        <v>4140500</v>
      </c>
    </row>
    <row r="148" spans="1:6" ht="35.1" customHeight="1" x14ac:dyDescent="0.25">
      <c r="A148" s="12" t="s">
        <v>20</v>
      </c>
      <c r="B148" s="13">
        <v>45328</v>
      </c>
      <c r="C148" s="14" t="s">
        <v>37</v>
      </c>
      <c r="D148" s="53" t="s">
        <v>38</v>
      </c>
      <c r="E148" s="15" t="s">
        <v>40</v>
      </c>
      <c r="F148" s="55">
        <v>168750</v>
      </c>
    </row>
    <row r="149" spans="1:6" ht="35.1" customHeight="1" x14ac:dyDescent="0.25">
      <c r="A149" s="12" t="s">
        <v>20</v>
      </c>
      <c r="B149" s="13">
        <v>45328</v>
      </c>
      <c r="C149" s="14" t="s">
        <v>37</v>
      </c>
      <c r="D149" s="53" t="s">
        <v>38</v>
      </c>
      <c r="E149" s="15" t="s">
        <v>40</v>
      </c>
      <c r="F149" s="55">
        <v>168750</v>
      </c>
    </row>
    <row r="150" spans="1:6" ht="35.1" customHeight="1" x14ac:dyDescent="0.25">
      <c r="A150" s="12" t="s">
        <v>20</v>
      </c>
      <c r="B150" s="13">
        <v>45328</v>
      </c>
      <c r="C150" s="14" t="s">
        <v>37</v>
      </c>
      <c r="D150" s="53" t="s">
        <v>38</v>
      </c>
      <c r="E150" s="15" t="s">
        <v>40</v>
      </c>
      <c r="F150" s="55">
        <v>168750</v>
      </c>
    </row>
    <row r="151" spans="1:6" ht="35.1" customHeight="1" x14ac:dyDescent="0.25">
      <c r="A151" s="12" t="s">
        <v>20</v>
      </c>
      <c r="B151" s="13">
        <v>45328</v>
      </c>
      <c r="C151" s="14" t="s">
        <v>37</v>
      </c>
      <c r="D151" s="53" t="s">
        <v>38</v>
      </c>
      <c r="E151" s="15" t="s">
        <v>40</v>
      </c>
      <c r="F151" s="55">
        <v>5118750</v>
      </c>
    </row>
    <row r="152" spans="1:6" ht="35.1" customHeight="1" x14ac:dyDescent="0.25">
      <c r="A152" s="12" t="s">
        <v>20</v>
      </c>
      <c r="B152" s="13">
        <v>45328</v>
      </c>
      <c r="C152" s="14" t="s">
        <v>37</v>
      </c>
      <c r="D152" s="53" t="s">
        <v>38</v>
      </c>
      <c r="E152" s="15" t="s">
        <v>40</v>
      </c>
      <c r="F152" s="55">
        <v>5625000</v>
      </c>
    </row>
    <row r="153" spans="1:6" ht="35.1" customHeight="1" x14ac:dyDescent="0.25">
      <c r="A153" s="12" t="s">
        <v>20</v>
      </c>
      <c r="B153" s="13">
        <v>45328</v>
      </c>
      <c r="C153" s="14" t="s">
        <v>37</v>
      </c>
      <c r="D153" s="53" t="s">
        <v>38</v>
      </c>
      <c r="E153" s="15" t="s">
        <v>40</v>
      </c>
      <c r="F153" s="55">
        <v>2556667</v>
      </c>
    </row>
    <row r="154" spans="1:6" ht="35.1" customHeight="1" x14ac:dyDescent="0.25">
      <c r="A154" s="12" t="s">
        <v>20</v>
      </c>
      <c r="B154" s="13">
        <v>45328</v>
      </c>
      <c r="C154" s="14" t="s">
        <v>37</v>
      </c>
      <c r="D154" s="53" t="s">
        <v>38</v>
      </c>
      <c r="E154" s="15" t="s">
        <v>40</v>
      </c>
      <c r="F154" s="55">
        <v>1376667</v>
      </c>
    </row>
    <row r="155" spans="1:6" ht="35.1" customHeight="1" x14ac:dyDescent="0.25">
      <c r="A155" s="12" t="s">
        <v>20</v>
      </c>
      <c r="B155" s="13">
        <v>45328</v>
      </c>
      <c r="C155" s="14" t="s">
        <v>37</v>
      </c>
      <c r="D155" s="53" t="s">
        <v>38</v>
      </c>
      <c r="E155" s="15" t="s">
        <v>40</v>
      </c>
      <c r="F155" s="55">
        <v>1280000</v>
      </c>
    </row>
    <row r="156" spans="1:6" ht="35.1" customHeight="1" x14ac:dyDescent="0.25">
      <c r="A156" s="12" t="s">
        <v>20</v>
      </c>
      <c r="B156" s="13">
        <v>45328</v>
      </c>
      <c r="C156" s="14" t="s">
        <v>37</v>
      </c>
      <c r="D156" s="53" t="s">
        <v>38</v>
      </c>
      <c r="E156" s="15" t="s">
        <v>40</v>
      </c>
      <c r="F156" s="55">
        <v>853333</v>
      </c>
    </row>
    <row r="157" spans="1:6" ht="35.1" customHeight="1" x14ac:dyDescent="0.25">
      <c r="A157" s="12" t="s">
        <v>20</v>
      </c>
      <c r="B157" s="13">
        <v>45328</v>
      </c>
      <c r="C157" s="14" t="s">
        <v>37</v>
      </c>
      <c r="D157" s="53" t="s">
        <v>38</v>
      </c>
      <c r="E157" s="15" t="s">
        <v>40</v>
      </c>
      <c r="F157" s="55">
        <v>4875000</v>
      </c>
    </row>
    <row r="158" spans="1:6" ht="35.1" customHeight="1" x14ac:dyDescent="0.25">
      <c r="A158" s="12" t="s">
        <v>20</v>
      </c>
      <c r="B158" s="13">
        <v>45328</v>
      </c>
      <c r="C158" s="14" t="s">
        <v>37</v>
      </c>
      <c r="D158" s="53" t="s">
        <v>38</v>
      </c>
      <c r="E158" s="15" t="s">
        <v>40</v>
      </c>
      <c r="F158" s="55">
        <v>225000</v>
      </c>
    </row>
    <row r="159" spans="1:6" ht="35.1" customHeight="1" x14ac:dyDescent="0.25">
      <c r="A159" s="12" t="s">
        <v>20</v>
      </c>
      <c r="B159" s="13">
        <v>45328</v>
      </c>
      <c r="C159" s="14" t="s">
        <v>37</v>
      </c>
      <c r="D159" s="53" t="s">
        <v>38</v>
      </c>
      <c r="E159" s="15" t="s">
        <v>40</v>
      </c>
      <c r="F159" s="55">
        <v>2025000</v>
      </c>
    </row>
    <row r="160" spans="1:6" ht="35.1" customHeight="1" x14ac:dyDescent="0.25">
      <c r="A160" s="12" t="s">
        <v>20</v>
      </c>
      <c r="B160" s="13">
        <v>45328</v>
      </c>
      <c r="C160" s="14" t="s">
        <v>37</v>
      </c>
      <c r="D160" s="53" t="s">
        <v>38</v>
      </c>
      <c r="E160" s="15" t="s">
        <v>40</v>
      </c>
      <c r="F160" s="55">
        <v>843750</v>
      </c>
    </row>
    <row r="161" spans="1:6" ht="35.1" customHeight="1" x14ac:dyDescent="0.25">
      <c r="A161" s="12" t="s">
        <v>20</v>
      </c>
      <c r="B161" s="13">
        <v>45328</v>
      </c>
      <c r="C161" s="14" t="s">
        <v>37</v>
      </c>
      <c r="D161" s="53" t="s">
        <v>38</v>
      </c>
      <c r="E161" s="15" t="s">
        <v>40</v>
      </c>
      <c r="F161" s="55">
        <v>843750</v>
      </c>
    </row>
    <row r="162" spans="1:6" ht="35.1" customHeight="1" x14ac:dyDescent="0.25">
      <c r="A162" s="12" t="s">
        <v>20</v>
      </c>
      <c r="B162" s="13">
        <v>45328</v>
      </c>
      <c r="C162" s="14" t="s">
        <v>37</v>
      </c>
      <c r="D162" s="53" t="s">
        <v>38</v>
      </c>
      <c r="E162" s="15" t="s">
        <v>40</v>
      </c>
      <c r="F162" s="55">
        <v>562500</v>
      </c>
    </row>
    <row r="163" spans="1:6" ht="35.1" customHeight="1" x14ac:dyDescent="0.25">
      <c r="A163" s="12" t="s">
        <v>20</v>
      </c>
      <c r="B163" s="13">
        <v>45328</v>
      </c>
      <c r="C163" s="14" t="s">
        <v>37</v>
      </c>
      <c r="D163" s="53" t="s">
        <v>38</v>
      </c>
      <c r="E163" s="15" t="s">
        <v>40</v>
      </c>
      <c r="F163" s="55">
        <v>562500</v>
      </c>
    </row>
    <row r="164" spans="1:6" ht="35.1" customHeight="1" x14ac:dyDescent="0.25">
      <c r="A164" s="12" t="s">
        <v>20</v>
      </c>
      <c r="B164" s="13">
        <v>45328</v>
      </c>
      <c r="C164" s="14" t="s">
        <v>37</v>
      </c>
      <c r="D164" s="53" t="s">
        <v>38</v>
      </c>
      <c r="E164" s="15" t="s">
        <v>40</v>
      </c>
      <c r="F164" s="55">
        <v>2812500</v>
      </c>
    </row>
    <row r="165" spans="1:6" ht="35.1" customHeight="1" x14ac:dyDescent="0.25">
      <c r="A165" s="12" t="s">
        <v>20</v>
      </c>
      <c r="B165" s="13">
        <v>45329</v>
      </c>
      <c r="C165" s="14" t="s">
        <v>37</v>
      </c>
      <c r="D165" s="53" t="s">
        <v>38</v>
      </c>
      <c r="E165" s="15" t="s">
        <v>40</v>
      </c>
      <c r="F165" s="55">
        <v>4550000</v>
      </c>
    </row>
    <row r="166" spans="1:6" ht="35.1" customHeight="1" x14ac:dyDescent="0.25">
      <c r="A166" s="12" t="s">
        <v>20</v>
      </c>
      <c r="B166" s="13">
        <v>45329</v>
      </c>
      <c r="C166" s="14" t="s">
        <v>37</v>
      </c>
      <c r="D166" s="53" t="s">
        <v>38</v>
      </c>
      <c r="E166" s="15" t="s">
        <v>40</v>
      </c>
      <c r="F166" s="55">
        <v>1820000</v>
      </c>
    </row>
    <row r="167" spans="1:6" ht="35.1" customHeight="1" x14ac:dyDescent="0.25">
      <c r="A167" s="12" t="s">
        <v>20</v>
      </c>
      <c r="B167" s="13">
        <v>45329</v>
      </c>
      <c r="C167" s="14" t="s">
        <v>37</v>
      </c>
      <c r="D167" s="53" t="s">
        <v>38</v>
      </c>
      <c r="E167" s="15" t="s">
        <v>40</v>
      </c>
      <c r="F167" s="55">
        <v>2366667</v>
      </c>
    </row>
    <row r="168" spans="1:6" ht="35.1" customHeight="1" x14ac:dyDescent="0.25">
      <c r="A168" s="12" t="s">
        <v>20</v>
      </c>
      <c r="B168" s="13">
        <v>45329</v>
      </c>
      <c r="C168" s="14" t="s">
        <v>37</v>
      </c>
      <c r="D168" s="53" t="s">
        <v>38</v>
      </c>
      <c r="E168" s="15" t="s">
        <v>40</v>
      </c>
      <c r="F168" s="55">
        <v>8449000</v>
      </c>
    </row>
    <row r="169" spans="1:6" ht="35.1" customHeight="1" x14ac:dyDescent="0.25">
      <c r="A169" s="12" t="s">
        <v>20</v>
      </c>
      <c r="B169" s="13">
        <v>45329</v>
      </c>
      <c r="C169" s="14" t="s">
        <v>37</v>
      </c>
      <c r="D169" s="53" t="s">
        <v>38</v>
      </c>
      <c r="E169" s="15" t="s">
        <v>40</v>
      </c>
      <c r="F169" s="55">
        <v>168750</v>
      </c>
    </row>
    <row r="170" spans="1:6" ht="35.1" customHeight="1" x14ac:dyDescent="0.25">
      <c r="A170" s="12" t="s">
        <v>20</v>
      </c>
      <c r="B170" s="13">
        <v>45329</v>
      </c>
      <c r="C170" s="14" t="s">
        <v>37</v>
      </c>
      <c r="D170" s="53" t="s">
        <v>38</v>
      </c>
      <c r="E170" s="15" t="s">
        <v>40</v>
      </c>
      <c r="F170" s="55">
        <v>168750</v>
      </c>
    </row>
    <row r="171" spans="1:6" ht="35.1" customHeight="1" x14ac:dyDescent="0.25">
      <c r="A171" s="12" t="s">
        <v>20</v>
      </c>
      <c r="B171" s="13">
        <v>45329</v>
      </c>
      <c r="C171" s="14" t="s">
        <v>37</v>
      </c>
      <c r="D171" s="53" t="s">
        <v>38</v>
      </c>
      <c r="E171" s="15" t="s">
        <v>40</v>
      </c>
      <c r="F171" s="55">
        <v>168750</v>
      </c>
    </row>
    <row r="172" spans="1:6" ht="35.1" customHeight="1" x14ac:dyDescent="0.25">
      <c r="A172" s="12" t="s">
        <v>20</v>
      </c>
      <c r="B172" s="13">
        <v>45329</v>
      </c>
      <c r="C172" s="14" t="s">
        <v>37</v>
      </c>
      <c r="D172" s="53" t="s">
        <v>38</v>
      </c>
      <c r="E172" s="15" t="s">
        <v>40</v>
      </c>
      <c r="F172" s="55">
        <v>5118750</v>
      </c>
    </row>
    <row r="173" spans="1:6" ht="35.1" customHeight="1" x14ac:dyDescent="0.25">
      <c r="A173" s="12" t="s">
        <v>20</v>
      </c>
      <c r="B173" s="13">
        <v>45329</v>
      </c>
      <c r="C173" s="14" t="s">
        <v>37</v>
      </c>
      <c r="D173" s="53" t="s">
        <v>38</v>
      </c>
      <c r="E173" s="15" t="s">
        <v>40</v>
      </c>
      <c r="F173" s="55">
        <v>168750</v>
      </c>
    </row>
    <row r="174" spans="1:6" ht="35.1" customHeight="1" x14ac:dyDescent="0.25">
      <c r="A174" s="12" t="s">
        <v>20</v>
      </c>
      <c r="B174" s="13">
        <v>45329</v>
      </c>
      <c r="C174" s="14" t="s">
        <v>37</v>
      </c>
      <c r="D174" s="53" t="s">
        <v>38</v>
      </c>
      <c r="E174" s="15" t="s">
        <v>40</v>
      </c>
      <c r="F174" s="55">
        <v>168750</v>
      </c>
    </row>
    <row r="175" spans="1:6" ht="35.1" customHeight="1" x14ac:dyDescent="0.25">
      <c r="A175" s="12" t="s">
        <v>20</v>
      </c>
      <c r="B175" s="13">
        <v>45329</v>
      </c>
      <c r="C175" s="14" t="s">
        <v>37</v>
      </c>
      <c r="D175" s="53" t="s">
        <v>38</v>
      </c>
      <c r="E175" s="15" t="s">
        <v>40</v>
      </c>
      <c r="F175" s="55">
        <v>168750</v>
      </c>
    </row>
    <row r="176" spans="1:6" ht="35.1" customHeight="1" x14ac:dyDescent="0.25">
      <c r="A176" s="12" t="s">
        <v>20</v>
      </c>
      <c r="B176" s="13">
        <v>45329</v>
      </c>
      <c r="C176" s="14" t="s">
        <v>37</v>
      </c>
      <c r="D176" s="53" t="s">
        <v>38</v>
      </c>
      <c r="E176" s="15" t="s">
        <v>40</v>
      </c>
      <c r="F176" s="55">
        <v>5118750</v>
      </c>
    </row>
    <row r="177" spans="1:6" ht="35.1" customHeight="1" x14ac:dyDescent="0.25">
      <c r="A177" s="12" t="s">
        <v>20</v>
      </c>
      <c r="B177" s="13">
        <v>45329</v>
      </c>
      <c r="C177" s="14" t="s">
        <v>37</v>
      </c>
      <c r="D177" s="53" t="s">
        <v>38</v>
      </c>
      <c r="E177" s="15" t="s">
        <v>40</v>
      </c>
      <c r="F177" s="55">
        <v>13553.29</v>
      </c>
    </row>
    <row r="178" spans="1:6" ht="35.1" customHeight="1" x14ac:dyDescent="0.25">
      <c r="A178" s="12" t="s">
        <v>20</v>
      </c>
      <c r="B178" s="13">
        <v>45329</v>
      </c>
      <c r="C178" s="14" t="s">
        <v>37</v>
      </c>
      <c r="D178" s="53" t="s">
        <v>38</v>
      </c>
      <c r="E178" s="15" t="s">
        <v>40</v>
      </c>
      <c r="F178" s="55">
        <v>2858.85</v>
      </c>
    </row>
    <row r="179" spans="1:6" ht="35.1" customHeight="1" x14ac:dyDescent="0.25">
      <c r="A179" s="12" t="s">
        <v>20</v>
      </c>
      <c r="B179" s="13">
        <v>45329</v>
      </c>
      <c r="C179" s="14" t="s">
        <v>37</v>
      </c>
      <c r="D179" s="53" t="s">
        <v>38</v>
      </c>
      <c r="E179" s="15" t="s">
        <v>40</v>
      </c>
      <c r="F179" s="55">
        <v>8134.6</v>
      </c>
    </row>
    <row r="180" spans="1:6" ht="35.1" customHeight="1" x14ac:dyDescent="0.25">
      <c r="A180" s="12" t="s">
        <v>20</v>
      </c>
      <c r="B180" s="13">
        <v>45329</v>
      </c>
      <c r="C180" s="14" t="s">
        <v>37</v>
      </c>
      <c r="D180" s="53" t="s">
        <v>38</v>
      </c>
      <c r="E180" s="15" t="s">
        <v>40</v>
      </c>
      <c r="F180" s="55">
        <v>1981015.61</v>
      </c>
    </row>
    <row r="181" spans="1:6" ht="35.1" customHeight="1" x14ac:dyDescent="0.25">
      <c r="A181" s="12" t="s">
        <v>20</v>
      </c>
      <c r="B181" s="13">
        <v>45329</v>
      </c>
      <c r="C181" s="14" t="s">
        <v>37</v>
      </c>
      <c r="D181" s="53" t="s">
        <v>38</v>
      </c>
      <c r="E181" s="15" t="s">
        <v>40</v>
      </c>
      <c r="F181" s="55">
        <v>1200</v>
      </c>
    </row>
    <row r="182" spans="1:6" ht="35.1" customHeight="1" x14ac:dyDescent="0.25">
      <c r="A182" s="12" t="s">
        <v>20</v>
      </c>
      <c r="B182" s="13">
        <v>45329</v>
      </c>
      <c r="C182" s="14" t="s">
        <v>37</v>
      </c>
      <c r="D182" s="53" t="s">
        <v>38</v>
      </c>
      <c r="E182" s="15" t="s">
        <v>40</v>
      </c>
      <c r="F182" s="55">
        <v>7322467</v>
      </c>
    </row>
    <row r="183" spans="1:6" ht="35.1" customHeight="1" x14ac:dyDescent="0.25">
      <c r="A183" s="12" t="s">
        <v>20</v>
      </c>
      <c r="B183" s="13">
        <v>45329</v>
      </c>
      <c r="C183" s="14" t="s">
        <v>37</v>
      </c>
      <c r="D183" s="53" t="s">
        <v>38</v>
      </c>
      <c r="E183" s="15" t="s">
        <v>40</v>
      </c>
      <c r="F183" s="55">
        <v>1050000</v>
      </c>
    </row>
    <row r="184" spans="1:6" ht="35.1" customHeight="1" x14ac:dyDescent="0.25">
      <c r="A184" s="12" t="s">
        <v>20</v>
      </c>
      <c r="B184" s="13">
        <v>45329</v>
      </c>
      <c r="C184" s="14" t="s">
        <v>37</v>
      </c>
      <c r="D184" s="53" t="s">
        <v>38</v>
      </c>
      <c r="E184" s="15" t="s">
        <v>40</v>
      </c>
      <c r="F184" s="55">
        <v>4500000</v>
      </c>
    </row>
    <row r="185" spans="1:6" ht="35.1" customHeight="1" x14ac:dyDescent="0.25">
      <c r="A185" s="12" t="s">
        <v>20</v>
      </c>
      <c r="B185" s="13">
        <v>45329</v>
      </c>
      <c r="C185" s="14" t="s">
        <v>37</v>
      </c>
      <c r="D185" s="53" t="s">
        <v>38</v>
      </c>
      <c r="E185" s="15" t="s">
        <v>40</v>
      </c>
      <c r="F185" s="55">
        <v>1050000</v>
      </c>
    </row>
    <row r="186" spans="1:6" ht="35.1" customHeight="1" x14ac:dyDescent="0.25">
      <c r="A186" s="12" t="s">
        <v>20</v>
      </c>
      <c r="B186" s="13">
        <v>45329</v>
      </c>
      <c r="C186" s="14" t="s">
        <v>37</v>
      </c>
      <c r="D186" s="53" t="s">
        <v>38</v>
      </c>
      <c r="E186" s="15" t="s">
        <v>40</v>
      </c>
      <c r="F186" s="55">
        <v>746667</v>
      </c>
    </row>
    <row r="187" spans="1:6" ht="35.1" customHeight="1" x14ac:dyDescent="0.25">
      <c r="A187" s="12" t="s">
        <v>20</v>
      </c>
      <c r="B187" s="13">
        <v>45329</v>
      </c>
      <c r="C187" s="14" t="s">
        <v>37</v>
      </c>
      <c r="D187" s="53" t="s">
        <v>38</v>
      </c>
      <c r="E187" s="15" t="s">
        <v>40</v>
      </c>
      <c r="F187" s="55">
        <v>6759200</v>
      </c>
    </row>
    <row r="188" spans="1:6" ht="35.1" customHeight="1" x14ac:dyDescent="0.25">
      <c r="A188" s="12" t="s">
        <v>20</v>
      </c>
      <c r="B188" s="13">
        <v>45329</v>
      </c>
      <c r="C188" s="14" t="s">
        <v>37</v>
      </c>
      <c r="D188" s="53" t="s">
        <v>38</v>
      </c>
      <c r="E188" s="15" t="s">
        <v>40</v>
      </c>
      <c r="F188" s="55">
        <v>731250</v>
      </c>
    </row>
    <row r="189" spans="1:6" ht="35.1" customHeight="1" x14ac:dyDescent="0.25">
      <c r="A189" s="12" t="s">
        <v>20</v>
      </c>
      <c r="B189" s="13">
        <v>45329</v>
      </c>
      <c r="C189" s="14" t="s">
        <v>37</v>
      </c>
      <c r="D189" s="53" t="s">
        <v>38</v>
      </c>
      <c r="E189" s="15" t="s">
        <v>40</v>
      </c>
      <c r="F189" s="55">
        <v>618750</v>
      </c>
    </row>
    <row r="190" spans="1:6" ht="35.1" customHeight="1" x14ac:dyDescent="0.25">
      <c r="A190" s="12" t="s">
        <v>20</v>
      </c>
      <c r="B190" s="13">
        <v>45329</v>
      </c>
      <c r="C190" s="14" t="s">
        <v>37</v>
      </c>
      <c r="D190" s="53" t="s">
        <v>38</v>
      </c>
      <c r="E190" s="15" t="s">
        <v>40</v>
      </c>
      <c r="F190" s="55">
        <v>1181250</v>
      </c>
    </row>
    <row r="191" spans="1:6" ht="35.1" customHeight="1" x14ac:dyDescent="0.25">
      <c r="A191" s="12" t="s">
        <v>20</v>
      </c>
      <c r="B191" s="13">
        <v>45329</v>
      </c>
      <c r="C191" s="14" t="s">
        <v>37</v>
      </c>
      <c r="D191" s="53" t="s">
        <v>38</v>
      </c>
      <c r="E191" s="15" t="s">
        <v>40</v>
      </c>
      <c r="F191" s="55">
        <v>3093750</v>
      </c>
    </row>
    <row r="192" spans="1:6" ht="35.1" customHeight="1" x14ac:dyDescent="0.25">
      <c r="A192" s="12" t="s">
        <v>20</v>
      </c>
      <c r="B192" s="13">
        <v>45329</v>
      </c>
      <c r="C192" s="14" t="s">
        <v>37</v>
      </c>
      <c r="D192" s="53" t="s">
        <v>38</v>
      </c>
      <c r="E192" s="15" t="s">
        <v>40</v>
      </c>
      <c r="F192" s="55">
        <v>1183333</v>
      </c>
    </row>
    <row r="193" spans="1:6" ht="35.1" customHeight="1" x14ac:dyDescent="0.25">
      <c r="A193" s="12" t="s">
        <v>20</v>
      </c>
      <c r="B193" s="13">
        <v>45329</v>
      </c>
      <c r="C193" s="14" t="s">
        <v>37</v>
      </c>
      <c r="D193" s="53" t="s">
        <v>38</v>
      </c>
      <c r="E193" s="15" t="s">
        <v>40</v>
      </c>
      <c r="F193" s="55">
        <v>1183333</v>
      </c>
    </row>
    <row r="194" spans="1:6" ht="35.1" customHeight="1" x14ac:dyDescent="0.25">
      <c r="A194" s="12" t="s">
        <v>20</v>
      </c>
      <c r="B194" s="13">
        <v>45329</v>
      </c>
      <c r="C194" s="14" t="s">
        <v>37</v>
      </c>
      <c r="D194" s="53" t="s">
        <v>38</v>
      </c>
      <c r="E194" s="15" t="s">
        <v>40</v>
      </c>
      <c r="F194" s="55">
        <v>9466667</v>
      </c>
    </row>
    <row r="195" spans="1:6" ht="35.1" customHeight="1" x14ac:dyDescent="0.25">
      <c r="A195" s="12" t="s">
        <v>20</v>
      </c>
      <c r="B195" s="13">
        <v>45329</v>
      </c>
      <c r="C195" s="14" t="s">
        <v>37</v>
      </c>
      <c r="D195" s="53" t="s">
        <v>38</v>
      </c>
      <c r="E195" s="15" t="s">
        <v>40</v>
      </c>
      <c r="F195" s="55">
        <v>3943333</v>
      </c>
    </row>
    <row r="196" spans="1:6" ht="35.1" customHeight="1" x14ac:dyDescent="0.25">
      <c r="A196" s="12" t="s">
        <v>20</v>
      </c>
      <c r="B196" s="13">
        <v>45329</v>
      </c>
      <c r="C196" s="14" t="s">
        <v>37</v>
      </c>
      <c r="D196" s="53" t="s">
        <v>38</v>
      </c>
      <c r="E196" s="15" t="s">
        <v>40</v>
      </c>
      <c r="F196" s="55">
        <v>176525</v>
      </c>
    </row>
    <row r="197" spans="1:6" ht="35.1" customHeight="1" x14ac:dyDescent="0.25">
      <c r="A197" s="12" t="s">
        <v>20</v>
      </c>
      <c r="B197" s="13">
        <v>45329</v>
      </c>
      <c r="C197" s="14" t="s">
        <v>37</v>
      </c>
      <c r="D197" s="53" t="s">
        <v>38</v>
      </c>
      <c r="E197" s="15" t="s">
        <v>40</v>
      </c>
      <c r="F197" s="55">
        <v>2250000</v>
      </c>
    </row>
    <row r="198" spans="1:6" ht="35.1" customHeight="1" x14ac:dyDescent="0.25">
      <c r="A198" s="12" t="s">
        <v>20</v>
      </c>
      <c r="B198" s="13">
        <v>45329</v>
      </c>
      <c r="C198" s="14" t="s">
        <v>37</v>
      </c>
      <c r="D198" s="53" t="s">
        <v>38</v>
      </c>
      <c r="E198" s="15" t="s">
        <v>40</v>
      </c>
      <c r="F198" s="55">
        <v>145937</v>
      </c>
    </row>
    <row r="199" spans="1:6" ht="35.1" customHeight="1" x14ac:dyDescent="0.25">
      <c r="A199" s="12" t="s">
        <v>20</v>
      </c>
      <c r="B199" s="13">
        <v>45329</v>
      </c>
      <c r="C199" s="14" t="s">
        <v>37</v>
      </c>
      <c r="D199" s="53" t="s">
        <v>38</v>
      </c>
      <c r="E199" s="15" t="s">
        <v>40</v>
      </c>
      <c r="F199" s="55">
        <v>6626667</v>
      </c>
    </row>
    <row r="200" spans="1:6" ht="35.1" customHeight="1" x14ac:dyDescent="0.25">
      <c r="A200" s="12" t="s">
        <v>20</v>
      </c>
      <c r="B200" s="13">
        <v>45329</v>
      </c>
      <c r="C200" s="14" t="s">
        <v>37</v>
      </c>
      <c r="D200" s="53" t="s">
        <v>38</v>
      </c>
      <c r="E200" s="15" t="s">
        <v>40</v>
      </c>
      <c r="F200" s="55">
        <v>3570000</v>
      </c>
    </row>
    <row r="201" spans="1:6" ht="35.1" customHeight="1" x14ac:dyDescent="0.25">
      <c r="A201" s="12" t="s">
        <v>20</v>
      </c>
      <c r="B201" s="13">
        <v>45329</v>
      </c>
      <c r="C201" s="14" t="s">
        <v>37</v>
      </c>
      <c r="D201" s="53" t="s">
        <v>38</v>
      </c>
      <c r="E201" s="15" t="s">
        <v>40</v>
      </c>
      <c r="F201" s="55">
        <v>10842407</v>
      </c>
    </row>
    <row r="202" spans="1:6" ht="35.1" customHeight="1" x14ac:dyDescent="0.25">
      <c r="A202" s="12" t="s">
        <v>20</v>
      </c>
      <c r="B202" s="13">
        <v>45330</v>
      </c>
      <c r="C202" s="14" t="s">
        <v>37</v>
      </c>
      <c r="D202" s="53" t="s">
        <v>38</v>
      </c>
      <c r="E202" s="15" t="s">
        <v>40</v>
      </c>
      <c r="F202" s="55">
        <v>176525</v>
      </c>
    </row>
    <row r="203" spans="1:6" ht="35.1" customHeight="1" x14ac:dyDescent="0.25">
      <c r="A203" s="12" t="s">
        <v>20</v>
      </c>
      <c r="B203" s="13">
        <v>45330</v>
      </c>
      <c r="C203" s="14" t="s">
        <v>37</v>
      </c>
      <c r="D203" s="53" t="s">
        <v>38</v>
      </c>
      <c r="E203" s="15" t="s">
        <v>40</v>
      </c>
      <c r="F203" s="55">
        <v>5000000</v>
      </c>
    </row>
    <row r="204" spans="1:6" ht="35.1" customHeight="1" x14ac:dyDescent="0.25">
      <c r="A204" s="12" t="s">
        <v>20</v>
      </c>
      <c r="B204" s="13">
        <v>45330</v>
      </c>
      <c r="C204" s="14" t="s">
        <v>37</v>
      </c>
      <c r="D204" s="53" t="s">
        <v>38</v>
      </c>
      <c r="E204" s="15" t="s">
        <v>40</v>
      </c>
      <c r="F204" s="55">
        <v>766170</v>
      </c>
    </row>
    <row r="205" spans="1:6" ht="35.1" customHeight="1" x14ac:dyDescent="0.25">
      <c r="A205" s="12" t="s">
        <v>20</v>
      </c>
      <c r="B205" s="13">
        <v>45330</v>
      </c>
      <c r="C205" s="14" t="s">
        <v>37</v>
      </c>
      <c r="D205" s="53" t="s">
        <v>38</v>
      </c>
      <c r="E205" s="15" t="s">
        <v>40</v>
      </c>
      <c r="F205" s="55">
        <v>1350000</v>
      </c>
    </row>
    <row r="206" spans="1:6" ht="35.1" customHeight="1" x14ac:dyDescent="0.25">
      <c r="A206" s="12" t="s">
        <v>20</v>
      </c>
      <c r="B206" s="13">
        <v>45330</v>
      </c>
      <c r="C206" s="14" t="s">
        <v>37</v>
      </c>
      <c r="D206" s="53" t="s">
        <v>38</v>
      </c>
      <c r="E206" s="15" t="s">
        <v>40</v>
      </c>
      <c r="F206" s="55">
        <v>176525</v>
      </c>
    </row>
    <row r="207" spans="1:6" ht="35.1" customHeight="1" x14ac:dyDescent="0.25">
      <c r="A207" s="12" t="s">
        <v>20</v>
      </c>
      <c r="B207" s="13">
        <v>45330</v>
      </c>
      <c r="C207" s="14" t="s">
        <v>37</v>
      </c>
      <c r="D207" s="53" t="s">
        <v>38</v>
      </c>
      <c r="E207" s="15" t="s">
        <v>40</v>
      </c>
      <c r="F207" s="55">
        <v>766170</v>
      </c>
    </row>
    <row r="208" spans="1:6" ht="35.1" customHeight="1" x14ac:dyDescent="0.25">
      <c r="A208" s="12" t="s">
        <v>20</v>
      </c>
      <c r="B208" s="13">
        <v>45330</v>
      </c>
      <c r="C208" s="14" t="s">
        <v>37</v>
      </c>
      <c r="D208" s="53" t="s">
        <v>38</v>
      </c>
      <c r="E208" s="15" t="s">
        <v>40</v>
      </c>
      <c r="F208" s="55">
        <v>1576750</v>
      </c>
    </row>
    <row r="209" spans="1:6" ht="35.1" customHeight="1" x14ac:dyDescent="0.25">
      <c r="A209" s="12" t="s">
        <v>20</v>
      </c>
      <c r="B209" s="13">
        <v>45330</v>
      </c>
      <c r="C209" s="14" t="s">
        <v>37</v>
      </c>
      <c r="D209" s="53" t="s">
        <v>38</v>
      </c>
      <c r="E209" s="15" t="s">
        <v>40</v>
      </c>
      <c r="F209" s="55">
        <v>3153500</v>
      </c>
    </row>
    <row r="210" spans="1:6" ht="35.1" customHeight="1" x14ac:dyDescent="0.25">
      <c r="A210" s="12" t="s">
        <v>20</v>
      </c>
      <c r="B210" s="13">
        <v>45330</v>
      </c>
      <c r="C210" s="14" t="s">
        <v>37</v>
      </c>
      <c r="D210" s="53" t="s">
        <v>38</v>
      </c>
      <c r="E210" s="15" t="s">
        <v>40</v>
      </c>
      <c r="F210" s="55">
        <v>1576750</v>
      </c>
    </row>
    <row r="211" spans="1:6" ht="35.1" customHeight="1" x14ac:dyDescent="0.25">
      <c r="A211" s="12" t="s">
        <v>20</v>
      </c>
      <c r="B211" s="13">
        <v>45330</v>
      </c>
      <c r="C211" s="14" t="s">
        <v>37</v>
      </c>
      <c r="D211" s="53" t="s">
        <v>38</v>
      </c>
      <c r="E211" s="15" t="s">
        <v>40</v>
      </c>
      <c r="F211" s="55">
        <v>788375</v>
      </c>
    </row>
    <row r="212" spans="1:6" ht="35.1" customHeight="1" x14ac:dyDescent="0.25">
      <c r="A212" s="12" t="s">
        <v>20</v>
      </c>
      <c r="B212" s="13">
        <v>45330</v>
      </c>
      <c r="C212" s="14" t="s">
        <v>37</v>
      </c>
      <c r="D212" s="53" t="s">
        <v>38</v>
      </c>
      <c r="E212" s="15" t="s">
        <v>40</v>
      </c>
      <c r="F212" s="55">
        <v>8672125</v>
      </c>
    </row>
    <row r="213" spans="1:6" ht="35.1" customHeight="1" x14ac:dyDescent="0.25">
      <c r="A213" s="12" t="s">
        <v>20</v>
      </c>
      <c r="B213" s="13">
        <v>45330</v>
      </c>
      <c r="C213" s="14" t="s">
        <v>37</v>
      </c>
      <c r="D213" s="53" t="s">
        <v>38</v>
      </c>
      <c r="E213" s="15" t="s">
        <v>40</v>
      </c>
      <c r="F213" s="55">
        <v>168750</v>
      </c>
    </row>
    <row r="214" spans="1:6" ht="35.1" customHeight="1" x14ac:dyDescent="0.25">
      <c r="A214" s="12" t="s">
        <v>20</v>
      </c>
      <c r="B214" s="13">
        <v>45330</v>
      </c>
      <c r="C214" s="14" t="s">
        <v>37</v>
      </c>
      <c r="D214" s="53" t="s">
        <v>38</v>
      </c>
      <c r="E214" s="15" t="s">
        <v>40</v>
      </c>
      <c r="F214" s="55">
        <v>168750</v>
      </c>
    </row>
    <row r="215" spans="1:6" ht="38.25" customHeight="1" x14ac:dyDescent="0.25">
      <c r="A215" s="12" t="s">
        <v>20</v>
      </c>
      <c r="B215" s="13">
        <v>45330</v>
      </c>
      <c r="C215" s="14" t="s">
        <v>37</v>
      </c>
      <c r="D215" s="53" t="s">
        <v>38</v>
      </c>
      <c r="E215" s="15" t="s">
        <v>40</v>
      </c>
      <c r="F215" s="55">
        <v>168750</v>
      </c>
    </row>
    <row r="216" spans="1:6" ht="20.25" customHeight="1" x14ac:dyDescent="0.25">
      <c r="A216" s="12" t="s">
        <v>20</v>
      </c>
      <c r="B216" s="13">
        <v>45330</v>
      </c>
      <c r="C216" s="14" t="s">
        <v>37</v>
      </c>
      <c r="D216" s="53" t="s">
        <v>38</v>
      </c>
      <c r="E216" s="15" t="s">
        <v>40</v>
      </c>
      <c r="F216" s="55">
        <v>5118750</v>
      </c>
    </row>
    <row r="217" spans="1:6" ht="38.25" x14ac:dyDescent="0.25">
      <c r="A217" s="12" t="s">
        <v>20</v>
      </c>
      <c r="B217" s="13">
        <v>45330</v>
      </c>
      <c r="C217" s="14" t="s">
        <v>37</v>
      </c>
      <c r="D217" s="53" t="s">
        <v>38</v>
      </c>
      <c r="E217" s="15" t="s">
        <v>40</v>
      </c>
      <c r="F217" s="55">
        <v>145937</v>
      </c>
    </row>
    <row r="218" spans="1:6" ht="38.25" x14ac:dyDescent="0.25">
      <c r="A218" s="12" t="s">
        <v>20</v>
      </c>
      <c r="B218" s="13">
        <v>45330</v>
      </c>
      <c r="C218" s="14" t="s">
        <v>37</v>
      </c>
      <c r="D218" s="53" t="s">
        <v>38</v>
      </c>
      <c r="E218" s="15" t="s">
        <v>40</v>
      </c>
      <c r="F218" s="55">
        <v>4666667</v>
      </c>
    </row>
    <row r="219" spans="1:6" ht="38.25" x14ac:dyDescent="0.25">
      <c r="A219" s="12" t="s">
        <v>20</v>
      </c>
      <c r="B219" s="13">
        <v>45330</v>
      </c>
      <c r="C219" s="14" t="s">
        <v>37</v>
      </c>
      <c r="D219" s="53" t="s">
        <v>38</v>
      </c>
      <c r="E219" s="15" t="s">
        <v>40</v>
      </c>
      <c r="F219" s="55">
        <v>1261400</v>
      </c>
    </row>
    <row r="220" spans="1:6" ht="38.25" x14ac:dyDescent="0.25">
      <c r="A220" s="12" t="s">
        <v>20</v>
      </c>
      <c r="B220" s="13">
        <v>45330</v>
      </c>
      <c r="C220" s="14" t="s">
        <v>37</v>
      </c>
      <c r="D220" s="53" t="s">
        <v>38</v>
      </c>
      <c r="E220" s="15" t="s">
        <v>40</v>
      </c>
      <c r="F220" s="55">
        <v>3153500</v>
      </c>
    </row>
    <row r="221" spans="1:6" ht="38.25" x14ac:dyDescent="0.25">
      <c r="A221" s="12" t="s">
        <v>20</v>
      </c>
      <c r="B221" s="13">
        <v>45330</v>
      </c>
      <c r="C221" s="14" t="s">
        <v>37</v>
      </c>
      <c r="D221" s="53" t="s">
        <v>38</v>
      </c>
      <c r="E221" s="15" t="s">
        <v>40</v>
      </c>
      <c r="F221" s="55">
        <v>1261400</v>
      </c>
    </row>
    <row r="222" spans="1:6" ht="38.25" x14ac:dyDescent="0.25">
      <c r="A222" s="12" t="s">
        <v>20</v>
      </c>
      <c r="B222" s="13">
        <v>45330</v>
      </c>
      <c r="C222" s="14" t="s">
        <v>37</v>
      </c>
      <c r="D222" s="53" t="s">
        <v>38</v>
      </c>
      <c r="E222" s="15" t="s">
        <v>40</v>
      </c>
      <c r="F222" s="55">
        <v>630700</v>
      </c>
    </row>
    <row r="223" spans="1:6" ht="38.25" x14ac:dyDescent="0.25">
      <c r="A223" s="12" t="s">
        <v>20</v>
      </c>
      <c r="B223" s="13">
        <v>45330</v>
      </c>
      <c r="C223" s="14" t="s">
        <v>37</v>
      </c>
      <c r="D223" s="53" t="s">
        <v>38</v>
      </c>
      <c r="E223" s="15" t="s">
        <v>40</v>
      </c>
      <c r="F223" s="55">
        <v>6307000</v>
      </c>
    </row>
    <row r="224" spans="1:6" ht="38.25" x14ac:dyDescent="0.25">
      <c r="A224" s="12" t="s">
        <v>20</v>
      </c>
      <c r="B224" s="13">
        <v>45330</v>
      </c>
      <c r="C224" s="14" t="s">
        <v>37</v>
      </c>
      <c r="D224" s="53" t="s">
        <v>38</v>
      </c>
      <c r="E224" s="15" t="s">
        <v>40</v>
      </c>
      <c r="F224" s="55">
        <v>11828600</v>
      </c>
    </row>
    <row r="225" spans="1:6" ht="38.25" x14ac:dyDescent="0.25">
      <c r="A225" s="12" t="s">
        <v>20</v>
      </c>
      <c r="B225" s="13">
        <v>45330</v>
      </c>
      <c r="C225" s="14" t="s">
        <v>37</v>
      </c>
      <c r="D225" s="53" t="s">
        <v>38</v>
      </c>
      <c r="E225" s="15" t="s">
        <v>40</v>
      </c>
      <c r="F225" s="55">
        <v>168750</v>
      </c>
    </row>
    <row r="226" spans="1:6" ht="38.25" x14ac:dyDescent="0.25">
      <c r="A226" s="12" t="s">
        <v>20</v>
      </c>
      <c r="B226" s="13">
        <v>45330</v>
      </c>
      <c r="C226" s="14" t="s">
        <v>37</v>
      </c>
      <c r="D226" s="53" t="s">
        <v>38</v>
      </c>
      <c r="E226" s="15" t="s">
        <v>40</v>
      </c>
      <c r="F226" s="55">
        <v>168750</v>
      </c>
    </row>
    <row r="227" spans="1:6" ht="38.25" x14ac:dyDescent="0.25">
      <c r="A227" s="12" t="s">
        <v>20</v>
      </c>
      <c r="B227" s="13">
        <v>45330</v>
      </c>
      <c r="C227" s="14" t="s">
        <v>37</v>
      </c>
      <c r="D227" s="53" t="s">
        <v>38</v>
      </c>
      <c r="E227" s="15" t="s">
        <v>40</v>
      </c>
      <c r="F227" s="55">
        <v>168750</v>
      </c>
    </row>
    <row r="228" spans="1:6" ht="38.25" x14ac:dyDescent="0.25">
      <c r="A228" s="12" t="s">
        <v>20</v>
      </c>
      <c r="B228" s="13">
        <v>45330</v>
      </c>
      <c r="C228" s="14" t="s">
        <v>37</v>
      </c>
      <c r="D228" s="53" t="s">
        <v>38</v>
      </c>
      <c r="E228" s="15" t="s">
        <v>40</v>
      </c>
      <c r="F228" s="55">
        <v>5118750</v>
      </c>
    </row>
    <row r="229" spans="1:6" ht="38.25" x14ac:dyDescent="0.25">
      <c r="A229" s="12" t="s">
        <v>20</v>
      </c>
      <c r="B229" s="13">
        <v>45330</v>
      </c>
      <c r="C229" s="14" t="s">
        <v>37</v>
      </c>
      <c r="D229" s="53" t="s">
        <v>38</v>
      </c>
      <c r="E229" s="15" t="s">
        <v>40</v>
      </c>
      <c r="F229" s="55">
        <v>112500</v>
      </c>
    </row>
    <row r="230" spans="1:6" ht="38.25" x14ac:dyDescent="0.25">
      <c r="A230" s="12" t="s">
        <v>20</v>
      </c>
      <c r="B230" s="13">
        <v>45330</v>
      </c>
      <c r="C230" s="14" t="s">
        <v>37</v>
      </c>
      <c r="D230" s="53" t="s">
        <v>38</v>
      </c>
      <c r="E230" s="15" t="s">
        <v>40</v>
      </c>
      <c r="F230" s="55">
        <v>112500</v>
      </c>
    </row>
    <row r="231" spans="1:6" ht="38.25" x14ac:dyDescent="0.25">
      <c r="A231" s="12" t="s">
        <v>20</v>
      </c>
      <c r="B231" s="13">
        <v>45330</v>
      </c>
      <c r="C231" s="14" t="s">
        <v>37</v>
      </c>
      <c r="D231" s="53" t="s">
        <v>38</v>
      </c>
      <c r="E231" s="15" t="s">
        <v>40</v>
      </c>
      <c r="F231" s="55">
        <v>112500</v>
      </c>
    </row>
    <row r="232" spans="1:6" ht="38.25" x14ac:dyDescent="0.25">
      <c r="A232" s="12" t="s">
        <v>20</v>
      </c>
      <c r="B232" s="13">
        <v>45330</v>
      </c>
      <c r="C232" s="14" t="s">
        <v>37</v>
      </c>
      <c r="D232" s="53" t="s">
        <v>38</v>
      </c>
      <c r="E232" s="15" t="s">
        <v>40</v>
      </c>
      <c r="F232" s="55">
        <v>1912500</v>
      </c>
    </row>
    <row r="233" spans="1:6" ht="38.25" x14ac:dyDescent="0.25">
      <c r="A233" s="12" t="s">
        <v>20</v>
      </c>
      <c r="B233" s="13">
        <v>45330</v>
      </c>
      <c r="C233" s="14" t="s">
        <v>37</v>
      </c>
      <c r="D233" s="53" t="s">
        <v>38</v>
      </c>
      <c r="E233" s="15" t="s">
        <v>40</v>
      </c>
      <c r="F233" s="55">
        <v>4500000</v>
      </c>
    </row>
    <row r="234" spans="1:6" ht="38.25" x14ac:dyDescent="0.25">
      <c r="A234" s="12" t="s">
        <v>20</v>
      </c>
      <c r="B234" s="13">
        <v>45330</v>
      </c>
      <c r="C234" s="14" t="s">
        <v>37</v>
      </c>
      <c r="D234" s="53" t="s">
        <v>38</v>
      </c>
      <c r="E234" s="15" t="s">
        <v>40</v>
      </c>
      <c r="F234" s="55">
        <v>660000</v>
      </c>
    </row>
    <row r="235" spans="1:6" ht="38.25" x14ac:dyDescent="0.25">
      <c r="A235" s="12" t="s">
        <v>20</v>
      </c>
      <c r="B235" s="13">
        <v>45330</v>
      </c>
      <c r="C235" s="14" t="s">
        <v>37</v>
      </c>
      <c r="D235" s="53" t="s">
        <v>38</v>
      </c>
      <c r="E235" s="15" t="s">
        <v>40</v>
      </c>
      <c r="F235" s="55">
        <v>990000</v>
      </c>
    </row>
    <row r="236" spans="1:6" ht="38.25" x14ac:dyDescent="0.25">
      <c r="A236" s="12" t="s">
        <v>20</v>
      </c>
      <c r="B236" s="13">
        <v>45330</v>
      </c>
      <c r="C236" s="14" t="s">
        <v>37</v>
      </c>
      <c r="D236" s="53" t="s">
        <v>38</v>
      </c>
      <c r="E236" s="15" t="s">
        <v>40</v>
      </c>
      <c r="F236" s="55">
        <v>660000</v>
      </c>
    </row>
    <row r="237" spans="1:6" ht="38.25" x14ac:dyDescent="0.25">
      <c r="A237" s="12" t="s">
        <v>20</v>
      </c>
      <c r="B237" s="13">
        <v>45330</v>
      </c>
      <c r="C237" s="14" t="s">
        <v>37</v>
      </c>
      <c r="D237" s="53" t="s">
        <v>38</v>
      </c>
      <c r="E237" s="15" t="s">
        <v>40</v>
      </c>
      <c r="F237" s="55">
        <v>990000</v>
      </c>
    </row>
    <row r="238" spans="1:6" ht="38.25" x14ac:dyDescent="0.25">
      <c r="A238" s="12" t="s">
        <v>20</v>
      </c>
      <c r="B238" s="13">
        <v>45330</v>
      </c>
      <c r="C238" s="14" t="s">
        <v>37</v>
      </c>
      <c r="D238" s="53" t="s">
        <v>38</v>
      </c>
      <c r="E238" s="15" t="s">
        <v>40</v>
      </c>
      <c r="F238" s="55">
        <v>1302488</v>
      </c>
    </row>
    <row r="239" spans="1:6" ht="38.25" x14ac:dyDescent="0.25">
      <c r="A239" s="12" t="s">
        <v>20</v>
      </c>
      <c r="B239" s="13">
        <v>45330</v>
      </c>
      <c r="C239" s="14" t="s">
        <v>37</v>
      </c>
      <c r="D239" s="53" t="s">
        <v>38</v>
      </c>
      <c r="E239" s="15" t="s">
        <v>40</v>
      </c>
      <c r="F239" s="55">
        <v>1516667</v>
      </c>
    </row>
    <row r="240" spans="1:6" ht="38.25" x14ac:dyDescent="0.25">
      <c r="A240" s="12" t="s">
        <v>20</v>
      </c>
      <c r="B240" s="13">
        <v>45330</v>
      </c>
      <c r="C240" s="14" t="s">
        <v>37</v>
      </c>
      <c r="D240" s="53" t="s">
        <v>38</v>
      </c>
      <c r="E240" s="15" t="s">
        <v>40</v>
      </c>
      <c r="F240" s="55">
        <v>250000</v>
      </c>
    </row>
    <row r="241" spans="1:6" ht="38.25" x14ac:dyDescent="0.25">
      <c r="A241" s="12" t="s">
        <v>20</v>
      </c>
      <c r="B241" s="13">
        <v>45330</v>
      </c>
      <c r="C241" s="14" t="s">
        <v>37</v>
      </c>
      <c r="D241" s="53" t="s">
        <v>38</v>
      </c>
      <c r="E241" s="15" t="s">
        <v>40</v>
      </c>
      <c r="F241" s="55">
        <v>250000</v>
      </c>
    </row>
    <row r="242" spans="1:6" ht="38.25" x14ac:dyDescent="0.25">
      <c r="A242" s="12" t="s">
        <v>20</v>
      </c>
      <c r="B242" s="13">
        <v>45330</v>
      </c>
      <c r="C242" s="14" t="s">
        <v>37</v>
      </c>
      <c r="D242" s="53" t="s">
        <v>38</v>
      </c>
      <c r="E242" s="15" t="s">
        <v>40</v>
      </c>
      <c r="F242" s="55">
        <v>250000</v>
      </c>
    </row>
    <row r="243" spans="1:6" ht="38.25" x14ac:dyDescent="0.25">
      <c r="A243" s="12" t="s">
        <v>20</v>
      </c>
      <c r="B243" s="13">
        <v>45330</v>
      </c>
      <c r="C243" s="14" t="s">
        <v>37</v>
      </c>
      <c r="D243" s="53" t="s">
        <v>38</v>
      </c>
      <c r="E243" s="15" t="s">
        <v>40</v>
      </c>
      <c r="F243" s="55">
        <v>250000</v>
      </c>
    </row>
    <row r="244" spans="1:6" ht="38.25" x14ac:dyDescent="0.25">
      <c r="A244" s="12" t="s">
        <v>20</v>
      </c>
      <c r="B244" s="13">
        <v>45330</v>
      </c>
      <c r="C244" s="14" t="s">
        <v>37</v>
      </c>
      <c r="D244" s="53" t="s">
        <v>38</v>
      </c>
      <c r="E244" s="15" t="s">
        <v>40</v>
      </c>
      <c r="F244" s="55">
        <v>1000000</v>
      </c>
    </row>
    <row r="245" spans="1:6" ht="38.25" x14ac:dyDescent="0.25">
      <c r="A245" s="12" t="s">
        <v>20</v>
      </c>
      <c r="B245" s="13">
        <v>45330</v>
      </c>
      <c r="C245" s="14" t="s">
        <v>37</v>
      </c>
      <c r="D245" s="53" t="s">
        <v>38</v>
      </c>
      <c r="E245" s="15" t="s">
        <v>40</v>
      </c>
      <c r="F245" s="55">
        <v>168750</v>
      </c>
    </row>
    <row r="246" spans="1:6" ht="38.25" x14ac:dyDescent="0.25">
      <c r="A246" s="12" t="s">
        <v>20</v>
      </c>
      <c r="B246" s="13">
        <v>45330</v>
      </c>
      <c r="C246" s="14" t="s">
        <v>37</v>
      </c>
      <c r="D246" s="53" t="s">
        <v>38</v>
      </c>
      <c r="E246" s="15" t="s">
        <v>40</v>
      </c>
      <c r="F246" s="55">
        <v>168750</v>
      </c>
    </row>
    <row r="247" spans="1:6" ht="38.25" x14ac:dyDescent="0.25">
      <c r="A247" s="12" t="s">
        <v>20</v>
      </c>
      <c r="B247" s="13">
        <v>45330</v>
      </c>
      <c r="C247" s="14" t="s">
        <v>37</v>
      </c>
      <c r="D247" s="53" t="s">
        <v>38</v>
      </c>
      <c r="E247" s="15" t="s">
        <v>40</v>
      </c>
      <c r="F247" s="55">
        <v>168750</v>
      </c>
    </row>
    <row r="248" spans="1:6" ht="38.25" x14ac:dyDescent="0.25">
      <c r="A248" s="12" t="s">
        <v>20</v>
      </c>
      <c r="B248" s="13">
        <v>45330</v>
      </c>
      <c r="C248" s="14" t="s">
        <v>37</v>
      </c>
      <c r="D248" s="53" t="s">
        <v>38</v>
      </c>
      <c r="E248" s="15" t="s">
        <v>40</v>
      </c>
      <c r="F248" s="55">
        <v>5118750</v>
      </c>
    </row>
    <row r="249" spans="1:6" ht="38.25" x14ac:dyDescent="0.25">
      <c r="A249" s="12" t="s">
        <v>20</v>
      </c>
      <c r="B249" s="13">
        <v>45330</v>
      </c>
      <c r="C249" s="14" t="s">
        <v>37</v>
      </c>
      <c r="D249" s="53" t="s">
        <v>38</v>
      </c>
      <c r="E249" s="15" t="s">
        <v>40</v>
      </c>
      <c r="F249" s="55">
        <v>3375000</v>
      </c>
    </row>
    <row r="250" spans="1:6" ht="38.25" x14ac:dyDescent="0.25">
      <c r="A250" s="12" t="s">
        <v>20</v>
      </c>
      <c r="B250" s="13">
        <v>45331</v>
      </c>
      <c r="C250" s="14" t="s">
        <v>37</v>
      </c>
      <c r="D250" s="53" t="s">
        <v>38</v>
      </c>
      <c r="E250" s="15" t="s">
        <v>40</v>
      </c>
      <c r="F250" s="55">
        <v>145937</v>
      </c>
    </row>
    <row r="251" spans="1:6" ht="38.25" x14ac:dyDescent="0.25">
      <c r="A251" s="12" t="s">
        <v>20</v>
      </c>
      <c r="B251" s="13">
        <v>45331</v>
      </c>
      <c r="C251" s="14" t="s">
        <v>37</v>
      </c>
      <c r="D251" s="53" t="s">
        <v>38</v>
      </c>
      <c r="E251" s="15" t="s">
        <v>40</v>
      </c>
      <c r="F251" s="55">
        <v>145937</v>
      </c>
    </row>
    <row r="252" spans="1:6" ht="38.25" x14ac:dyDescent="0.25">
      <c r="A252" s="12" t="s">
        <v>20</v>
      </c>
      <c r="B252" s="13">
        <v>45331</v>
      </c>
      <c r="C252" s="14" t="s">
        <v>37</v>
      </c>
      <c r="D252" s="53" t="s">
        <v>38</v>
      </c>
      <c r="E252" s="15" t="s">
        <v>40</v>
      </c>
      <c r="F252" s="55">
        <v>145937</v>
      </c>
    </row>
    <row r="253" spans="1:6" ht="38.25" x14ac:dyDescent="0.25">
      <c r="A253" s="12" t="s">
        <v>20</v>
      </c>
      <c r="B253" s="13">
        <v>45331</v>
      </c>
      <c r="C253" s="14" t="s">
        <v>37</v>
      </c>
      <c r="D253" s="53" t="s">
        <v>38</v>
      </c>
      <c r="E253" s="15" t="s">
        <v>40</v>
      </c>
      <c r="F253" s="55">
        <v>145937</v>
      </c>
    </row>
    <row r="254" spans="1:6" ht="38.25" x14ac:dyDescent="0.25">
      <c r="A254" s="12" t="s">
        <v>20</v>
      </c>
      <c r="B254" s="13">
        <v>45331</v>
      </c>
      <c r="C254" s="14" t="s">
        <v>37</v>
      </c>
      <c r="D254" s="53" t="s">
        <v>38</v>
      </c>
      <c r="E254" s="15" t="s">
        <v>40</v>
      </c>
      <c r="F254" s="55">
        <v>22500</v>
      </c>
    </row>
    <row r="255" spans="1:6" ht="38.25" x14ac:dyDescent="0.25">
      <c r="A255" s="12" t="s">
        <v>20</v>
      </c>
      <c r="B255" s="13">
        <v>45331</v>
      </c>
      <c r="C255" s="14" t="s">
        <v>37</v>
      </c>
      <c r="D255" s="53" t="s">
        <v>38</v>
      </c>
      <c r="E255" s="15" t="s">
        <v>40</v>
      </c>
      <c r="F255" s="55">
        <v>2227500</v>
      </c>
    </row>
    <row r="256" spans="1:6" ht="38.25" x14ac:dyDescent="0.25">
      <c r="A256" s="12" t="s">
        <v>20</v>
      </c>
      <c r="B256" s="13">
        <v>45331</v>
      </c>
      <c r="C256" s="14" t="s">
        <v>37</v>
      </c>
      <c r="D256" s="53" t="s">
        <v>38</v>
      </c>
      <c r="E256" s="15" t="s">
        <v>40</v>
      </c>
      <c r="F256" s="55">
        <v>766170</v>
      </c>
    </row>
    <row r="257" spans="1:6" ht="38.25" x14ac:dyDescent="0.25">
      <c r="A257" s="12" t="s">
        <v>20</v>
      </c>
      <c r="B257" s="13">
        <v>45331</v>
      </c>
      <c r="C257" s="14" t="s">
        <v>37</v>
      </c>
      <c r="D257" s="53" t="s">
        <v>38</v>
      </c>
      <c r="E257" s="15" t="s">
        <v>40</v>
      </c>
      <c r="F257" s="55">
        <v>30000</v>
      </c>
    </row>
    <row r="258" spans="1:6" ht="38.25" x14ac:dyDescent="0.25">
      <c r="A258" s="12" t="s">
        <v>20</v>
      </c>
      <c r="B258" s="13">
        <v>45331</v>
      </c>
      <c r="C258" s="14" t="s">
        <v>37</v>
      </c>
      <c r="D258" s="53" t="s">
        <v>38</v>
      </c>
      <c r="E258" s="15" t="s">
        <v>40</v>
      </c>
      <c r="F258" s="55">
        <v>7500</v>
      </c>
    </row>
    <row r="259" spans="1:6" ht="38.25" x14ac:dyDescent="0.25">
      <c r="A259" s="12" t="s">
        <v>20</v>
      </c>
      <c r="B259" s="13">
        <v>45331</v>
      </c>
      <c r="C259" s="14" t="s">
        <v>37</v>
      </c>
      <c r="D259" s="53" t="s">
        <v>38</v>
      </c>
      <c r="E259" s="15" t="s">
        <v>40</v>
      </c>
      <c r="F259" s="55">
        <v>337500</v>
      </c>
    </row>
    <row r="260" spans="1:6" ht="38.25" x14ac:dyDescent="0.25">
      <c r="A260" s="12" t="s">
        <v>20</v>
      </c>
      <c r="B260" s="13">
        <v>45331</v>
      </c>
      <c r="C260" s="14" t="s">
        <v>37</v>
      </c>
      <c r="D260" s="53" t="s">
        <v>38</v>
      </c>
      <c r="E260" s="15" t="s">
        <v>40</v>
      </c>
      <c r="F260" s="55">
        <v>766170</v>
      </c>
    </row>
    <row r="261" spans="1:6" ht="38.25" x14ac:dyDescent="0.25">
      <c r="A261" s="12" t="s">
        <v>20</v>
      </c>
      <c r="B261" s="13">
        <v>45331</v>
      </c>
      <c r="C261" s="14" t="s">
        <v>37</v>
      </c>
      <c r="D261" s="53" t="s">
        <v>38</v>
      </c>
      <c r="E261" s="15" t="s">
        <v>40</v>
      </c>
      <c r="F261" s="55">
        <v>145937</v>
      </c>
    </row>
    <row r="262" spans="1:6" ht="38.25" x14ac:dyDescent="0.25">
      <c r="A262" s="12" t="s">
        <v>20</v>
      </c>
      <c r="B262" s="13">
        <v>45331</v>
      </c>
      <c r="C262" s="14" t="s">
        <v>37</v>
      </c>
      <c r="D262" s="53" t="s">
        <v>38</v>
      </c>
      <c r="E262" s="15" t="s">
        <v>40</v>
      </c>
      <c r="F262" s="55">
        <v>171279</v>
      </c>
    </row>
    <row r="263" spans="1:6" ht="38.25" x14ac:dyDescent="0.25">
      <c r="A263" s="12" t="s">
        <v>20</v>
      </c>
      <c r="B263" s="13">
        <v>45331</v>
      </c>
      <c r="C263" s="14" t="s">
        <v>37</v>
      </c>
      <c r="D263" s="53" t="s">
        <v>38</v>
      </c>
      <c r="E263" s="15" t="s">
        <v>40</v>
      </c>
      <c r="F263" s="55">
        <v>926757</v>
      </c>
    </row>
    <row r="264" spans="1:6" ht="38.25" x14ac:dyDescent="0.25">
      <c r="A264" s="12" t="s">
        <v>20</v>
      </c>
      <c r="B264" s="13">
        <v>45331</v>
      </c>
      <c r="C264" s="14" t="s">
        <v>37</v>
      </c>
      <c r="D264" s="53" t="s">
        <v>38</v>
      </c>
      <c r="E264" s="15" t="s">
        <v>40</v>
      </c>
      <c r="F264" s="55">
        <v>4378664</v>
      </c>
    </row>
    <row r="265" spans="1:6" ht="38.25" x14ac:dyDescent="0.25">
      <c r="A265" s="12" t="s">
        <v>20</v>
      </c>
      <c r="B265" s="13">
        <v>45331</v>
      </c>
      <c r="C265" s="14" t="s">
        <v>37</v>
      </c>
      <c r="D265" s="53" t="s">
        <v>38</v>
      </c>
      <c r="E265" s="15" t="s">
        <v>40</v>
      </c>
      <c r="F265" s="55">
        <v>5254397</v>
      </c>
    </row>
    <row r="266" spans="1:6" ht="38.25" x14ac:dyDescent="0.25">
      <c r="A266" s="12" t="s">
        <v>20</v>
      </c>
      <c r="B266" s="13">
        <v>45331</v>
      </c>
      <c r="C266" s="14" t="s">
        <v>37</v>
      </c>
      <c r="D266" s="53" t="s">
        <v>38</v>
      </c>
      <c r="E266" s="15" t="s">
        <v>40</v>
      </c>
      <c r="F266" s="55">
        <v>2627199</v>
      </c>
    </row>
    <row r="267" spans="1:6" ht="38.25" x14ac:dyDescent="0.25">
      <c r="A267" s="12" t="s">
        <v>20</v>
      </c>
      <c r="B267" s="13">
        <v>45331</v>
      </c>
      <c r="C267" s="14" t="s">
        <v>37</v>
      </c>
      <c r="D267" s="53" t="s">
        <v>38</v>
      </c>
      <c r="E267" s="15" t="s">
        <v>40</v>
      </c>
      <c r="F267" s="55">
        <v>2627199</v>
      </c>
    </row>
    <row r="268" spans="1:6" ht="38.25" x14ac:dyDescent="0.25">
      <c r="A268" s="12" t="s">
        <v>20</v>
      </c>
      <c r="B268" s="13">
        <v>45331</v>
      </c>
      <c r="C268" s="14" t="s">
        <v>37</v>
      </c>
      <c r="D268" s="53" t="s">
        <v>38</v>
      </c>
      <c r="E268" s="15" t="s">
        <v>40</v>
      </c>
      <c r="F268" s="55">
        <v>2627199</v>
      </c>
    </row>
    <row r="269" spans="1:6" ht="38.25" x14ac:dyDescent="0.25">
      <c r="A269" s="12" t="s">
        <v>20</v>
      </c>
      <c r="B269" s="13">
        <v>45331</v>
      </c>
      <c r="C269" s="14" t="s">
        <v>37</v>
      </c>
      <c r="D269" s="53" t="s">
        <v>38</v>
      </c>
      <c r="E269" s="15" t="s">
        <v>40</v>
      </c>
      <c r="F269" s="55">
        <v>750000</v>
      </c>
    </row>
    <row r="270" spans="1:6" ht="38.25" x14ac:dyDescent="0.25">
      <c r="A270" s="12" t="s">
        <v>20</v>
      </c>
      <c r="B270" s="13">
        <v>45331</v>
      </c>
      <c r="C270" s="14" t="s">
        <v>37</v>
      </c>
      <c r="D270" s="53" t="s">
        <v>38</v>
      </c>
      <c r="E270" s="15" t="s">
        <v>40</v>
      </c>
      <c r="F270" s="55">
        <v>4250000</v>
      </c>
    </row>
    <row r="271" spans="1:6" ht="38.25" x14ac:dyDescent="0.25">
      <c r="A271" s="12" t="s">
        <v>20</v>
      </c>
      <c r="B271" s="13">
        <v>45331</v>
      </c>
      <c r="C271" s="14" t="s">
        <v>37</v>
      </c>
      <c r="D271" s="53" t="s">
        <v>38</v>
      </c>
      <c r="E271" s="15" t="s">
        <v>40</v>
      </c>
      <c r="F271" s="55">
        <v>15846595</v>
      </c>
    </row>
    <row r="272" spans="1:6" ht="38.25" x14ac:dyDescent="0.25">
      <c r="A272" s="12" t="s">
        <v>20</v>
      </c>
      <c r="B272" s="13">
        <v>45331</v>
      </c>
      <c r="C272" s="14" t="s">
        <v>37</v>
      </c>
      <c r="D272" s="53" t="s">
        <v>38</v>
      </c>
      <c r="E272" s="15" t="s">
        <v>40</v>
      </c>
      <c r="F272" s="55">
        <v>2250000</v>
      </c>
    </row>
    <row r="273" spans="1:6" ht="38.25" x14ac:dyDescent="0.25">
      <c r="A273" s="12" t="s">
        <v>20</v>
      </c>
      <c r="B273" s="13">
        <v>45331</v>
      </c>
      <c r="C273" s="14" t="s">
        <v>37</v>
      </c>
      <c r="D273" s="53" t="s">
        <v>38</v>
      </c>
      <c r="E273" s="15" t="s">
        <v>40</v>
      </c>
      <c r="F273" s="55">
        <v>926757</v>
      </c>
    </row>
    <row r="274" spans="1:6" ht="38.25" x14ac:dyDescent="0.25">
      <c r="A274" s="12" t="s">
        <v>20</v>
      </c>
      <c r="B274" s="13">
        <v>45331</v>
      </c>
      <c r="C274" s="14" t="s">
        <v>37</v>
      </c>
      <c r="D274" s="53" t="s">
        <v>38</v>
      </c>
      <c r="E274" s="15" t="s">
        <v>40</v>
      </c>
      <c r="F274" s="55">
        <v>766170</v>
      </c>
    </row>
    <row r="275" spans="1:6" ht="38.25" x14ac:dyDescent="0.25">
      <c r="A275" s="12" t="s">
        <v>20</v>
      </c>
      <c r="B275" s="13">
        <v>45331</v>
      </c>
      <c r="C275" s="14" t="s">
        <v>37</v>
      </c>
      <c r="D275" s="53" t="s">
        <v>38</v>
      </c>
      <c r="E275" s="15" t="s">
        <v>40</v>
      </c>
      <c r="F275" s="55">
        <v>145937</v>
      </c>
    </row>
    <row r="276" spans="1:6" ht="38.25" x14ac:dyDescent="0.25">
      <c r="A276" s="12" t="s">
        <v>20</v>
      </c>
      <c r="B276" s="13">
        <v>45331</v>
      </c>
      <c r="C276" s="14" t="s">
        <v>37</v>
      </c>
      <c r="D276" s="53" t="s">
        <v>38</v>
      </c>
      <c r="E276" s="15" t="s">
        <v>40</v>
      </c>
      <c r="F276" s="55">
        <v>93620</v>
      </c>
    </row>
    <row r="277" spans="1:6" ht="38.25" x14ac:dyDescent="0.25">
      <c r="A277" s="12" t="s">
        <v>20</v>
      </c>
      <c r="B277" s="13">
        <v>45331</v>
      </c>
      <c r="C277" s="14" t="s">
        <v>37</v>
      </c>
      <c r="D277" s="53" t="s">
        <v>38</v>
      </c>
      <c r="E277" s="15" t="s">
        <v>40</v>
      </c>
      <c r="F277" s="55">
        <v>766170</v>
      </c>
    </row>
    <row r="278" spans="1:6" ht="38.25" x14ac:dyDescent="0.25">
      <c r="A278" s="12" t="s">
        <v>20</v>
      </c>
      <c r="B278" s="13">
        <v>45331</v>
      </c>
      <c r="C278" s="14" t="s">
        <v>37</v>
      </c>
      <c r="D278" s="53" t="s">
        <v>38</v>
      </c>
      <c r="E278" s="15" t="s">
        <v>40</v>
      </c>
      <c r="F278" s="55">
        <v>176525</v>
      </c>
    </row>
    <row r="279" spans="1:6" ht="38.25" x14ac:dyDescent="0.25">
      <c r="A279" s="12" t="s">
        <v>20</v>
      </c>
      <c r="B279" s="13">
        <v>45331</v>
      </c>
      <c r="C279" s="14" t="s">
        <v>37</v>
      </c>
      <c r="D279" s="53" t="s">
        <v>38</v>
      </c>
      <c r="E279" s="15" t="s">
        <v>40</v>
      </c>
      <c r="F279" s="55">
        <v>1091397</v>
      </c>
    </row>
    <row r="280" spans="1:6" ht="38.25" x14ac:dyDescent="0.25">
      <c r="A280" s="12" t="s">
        <v>20</v>
      </c>
      <c r="B280" s="13">
        <v>45331</v>
      </c>
      <c r="C280" s="14" t="s">
        <v>37</v>
      </c>
      <c r="D280" s="53" t="s">
        <v>38</v>
      </c>
      <c r="E280" s="15" t="s">
        <v>40</v>
      </c>
      <c r="F280" s="55">
        <v>1091397</v>
      </c>
    </row>
    <row r="281" spans="1:6" ht="38.25" x14ac:dyDescent="0.25">
      <c r="A281" s="12" t="s">
        <v>20</v>
      </c>
      <c r="B281" s="13">
        <v>45334</v>
      </c>
      <c r="C281" s="14" t="s">
        <v>37</v>
      </c>
      <c r="D281" s="53" t="s">
        <v>38</v>
      </c>
      <c r="E281" s="15" t="s">
        <v>40</v>
      </c>
      <c r="F281" s="55">
        <v>1338750</v>
      </c>
    </row>
    <row r="282" spans="1:6" ht="38.25" x14ac:dyDescent="0.25">
      <c r="A282" s="12" t="s">
        <v>20</v>
      </c>
      <c r="B282" s="13">
        <v>45334</v>
      </c>
      <c r="C282" s="14" t="s">
        <v>37</v>
      </c>
      <c r="D282" s="53" t="s">
        <v>38</v>
      </c>
      <c r="E282" s="15" t="s">
        <v>40</v>
      </c>
      <c r="F282" s="55">
        <v>145937</v>
      </c>
    </row>
    <row r="283" spans="1:6" ht="38.25" x14ac:dyDescent="0.25">
      <c r="A283" s="12" t="s">
        <v>20</v>
      </c>
      <c r="B283" s="13">
        <v>45334</v>
      </c>
      <c r="C283" s="14" t="s">
        <v>37</v>
      </c>
      <c r="D283" s="53" t="s">
        <v>38</v>
      </c>
      <c r="E283" s="15" t="s">
        <v>40</v>
      </c>
      <c r="F283" s="55">
        <v>68288</v>
      </c>
    </row>
    <row r="284" spans="1:6" ht="38.25" x14ac:dyDescent="0.25">
      <c r="A284" s="12" t="s">
        <v>20</v>
      </c>
      <c r="B284" s="13">
        <v>45334</v>
      </c>
      <c r="C284" s="14" t="s">
        <v>37</v>
      </c>
      <c r="D284" s="53" t="s">
        <v>38</v>
      </c>
      <c r="E284" s="15" t="s">
        <v>40</v>
      </c>
      <c r="F284" s="55">
        <v>145937</v>
      </c>
    </row>
    <row r="285" spans="1:6" ht="38.25" x14ac:dyDescent="0.25">
      <c r="A285" s="12" t="s">
        <v>20</v>
      </c>
      <c r="B285" s="13">
        <v>45334</v>
      </c>
      <c r="C285" s="14" t="s">
        <v>37</v>
      </c>
      <c r="D285" s="53" t="s">
        <v>38</v>
      </c>
      <c r="E285" s="15" t="s">
        <v>40</v>
      </c>
      <c r="F285" s="55">
        <v>1750000</v>
      </c>
    </row>
    <row r="286" spans="1:6" ht="38.25" x14ac:dyDescent="0.25">
      <c r="A286" s="12" t="s">
        <v>20</v>
      </c>
      <c r="B286" s="13">
        <v>45334</v>
      </c>
      <c r="C286" s="14" t="s">
        <v>37</v>
      </c>
      <c r="D286" s="53" t="s">
        <v>38</v>
      </c>
      <c r="E286" s="15" t="s">
        <v>40</v>
      </c>
      <c r="F286" s="55">
        <v>6626667</v>
      </c>
    </row>
    <row r="287" spans="1:6" ht="38.25" x14ac:dyDescent="0.25">
      <c r="A287" s="12" t="s">
        <v>20</v>
      </c>
      <c r="B287" s="13">
        <v>45334</v>
      </c>
      <c r="C287" s="14" t="s">
        <v>37</v>
      </c>
      <c r="D287" s="53" t="s">
        <v>38</v>
      </c>
      <c r="E287" s="15" t="s">
        <v>40</v>
      </c>
      <c r="F287" s="55">
        <v>2130000</v>
      </c>
    </row>
    <row r="288" spans="1:6" ht="38.25" x14ac:dyDescent="0.25">
      <c r="A288" s="12" t="s">
        <v>20</v>
      </c>
      <c r="B288" s="13">
        <v>45334</v>
      </c>
      <c r="C288" s="14" t="s">
        <v>37</v>
      </c>
      <c r="D288" s="53" t="s">
        <v>38</v>
      </c>
      <c r="E288" s="15" t="s">
        <v>40</v>
      </c>
      <c r="F288" s="55">
        <v>2130000</v>
      </c>
    </row>
    <row r="289" spans="1:6" ht="38.25" x14ac:dyDescent="0.25">
      <c r="A289" s="12" t="s">
        <v>20</v>
      </c>
      <c r="B289" s="13">
        <v>45334</v>
      </c>
      <c r="C289" s="14" t="s">
        <v>37</v>
      </c>
      <c r="D289" s="53" t="s">
        <v>38</v>
      </c>
      <c r="E289" s="15" t="s">
        <v>40</v>
      </c>
      <c r="F289" s="55">
        <v>1775000</v>
      </c>
    </row>
    <row r="290" spans="1:6" ht="38.25" x14ac:dyDescent="0.25">
      <c r="A290" s="12" t="s">
        <v>20</v>
      </c>
      <c r="B290" s="13">
        <v>45334</v>
      </c>
      <c r="C290" s="14" t="s">
        <v>37</v>
      </c>
      <c r="D290" s="53" t="s">
        <v>38</v>
      </c>
      <c r="E290" s="15" t="s">
        <v>40</v>
      </c>
      <c r="F290" s="55">
        <v>355000</v>
      </c>
    </row>
    <row r="291" spans="1:6" ht="38.25" x14ac:dyDescent="0.25">
      <c r="A291" s="12" t="s">
        <v>20</v>
      </c>
      <c r="B291" s="13">
        <v>45334</v>
      </c>
      <c r="C291" s="14" t="s">
        <v>37</v>
      </c>
      <c r="D291" s="53" t="s">
        <v>38</v>
      </c>
      <c r="E291" s="15" t="s">
        <v>40</v>
      </c>
      <c r="F291" s="55">
        <v>710000</v>
      </c>
    </row>
    <row r="292" spans="1:6" ht="38.25" x14ac:dyDescent="0.25">
      <c r="A292" s="12" t="s">
        <v>20</v>
      </c>
      <c r="B292" s="13">
        <v>45334</v>
      </c>
      <c r="C292" s="14" t="s">
        <v>37</v>
      </c>
      <c r="D292" s="53" t="s">
        <v>38</v>
      </c>
      <c r="E292" s="15" t="s">
        <v>40</v>
      </c>
      <c r="F292" s="55">
        <v>1666667</v>
      </c>
    </row>
    <row r="293" spans="1:6" ht="38.25" x14ac:dyDescent="0.25">
      <c r="A293" s="12" t="s">
        <v>20</v>
      </c>
      <c r="B293" s="13">
        <v>45334</v>
      </c>
      <c r="C293" s="14" t="s">
        <v>37</v>
      </c>
      <c r="D293" s="53" t="s">
        <v>38</v>
      </c>
      <c r="E293" s="15" t="s">
        <v>40</v>
      </c>
      <c r="F293" s="55">
        <v>14666667</v>
      </c>
    </row>
    <row r="294" spans="1:6" ht="38.25" x14ac:dyDescent="0.25">
      <c r="A294" s="12" t="s">
        <v>20</v>
      </c>
      <c r="B294" s="13">
        <v>45334</v>
      </c>
      <c r="C294" s="14" t="s">
        <v>37</v>
      </c>
      <c r="D294" s="53" t="s">
        <v>38</v>
      </c>
      <c r="E294" s="15" t="s">
        <v>40</v>
      </c>
      <c r="F294" s="55">
        <v>1276950</v>
      </c>
    </row>
    <row r="295" spans="1:6" ht="38.25" x14ac:dyDescent="0.25">
      <c r="A295" s="12" t="s">
        <v>20</v>
      </c>
      <c r="B295" s="13">
        <v>45334</v>
      </c>
      <c r="C295" s="14" t="s">
        <v>37</v>
      </c>
      <c r="D295" s="53" t="s">
        <v>38</v>
      </c>
      <c r="E295" s="15" t="s">
        <v>40</v>
      </c>
      <c r="F295" s="55">
        <v>176525</v>
      </c>
    </row>
    <row r="296" spans="1:6" ht="38.25" x14ac:dyDescent="0.25">
      <c r="A296" s="12" t="s">
        <v>20</v>
      </c>
      <c r="B296" s="13">
        <v>45334</v>
      </c>
      <c r="C296" s="14" t="s">
        <v>37</v>
      </c>
      <c r="D296" s="53" t="s">
        <v>38</v>
      </c>
      <c r="E296" s="15" t="s">
        <v>40</v>
      </c>
      <c r="F296" s="55">
        <v>207885</v>
      </c>
    </row>
    <row r="297" spans="1:6" ht="38.25" x14ac:dyDescent="0.25">
      <c r="A297" s="12" t="s">
        <v>20</v>
      </c>
      <c r="B297" s="13">
        <v>45334</v>
      </c>
      <c r="C297" s="14" t="s">
        <v>37</v>
      </c>
      <c r="D297" s="53" t="s">
        <v>38</v>
      </c>
      <c r="E297" s="15" t="s">
        <v>40</v>
      </c>
      <c r="F297" s="55">
        <v>145937</v>
      </c>
    </row>
    <row r="298" spans="1:6" ht="38.25" x14ac:dyDescent="0.25">
      <c r="A298" s="12" t="s">
        <v>20</v>
      </c>
      <c r="B298" s="13">
        <v>45334</v>
      </c>
      <c r="C298" s="14" t="s">
        <v>37</v>
      </c>
      <c r="D298" s="53" t="s">
        <v>38</v>
      </c>
      <c r="E298" s="15" t="s">
        <v>40</v>
      </c>
      <c r="F298" s="55">
        <v>766170</v>
      </c>
    </row>
    <row r="299" spans="1:6" ht="38.25" x14ac:dyDescent="0.25">
      <c r="A299" s="12" t="s">
        <v>20</v>
      </c>
      <c r="B299" s="13">
        <v>45335</v>
      </c>
      <c r="C299" s="14" t="s">
        <v>37</v>
      </c>
      <c r="D299" s="53" t="s">
        <v>38</v>
      </c>
      <c r="E299" s="15" t="s">
        <v>40</v>
      </c>
      <c r="F299" s="55">
        <v>926757</v>
      </c>
    </row>
    <row r="300" spans="1:6" ht="38.25" x14ac:dyDescent="0.25">
      <c r="A300" s="12" t="s">
        <v>20</v>
      </c>
      <c r="B300" s="13">
        <v>45335</v>
      </c>
      <c r="C300" s="14" t="s">
        <v>37</v>
      </c>
      <c r="D300" s="53" t="s">
        <v>38</v>
      </c>
      <c r="E300" s="15" t="s">
        <v>40</v>
      </c>
      <c r="F300" s="55">
        <v>766170</v>
      </c>
    </row>
    <row r="301" spans="1:6" ht="38.25" x14ac:dyDescent="0.25">
      <c r="A301" s="12" t="s">
        <v>20</v>
      </c>
      <c r="B301" s="13">
        <v>45335</v>
      </c>
      <c r="C301" s="14" t="s">
        <v>37</v>
      </c>
      <c r="D301" s="53" t="s">
        <v>38</v>
      </c>
      <c r="E301" s="15" t="s">
        <v>40</v>
      </c>
      <c r="F301" s="55">
        <v>926757</v>
      </c>
    </row>
    <row r="302" spans="1:6" ht="38.25" x14ac:dyDescent="0.25">
      <c r="A302" s="12" t="s">
        <v>20</v>
      </c>
      <c r="B302" s="13">
        <v>45335</v>
      </c>
      <c r="C302" s="14" t="s">
        <v>37</v>
      </c>
      <c r="D302" s="53" t="s">
        <v>38</v>
      </c>
      <c r="E302" s="15" t="s">
        <v>40</v>
      </c>
      <c r="F302" s="55">
        <v>926757</v>
      </c>
    </row>
    <row r="303" spans="1:6" ht="38.25" x14ac:dyDescent="0.25">
      <c r="A303" s="12" t="s">
        <v>20</v>
      </c>
      <c r="B303" s="13">
        <v>45335</v>
      </c>
      <c r="C303" s="14" t="s">
        <v>37</v>
      </c>
      <c r="D303" s="53" t="s">
        <v>38</v>
      </c>
      <c r="E303" s="15" t="s">
        <v>40</v>
      </c>
      <c r="F303" s="55">
        <v>742715</v>
      </c>
    </row>
    <row r="304" spans="1:6" ht="38.25" x14ac:dyDescent="0.25">
      <c r="A304" s="12" t="s">
        <v>20</v>
      </c>
      <c r="B304" s="13">
        <v>45335</v>
      </c>
      <c r="C304" s="14" t="s">
        <v>37</v>
      </c>
      <c r="D304" s="53" t="s">
        <v>38</v>
      </c>
      <c r="E304" s="15" t="s">
        <v>40</v>
      </c>
      <c r="F304" s="55">
        <v>145937</v>
      </c>
    </row>
    <row r="305" spans="1:6" ht="38.25" x14ac:dyDescent="0.25">
      <c r="A305" s="12" t="s">
        <v>20</v>
      </c>
      <c r="B305" s="13">
        <v>45335</v>
      </c>
      <c r="C305" s="14" t="s">
        <v>37</v>
      </c>
      <c r="D305" s="53" t="s">
        <v>38</v>
      </c>
      <c r="E305" s="15" t="s">
        <v>40</v>
      </c>
      <c r="F305" s="55">
        <v>926757</v>
      </c>
    </row>
    <row r="306" spans="1:6" ht="38.25" x14ac:dyDescent="0.25">
      <c r="A306" s="12" t="s">
        <v>20</v>
      </c>
      <c r="B306" s="13">
        <v>45335</v>
      </c>
      <c r="C306" s="14" t="s">
        <v>37</v>
      </c>
      <c r="D306" s="53" t="s">
        <v>38</v>
      </c>
      <c r="E306" s="15" t="s">
        <v>40</v>
      </c>
      <c r="F306" s="55">
        <v>2812500</v>
      </c>
    </row>
    <row r="307" spans="1:6" ht="38.25" x14ac:dyDescent="0.25">
      <c r="A307" s="12" t="s">
        <v>20</v>
      </c>
      <c r="B307" s="13">
        <v>45335</v>
      </c>
      <c r="C307" s="14" t="s">
        <v>37</v>
      </c>
      <c r="D307" s="53" t="s">
        <v>38</v>
      </c>
      <c r="E307" s="15" t="s">
        <v>40</v>
      </c>
      <c r="F307" s="55">
        <v>375000</v>
      </c>
    </row>
    <row r="308" spans="1:6" ht="38.25" x14ac:dyDescent="0.25">
      <c r="A308" s="12" t="s">
        <v>20</v>
      </c>
      <c r="B308" s="13">
        <v>45335</v>
      </c>
      <c r="C308" s="14" t="s">
        <v>37</v>
      </c>
      <c r="D308" s="53" t="s">
        <v>38</v>
      </c>
      <c r="E308" s="15" t="s">
        <v>40</v>
      </c>
      <c r="F308" s="55">
        <v>2625000</v>
      </c>
    </row>
    <row r="309" spans="1:6" ht="38.25" x14ac:dyDescent="0.25">
      <c r="A309" s="12" t="s">
        <v>20</v>
      </c>
      <c r="B309" s="13">
        <v>45335</v>
      </c>
      <c r="C309" s="14" t="s">
        <v>37</v>
      </c>
      <c r="D309" s="53" t="s">
        <v>38</v>
      </c>
      <c r="E309" s="15" t="s">
        <v>40</v>
      </c>
      <c r="F309" s="55">
        <v>531000</v>
      </c>
    </row>
    <row r="310" spans="1:6" ht="38.25" x14ac:dyDescent="0.25">
      <c r="A310" s="12" t="s">
        <v>20</v>
      </c>
      <c r="B310" s="13">
        <v>45335</v>
      </c>
      <c r="C310" s="14" t="s">
        <v>37</v>
      </c>
      <c r="D310" s="53" t="s">
        <v>38</v>
      </c>
      <c r="E310" s="15" t="s">
        <v>40</v>
      </c>
      <c r="F310" s="55">
        <v>236000</v>
      </c>
    </row>
    <row r="311" spans="1:6" ht="38.25" x14ac:dyDescent="0.25">
      <c r="A311" s="12" t="s">
        <v>20</v>
      </c>
      <c r="B311" s="13">
        <v>45335</v>
      </c>
      <c r="C311" s="14" t="s">
        <v>37</v>
      </c>
      <c r="D311" s="53" t="s">
        <v>38</v>
      </c>
      <c r="E311" s="15" t="s">
        <v>40</v>
      </c>
      <c r="F311" s="55">
        <v>177000</v>
      </c>
    </row>
    <row r="312" spans="1:6" ht="38.25" x14ac:dyDescent="0.25">
      <c r="A312" s="12" t="s">
        <v>20</v>
      </c>
      <c r="B312" s="13">
        <v>45335</v>
      </c>
      <c r="C312" s="14" t="s">
        <v>37</v>
      </c>
      <c r="D312" s="53" t="s">
        <v>38</v>
      </c>
      <c r="E312" s="15" t="s">
        <v>40</v>
      </c>
      <c r="F312" s="55">
        <v>236000</v>
      </c>
    </row>
    <row r="313" spans="1:6" ht="38.25" x14ac:dyDescent="0.25">
      <c r="A313" s="12" t="s">
        <v>20</v>
      </c>
      <c r="B313" s="13">
        <v>45335</v>
      </c>
      <c r="C313" s="14" t="s">
        <v>37</v>
      </c>
      <c r="D313" s="53" t="s">
        <v>38</v>
      </c>
      <c r="E313" s="15" t="s">
        <v>40</v>
      </c>
      <c r="F313" s="55">
        <v>10702067</v>
      </c>
    </row>
    <row r="314" spans="1:6" ht="38.25" x14ac:dyDescent="0.25">
      <c r="A314" s="12" t="s">
        <v>20</v>
      </c>
      <c r="B314" s="13">
        <v>45335</v>
      </c>
      <c r="C314" s="14" t="s">
        <v>37</v>
      </c>
      <c r="D314" s="53" t="s">
        <v>38</v>
      </c>
      <c r="E314" s="15" t="s">
        <v>40</v>
      </c>
      <c r="F314" s="55">
        <v>5950000</v>
      </c>
    </row>
    <row r="315" spans="1:6" ht="38.25" x14ac:dyDescent="0.25">
      <c r="A315" s="12" t="s">
        <v>20</v>
      </c>
      <c r="B315" s="13">
        <v>45335</v>
      </c>
      <c r="C315" s="14" t="s">
        <v>37</v>
      </c>
      <c r="D315" s="53" t="s">
        <v>38</v>
      </c>
      <c r="E315" s="15" t="s">
        <v>40</v>
      </c>
      <c r="F315" s="55">
        <v>207885</v>
      </c>
    </row>
    <row r="316" spans="1:6" ht="38.25" x14ac:dyDescent="0.25">
      <c r="A316" s="12" t="s">
        <v>20</v>
      </c>
      <c r="B316" s="13">
        <v>45335</v>
      </c>
      <c r="C316" s="14" t="s">
        <v>37</v>
      </c>
      <c r="D316" s="53" t="s">
        <v>38</v>
      </c>
      <c r="E316" s="15" t="s">
        <v>40</v>
      </c>
      <c r="F316" s="55">
        <v>145937</v>
      </c>
    </row>
    <row r="317" spans="1:6" ht="38.25" x14ac:dyDescent="0.25">
      <c r="A317" s="12" t="s">
        <v>20</v>
      </c>
      <c r="B317" s="13">
        <v>45335</v>
      </c>
      <c r="C317" s="14" t="s">
        <v>37</v>
      </c>
      <c r="D317" s="53" t="s">
        <v>38</v>
      </c>
      <c r="E317" s="15" t="s">
        <v>40</v>
      </c>
      <c r="F317" s="55">
        <v>145937</v>
      </c>
    </row>
    <row r="318" spans="1:6" ht="38.25" x14ac:dyDescent="0.25">
      <c r="A318" s="12" t="s">
        <v>20</v>
      </c>
      <c r="B318" s="13">
        <v>45335</v>
      </c>
      <c r="C318" s="14" t="s">
        <v>37</v>
      </c>
      <c r="D318" s="53" t="s">
        <v>38</v>
      </c>
      <c r="E318" s="15" t="s">
        <v>40</v>
      </c>
      <c r="F318" s="55">
        <v>766170</v>
      </c>
    </row>
    <row r="319" spans="1:6" ht="38.25" x14ac:dyDescent="0.25">
      <c r="A319" s="12" t="s">
        <v>20</v>
      </c>
      <c r="B319" s="13">
        <v>45336</v>
      </c>
      <c r="C319" s="14" t="s">
        <v>37</v>
      </c>
      <c r="D319" s="53" t="s">
        <v>38</v>
      </c>
      <c r="E319" s="15" t="s">
        <v>40</v>
      </c>
      <c r="F319" s="55">
        <v>291874</v>
      </c>
    </row>
    <row r="320" spans="1:6" ht="38.25" x14ac:dyDescent="0.25">
      <c r="A320" s="12" t="s">
        <v>20</v>
      </c>
      <c r="B320" s="13">
        <v>45336</v>
      </c>
      <c r="C320" s="14" t="s">
        <v>37</v>
      </c>
      <c r="D320" s="53" t="s">
        <v>38</v>
      </c>
      <c r="E320" s="15" t="s">
        <v>40</v>
      </c>
      <c r="F320" s="55">
        <v>176525</v>
      </c>
    </row>
    <row r="321" spans="1:6" ht="38.25" x14ac:dyDescent="0.25">
      <c r="A321" s="12" t="s">
        <v>20</v>
      </c>
      <c r="B321" s="13">
        <v>45336</v>
      </c>
      <c r="C321" s="14" t="s">
        <v>37</v>
      </c>
      <c r="D321" s="53" t="s">
        <v>38</v>
      </c>
      <c r="E321" s="15" t="s">
        <v>40</v>
      </c>
      <c r="F321" s="55">
        <v>766170</v>
      </c>
    </row>
    <row r="322" spans="1:6" ht="38.25" x14ac:dyDescent="0.25">
      <c r="A322" s="12" t="s">
        <v>20</v>
      </c>
      <c r="B322" s="13">
        <v>45336</v>
      </c>
      <c r="C322" s="14" t="s">
        <v>37</v>
      </c>
      <c r="D322" s="53" t="s">
        <v>38</v>
      </c>
      <c r="E322" s="15" t="s">
        <v>40</v>
      </c>
      <c r="F322" s="55">
        <v>145937</v>
      </c>
    </row>
    <row r="323" spans="1:6" ht="38.25" x14ac:dyDescent="0.25">
      <c r="A323" s="12" t="s">
        <v>20</v>
      </c>
      <c r="B323" s="13">
        <v>45336</v>
      </c>
      <c r="C323" s="14" t="s">
        <v>37</v>
      </c>
      <c r="D323" s="53" t="s">
        <v>38</v>
      </c>
      <c r="E323" s="15" t="s">
        <v>40</v>
      </c>
      <c r="F323" s="55">
        <v>749700</v>
      </c>
    </row>
    <row r="324" spans="1:6" ht="38.25" x14ac:dyDescent="0.25">
      <c r="A324" s="12" t="s">
        <v>20</v>
      </c>
      <c r="B324" s="13">
        <v>45336</v>
      </c>
      <c r="C324" s="14" t="s">
        <v>37</v>
      </c>
      <c r="D324" s="53" t="s">
        <v>38</v>
      </c>
      <c r="E324" s="15" t="s">
        <v>40</v>
      </c>
      <c r="F324" s="55">
        <v>749700</v>
      </c>
    </row>
    <row r="325" spans="1:6" ht="38.25" x14ac:dyDescent="0.25">
      <c r="A325" s="12" t="s">
        <v>20</v>
      </c>
      <c r="B325" s="13">
        <v>45336</v>
      </c>
      <c r="C325" s="14" t="s">
        <v>37</v>
      </c>
      <c r="D325" s="53" t="s">
        <v>38</v>
      </c>
      <c r="E325" s="15" t="s">
        <v>40</v>
      </c>
      <c r="F325" s="55">
        <v>2124150</v>
      </c>
    </row>
    <row r="326" spans="1:6" ht="38.25" x14ac:dyDescent="0.25">
      <c r="A326" s="12" t="s">
        <v>20</v>
      </c>
      <c r="B326" s="13">
        <v>45336</v>
      </c>
      <c r="C326" s="14" t="s">
        <v>37</v>
      </c>
      <c r="D326" s="53" t="s">
        <v>38</v>
      </c>
      <c r="E326" s="15" t="s">
        <v>40</v>
      </c>
      <c r="F326" s="55">
        <v>2623950</v>
      </c>
    </row>
    <row r="327" spans="1:6" ht="38.25" x14ac:dyDescent="0.25">
      <c r="A327" s="12" t="s">
        <v>20</v>
      </c>
      <c r="B327" s="13">
        <v>45336</v>
      </c>
      <c r="C327" s="14" t="s">
        <v>37</v>
      </c>
      <c r="D327" s="53" t="s">
        <v>38</v>
      </c>
      <c r="E327" s="15" t="s">
        <v>40</v>
      </c>
      <c r="F327" s="55">
        <v>856393</v>
      </c>
    </row>
    <row r="328" spans="1:6" ht="38.25" x14ac:dyDescent="0.25">
      <c r="A328" s="12" t="s">
        <v>20</v>
      </c>
      <c r="B328" s="13">
        <v>45336</v>
      </c>
      <c r="C328" s="14" t="s">
        <v>37</v>
      </c>
      <c r="D328" s="53" t="s">
        <v>38</v>
      </c>
      <c r="E328" s="15" t="s">
        <v>40</v>
      </c>
      <c r="F328" s="55">
        <v>1198950</v>
      </c>
    </row>
    <row r="329" spans="1:6" ht="38.25" x14ac:dyDescent="0.25">
      <c r="A329" s="12" t="s">
        <v>20</v>
      </c>
      <c r="B329" s="13">
        <v>45337</v>
      </c>
      <c r="C329" s="14" t="s">
        <v>37</v>
      </c>
      <c r="D329" s="53" t="s">
        <v>38</v>
      </c>
      <c r="E329" s="15" t="s">
        <v>40</v>
      </c>
      <c r="F329" s="55">
        <v>171279</v>
      </c>
    </row>
    <row r="330" spans="1:6" ht="38.25" x14ac:dyDescent="0.25">
      <c r="A330" s="12" t="s">
        <v>20</v>
      </c>
      <c r="B330" s="13">
        <v>45337</v>
      </c>
      <c r="C330" s="14" t="s">
        <v>37</v>
      </c>
      <c r="D330" s="53" t="s">
        <v>38</v>
      </c>
      <c r="E330" s="15" t="s">
        <v>40</v>
      </c>
      <c r="F330" s="55">
        <v>145937</v>
      </c>
    </row>
    <row r="331" spans="1:6" ht="38.25" x14ac:dyDescent="0.25">
      <c r="A331" s="12" t="s">
        <v>20</v>
      </c>
      <c r="B331" s="13">
        <v>45338</v>
      </c>
      <c r="C331" s="14" t="s">
        <v>37</v>
      </c>
      <c r="D331" s="53" t="s">
        <v>38</v>
      </c>
      <c r="E331" s="15" t="s">
        <v>40</v>
      </c>
      <c r="F331" s="55">
        <v>3490667</v>
      </c>
    </row>
    <row r="332" spans="1:6" ht="38.25" x14ac:dyDescent="0.25">
      <c r="A332" s="12" t="s">
        <v>20</v>
      </c>
      <c r="B332" s="13">
        <v>45338</v>
      </c>
      <c r="C332" s="14" t="s">
        <v>37</v>
      </c>
      <c r="D332" s="53" t="s">
        <v>38</v>
      </c>
      <c r="E332" s="15" t="s">
        <v>40</v>
      </c>
      <c r="F332" s="55">
        <v>3490667</v>
      </c>
    </row>
    <row r="333" spans="1:6" ht="38.25" x14ac:dyDescent="0.25">
      <c r="A333" s="12" t="s">
        <v>20</v>
      </c>
      <c r="B333" s="13">
        <v>45338</v>
      </c>
      <c r="C333" s="14" t="s">
        <v>37</v>
      </c>
      <c r="D333" s="53" t="s">
        <v>38</v>
      </c>
      <c r="E333" s="15" t="s">
        <v>40</v>
      </c>
      <c r="F333" s="55">
        <v>1745333</v>
      </c>
    </row>
    <row r="334" spans="1:6" ht="38.25" x14ac:dyDescent="0.25">
      <c r="A334" s="12" t="s">
        <v>20</v>
      </c>
      <c r="B334" s="13">
        <v>45338</v>
      </c>
      <c r="C334" s="14" t="s">
        <v>37</v>
      </c>
      <c r="D334" s="53" t="s">
        <v>38</v>
      </c>
      <c r="E334" s="15" t="s">
        <v>40</v>
      </c>
      <c r="F334" s="55">
        <v>6981333</v>
      </c>
    </row>
    <row r="335" spans="1:6" ht="38.25" x14ac:dyDescent="0.25">
      <c r="A335" s="12" t="s">
        <v>20</v>
      </c>
      <c r="B335" s="13">
        <v>45338</v>
      </c>
      <c r="C335" s="14" t="s">
        <v>37</v>
      </c>
      <c r="D335" s="53" t="s">
        <v>38</v>
      </c>
      <c r="E335" s="15" t="s">
        <v>40</v>
      </c>
      <c r="F335" s="55">
        <v>1745333</v>
      </c>
    </row>
    <row r="336" spans="1:6" ht="38.25" x14ac:dyDescent="0.25">
      <c r="A336" s="12" t="s">
        <v>20</v>
      </c>
      <c r="B336" s="13">
        <v>45338</v>
      </c>
      <c r="C336" s="14" t="s">
        <v>37</v>
      </c>
      <c r="D336" s="53" t="s">
        <v>38</v>
      </c>
      <c r="E336" s="15" t="s">
        <v>40</v>
      </c>
      <c r="F336" s="55">
        <v>1276950</v>
      </c>
    </row>
    <row r="337" spans="1:6" ht="38.25" x14ac:dyDescent="0.25">
      <c r="A337" s="12" t="s">
        <v>20</v>
      </c>
      <c r="B337" s="13">
        <v>45338</v>
      </c>
      <c r="C337" s="14" t="s">
        <v>37</v>
      </c>
      <c r="D337" s="53" t="s">
        <v>38</v>
      </c>
      <c r="E337" s="15" t="s">
        <v>40</v>
      </c>
      <c r="F337" s="55">
        <v>766170</v>
      </c>
    </row>
    <row r="338" spans="1:6" ht="38.25" x14ac:dyDescent="0.25">
      <c r="A338" s="12" t="s">
        <v>20</v>
      </c>
      <c r="B338" s="13">
        <v>45338</v>
      </c>
      <c r="C338" s="14" t="s">
        <v>37</v>
      </c>
      <c r="D338" s="53" t="s">
        <v>38</v>
      </c>
      <c r="E338" s="15" t="s">
        <v>40</v>
      </c>
      <c r="F338" s="55">
        <v>2162433</v>
      </c>
    </row>
    <row r="339" spans="1:6" ht="38.25" x14ac:dyDescent="0.25">
      <c r="A339" s="12" t="s">
        <v>20</v>
      </c>
      <c r="B339" s="13">
        <v>45338</v>
      </c>
      <c r="C339" s="14" t="s">
        <v>37</v>
      </c>
      <c r="D339" s="53" t="s">
        <v>38</v>
      </c>
      <c r="E339" s="15" t="s">
        <v>40</v>
      </c>
      <c r="F339" s="55">
        <v>926757</v>
      </c>
    </row>
    <row r="340" spans="1:6" ht="38.25" x14ac:dyDescent="0.25">
      <c r="A340" s="12" t="s">
        <v>20</v>
      </c>
      <c r="B340" s="13">
        <v>45338</v>
      </c>
      <c r="C340" s="14" t="s">
        <v>37</v>
      </c>
      <c r="D340" s="53" t="s">
        <v>38</v>
      </c>
      <c r="E340" s="15" t="s">
        <v>40</v>
      </c>
      <c r="F340" s="55">
        <v>446250</v>
      </c>
    </row>
    <row r="341" spans="1:6" ht="38.25" x14ac:dyDescent="0.25">
      <c r="A341" s="12" t="s">
        <v>20</v>
      </c>
      <c r="B341" s="13">
        <v>45338</v>
      </c>
      <c r="C341" s="14" t="s">
        <v>37</v>
      </c>
      <c r="D341" s="53" t="s">
        <v>38</v>
      </c>
      <c r="E341" s="15" t="s">
        <v>40</v>
      </c>
      <c r="F341" s="55">
        <v>5250000</v>
      </c>
    </row>
    <row r="342" spans="1:6" ht="38.25" x14ac:dyDescent="0.25">
      <c r="A342" s="12" t="s">
        <v>20</v>
      </c>
      <c r="B342" s="13">
        <v>45338</v>
      </c>
      <c r="C342" s="14" t="s">
        <v>37</v>
      </c>
      <c r="D342" s="53" t="s">
        <v>38</v>
      </c>
      <c r="E342" s="15" t="s">
        <v>40</v>
      </c>
      <c r="F342" s="55">
        <v>168750</v>
      </c>
    </row>
    <row r="343" spans="1:6" ht="38.25" x14ac:dyDescent="0.25">
      <c r="A343" s="12" t="s">
        <v>20</v>
      </c>
      <c r="B343" s="13">
        <v>45338</v>
      </c>
      <c r="C343" s="14" t="s">
        <v>37</v>
      </c>
      <c r="D343" s="53" t="s">
        <v>38</v>
      </c>
      <c r="E343" s="15" t="s">
        <v>40</v>
      </c>
      <c r="F343" s="55">
        <v>168750</v>
      </c>
    </row>
    <row r="344" spans="1:6" ht="38.25" x14ac:dyDescent="0.25">
      <c r="A344" s="12" t="s">
        <v>20</v>
      </c>
      <c r="B344" s="13">
        <v>45338</v>
      </c>
      <c r="C344" s="14" t="s">
        <v>37</v>
      </c>
      <c r="D344" s="53" t="s">
        <v>38</v>
      </c>
      <c r="E344" s="15" t="s">
        <v>40</v>
      </c>
      <c r="F344" s="55">
        <v>168750</v>
      </c>
    </row>
    <row r="345" spans="1:6" ht="38.25" x14ac:dyDescent="0.25">
      <c r="A345" s="12" t="s">
        <v>20</v>
      </c>
      <c r="B345" s="13">
        <v>45338</v>
      </c>
      <c r="C345" s="14" t="s">
        <v>37</v>
      </c>
      <c r="D345" s="53" t="s">
        <v>38</v>
      </c>
      <c r="E345" s="15" t="s">
        <v>40</v>
      </c>
      <c r="F345" s="55">
        <v>5118750</v>
      </c>
    </row>
    <row r="346" spans="1:6" ht="38.25" x14ac:dyDescent="0.25">
      <c r="A346" s="12" t="s">
        <v>20</v>
      </c>
      <c r="B346" s="13">
        <v>45341</v>
      </c>
      <c r="C346" s="14" t="s">
        <v>37</v>
      </c>
      <c r="D346" s="53" t="s">
        <v>38</v>
      </c>
      <c r="E346" s="15" t="s">
        <v>40</v>
      </c>
      <c r="F346" s="55">
        <v>168750</v>
      </c>
    </row>
    <row r="347" spans="1:6" ht="38.25" x14ac:dyDescent="0.25">
      <c r="A347" s="12" t="s">
        <v>20</v>
      </c>
      <c r="B347" s="13">
        <v>45341</v>
      </c>
      <c r="C347" s="14" t="s">
        <v>37</v>
      </c>
      <c r="D347" s="53" t="s">
        <v>38</v>
      </c>
      <c r="E347" s="15" t="s">
        <v>40</v>
      </c>
      <c r="F347" s="55">
        <v>168750</v>
      </c>
    </row>
    <row r="348" spans="1:6" ht="38.25" x14ac:dyDescent="0.25">
      <c r="A348" s="12" t="s">
        <v>20</v>
      </c>
      <c r="B348" s="13">
        <v>45341</v>
      </c>
      <c r="C348" s="14" t="s">
        <v>37</v>
      </c>
      <c r="D348" s="53" t="s">
        <v>38</v>
      </c>
      <c r="E348" s="15" t="s">
        <v>40</v>
      </c>
      <c r="F348" s="55">
        <v>168750</v>
      </c>
    </row>
    <row r="349" spans="1:6" ht="38.25" x14ac:dyDescent="0.25">
      <c r="A349" s="12" t="s">
        <v>20</v>
      </c>
      <c r="B349" s="13">
        <v>45341</v>
      </c>
      <c r="C349" s="14" t="s">
        <v>37</v>
      </c>
      <c r="D349" s="53" t="s">
        <v>38</v>
      </c>
      <c r="E349" s="15" t="s">
        <v>40</v>
      </c>
      <c r="F349" s="55">
        <v>5118750</v>
      </c>
    </row>
    <row r="350" spans="1:6" ht="38.25" x14ac:dyDescent="0.25">
      <c r="A350" s="12" t="s">
        <v>20</v>
      </c>
      <c r="B350" s="13">
        <v>45341</v>
      </c>
      <c r="C350" s="14" t="s">
        <v>37</v>
      </c>
      <c r="D350" s="53" t="s">
        <v>38</v>
      </c>
      <c r="E350" s="15" t="s">
        <v>40</v>
      </c>
      <c r="F350" s="55">
        <v>1875000</v>
      </c>
    </row>
    <row r="351" spans="1:6" ht="38.25" x14ac:dyDescent="0.25">
      <c r="A351" s="12" t="s">
        <v>20</v>
      </c>
      <c r="B351" s="13">
        <v>45341</v>
      </c>
      <c r="C351" s="14" t="s">
        <v>37</v>
      </c>
      <c r="D351" s="53" t="s">
        <v>38</v>
      </c>
      <c r="E351" s="15" t="s">
        <v>40</v>
      </c>
      <c r="F351" s="55">
        <v>337500</v>
      </c>
    </row>
    <row r="352" spans="1:6" ht="38.25" x14ac:dyDescent="0.25">
      <c r="A352" s="12" t="s">
        <v>20</v>
      </c>
      <c r="B352" s="13">
        <v>45341</v>
      </c>
      <c r="C352" s="14" t="s">
        <v>37</v>
      </c>
      <c r="D352" s="53" t="s">
        <v>38</v>
      </c>
      <c r="E352" s="15" t="s">
        <v>40</v>
      </c>
      <c r="F352" s="55">
        <v>337500</v>
      </c>
    </row>
    <row r="353" spans="1:6" ht="38.25" x14ac:dyDescent="0.25">
      <c r="A353" s="12" t="s">
        <v>20</v>
      </c>
      <c r="B353" s="13">
        <v>45341</v>
      </c>
      <c r="C353" s="14" t="s">
        <v>37</v>
      </c>
      <c r="D353" s="53" t="s">
        <v>38</v>
      </c>
      <c r="E353" s="15" t="s">
        <v>40</v>
      </c>
      <c r="F353" s="55">
        <v>562500</v>
      </c>
    </row>
    <row r="354" spans="1:6" ht="38.25" x14ac:dyDescent="0.25">
      <c r="A354" s="12" t="s">
        <v>20</v>
      </c>
      <c r="B354" s="13">
        <v>45341</v>
      </c>
      <c r="C354" s="14" t="s">
        <v>37</v>
      </c>
      <c r="D354" s="53" t="s">
        <v>38</v>
      </c>
      <c r="E354" s="15" t="s">
        <v>40</v>
      </c>
      <c r="F354" s="55">
        <v>787500</v>
      </c>
    </row>
    <row r="355" spans="1:6" ht="38.25" x14ac:dyDescent="0.25">
      <c r="A355" s="12" t="s">
        <v>20</v>
      </c>
      <c r="B355" s="13">
        <v>45341</v>
      </c>
      <c r="C355" s="14" t="s">
        <v>37</v>
      </c>
      <c r="D355" s="53" t="s">
        <v>38</v>
      </c>
      <c r="E355" s="15" t="s">
        <v>40</v>
      </c>
      <c r="F355" s="55">
        <v>225000</v>
      </c>
    </row>
    <row r="356" spans="1:6" ht="38.25" x14ac:dyDescent="0.25">
      <c r="A356" s="12" t="s">
        <v>20</v>
      </c>
      <c r="B356" s="13">
        <v>45341</v>
      </c>
      <c r="C356" s="14" t="s">
        <v>37</v>
      </c>
      <c r="D356" s="53" t="s">
        <v>38</v>
      </c>
      <c r="E356" s="15" t="s">
        <v>40</v>
      </c>
      <c r="F356" s="55">
        <v>195000</v>
      </c>
    </row>
    <row r="357" spans="1:6" ht="38.25" x14ac:dyDescent="0.25">
      <c r="A357" s="12" t="s">
        <v>20</v>
      </c>
      <c r="B357" s="13">
        <v>45341</v>
      </c>
      <c r="C357" s="14" t="s">
        <v>37</v>
      </c>
      <c r="D357" s="53" t="s">
        <v>38</v>
      </c>
      <c r="E357" s="15" t="s">
        <v>40</v>
      </c>
      <c r="F357" s="55">
        <v>45000</v>
      </c>
    </row>
    <row r="358" spans="1:6" ht="38.25" x14ac:dyDescent="0.25">
      <c r="A358" s="12" t="s">
        <v>20</v>
      </c>
      <c r="B358" s="13">
        <v>45341</v>
      </c>
      <c r="C358" s="14" t="s">
        <v>37</v>
      </c>
      <c r="D358" s="53" t="s">
        <v>38</v>
      </c>
      <c r="E358" s="15" t="s">
        <v>40</v>
      </c>
      <c r="F358" s="55">
        <v>45000</v>
      </c>
    </row>
    <row r="359" spans="1:6" ht="38.25" x14ac:dyDescent="0.25">
      <c r="A359" s="12" t="s">
        <v>20</v>
      </c>
      <c r="B359" s="13">
        <v>45341</v>
      </c>
      <c r="C359" s="14" t="s">
        <v>37</v>
      </c>
      <c r="D359" s="53" t="s">
        <v>38</v>
      </c>
      <c r="E359" s="15" t="s">
        <v>40</v>
      </c>
      <c r="F359" s="55">
        <v>1215000</v>
      </c>
    </row>
    <row r="360" spans="1:6" ht="38.25" x14ac:dyDescent="0.25">
      <c r="A360" s="12" t="s">
        <v>20</v>
      </c>
      <c r="B360" s="13">
        <v>45341</v>
      </c>
      <c r="C360" s="14" t="s">
        <v>37</v>
      </c>
      <c r="D360" s="53" t="s">
        <v>38</v>
      </c>
      <c r="E360" s="15" t="s">
        <v>40</v>
      </c>
      <c r="F360" s="55">
        <v>3123750</v>
      </c>
    </row>
    <row r="361" spans="1:6" ht="38.25" x14ac:dyDescent="0.25">
      <c r="A361" s="12" t="s">
        <v>20</v>
      </c>
      <c r="B361" s="13">
        <v>45341</v>
      </c>
      <c r="C361" s="14" t="s">
        <v>37</v>
      </c>
      <c r="D361" s="53" t="s">
        <v>38</v>
      </c>
      <c r="E361" s="15" t="s">
        <v>40</v>
      </c>
      <c r="F361" s="55">
        <v>145937</v>
      </c>
    </row>
    <row r="362" spans="1:6" ht="38.25" x14ac:dyDescent="0.25">
      <c r="A362" s="12" t="s">
        <v>20</v>
      </c>
      <c r="B362" s="13">
        <v>45341</v>
      </c>
      <c r="C362" s="14" t="s">
        <v>37</v>
      </c>
      <c r="D362" s="53" t="s">
        <v>38</v>
      </c>
      <c r="E362" s="15" t="s">
        <v>40</v>
      </c>
      <c r="F362" s="55">
        <v>766170</v>
      </c>
    </row>
    <row r="363" spans="1:6" ht="38.25" x14ac:dyDescent="0.25">
      <c r="A363" s="12" t="s">
        <v>20</v>
      </c>
      <c r="B363" s="13">
        <v>45341</v>
      </c>
      <c r="C363" s="14" t="s">
        <v>37</v>
      </c>
      <c r="D363" s="53" t="s">
        <v>38</v>
      </c>
      <c r="E363" s="15" t="s">
        <v>40</v>
      </c>
      <c r="F363" s="55">
        <v>1276950</v>
      </c>
    </row>
    <row r="364" spans="1:6" ht="38.25" x14ac:dyDescent="0.25">
      <c r="A364" s="12" t="s">
        <v>20</v>
      </c>
      <c r="B364" s="13">
        <v>45341</v>
      </c>
      <c r="C364" s="14" t="s">
        <v>37</v>
      </c>
      <c r="D364" s="53" t="s">
        <v>38</v>
      </c>
      <c r="E364" s="15" t="s">
        <v>40</v>
      </c>
      <c r="F364" s="55">
        <v>145937</v>
      </c>
    </row>
    <row r="365" spans="1:6" ht="38.25" x14ac:dyDescent="0.25">
      <c r="A365" s="12" t="s">
        <v>20</v>
      </c>
      <c r="B365" s="13">
        <v>45341</v>
      </c>
      <c r="C365" s="14" t="s">
        <v>37</v>
      </c>
      <c r="D365" s="53" t="s">
        <v>38</v>
      </c>
      <c r="E365" s="15" t="s">
        <v>40</v>
      </c>
      <c r="F365" s="55">
        <v>145937</v>
      </c>
    </row>
    <row r="366" spans="1:6" ht="38.25" x14ac:dyDescent="0.25">
      <c r="A366" s="12" t="s">
        <v>20</v>
      </c>
      <c r="B366" s="13">
        <v>45341</v>
      </c>
      <c r="C366" s="14" t="s">
        <v>37</v>
      </c>
      <c r="D366" s="53" t="s">
        <v>38</v>
      </c>
      <c r="E366" s="15" t="s">
        <v>40</v>
      </c>
      <c r="F366" s="55">
        <v>77076</v>
      </c>
    </row>
    <row r="367" spans="1:6" ht="38.25" x14ac:dyDescent="0.25">
      <c r="A367" s="12" t="s">
        <v>20</v>
      </c>
      <c r="B367" s="13">
        <v>45341</v>
      </c>
      <c r="C367" s="14" t="s">
        <v>37</v>
      </c>
      <c r="D367" s="53" t="s">
        <v>38</v>
      </c>
      <c r="E367" s="15" t="s">
        <v>40</v>
      </c>
      <c r="F367" s="55">
        <v>5346088</v>
      </c>
    </row>
    <row r="368" spans="1:6" ht="38.25" x14ac:dyDescent="0.25">
      <c r="A368" s="12" t="s">
        <v>20</v>
      </c>
      <c r="B368" s="13">
        <v>45341</v>
      </c>
      <c r="C368" s="14" t="s">
        <v>37</v>
      </c>
      <c r="D368" s="53" t="s">
        <v>38</v>
      </c>
      <c r="E368" s="15" t="s">
        <v>40</v>
      </c>
      <c r="F368" s="55">
        <v>2111556</v>
      </c>
    </row>
    <row r="369" spans="1:6" ht="38.25" x14ac:dyDescent="0.25">
      <c r="A369" s="12" t="s">
        <v>20</v>
      </c>
      <c r="B369" s="13">
        <v>45341</v>
      </c>
      <c r="C369" s="14" t="s">
        <v>37</v>
      </c>
      <c r="D369" s="53" t="s">
        <v>38</v>
      </c>
      <c r="E369" s="15" t="s">
        <v>40</v>
      </c>
      <c r="F369" s="55">
        <v>26664573</v>
      </c>
    </row>
    <row r="370" spans="1:6" ht="38.25" x14ac:dyDescent="0.25">
      <c r="A370" s="12" t="s">
        <v>20</v>
      </c>
      <c r="B370" s="13">
        <v>45342</v>
      </c>
      <c r="C370" s="14" t="s">
        <v>37</v>
      </c>
      <c r="D370" s="53" t="s">
        <v>38</v>
      </c>
      <c r="E370" s="15" t="s">
        <v>40</v>
      </c>
      <c r="F370" s="55">
        <v>8199100</v>
      </c>
    </row>
    <row r="371" spans="1:6" ht="38.25" x14ac:dyDescent="0.25">
      <c r="A371" s="12" t="s">
        <v>20</v>
      </c>
      <c r="B371" s="13">
        <v>45342</v>
      </c>
      <c r="C371" s="14" t="s">
        <v>37</v>
      </c>
      <c r="D371" s="53" t="s">
        <v>38</v>
      </c>
      <c r="E371" s="15" t="s">
        <v>40</v>
      </c>
      <c r="F371" s="55">
        <v>766170</v>
      </c>
    </row>
    <row r="372" spans="1:6" ht="38.25" x14ac:dyDescent="0.25">
      <c r="A372" s="12" t="s">
        <v>20</v>
      </c>
      <c r="B372" s="13">
        <v>45342</v>
      </c>
      <c r="C372" s="14" t="s">
        <v>37</v>
      </c>
      <c r="D372" s="53" t="s">
        <v>38</v>
      </c>
      <c r="E372" s="15" t="s">
        <v>40</v>
      </c>
      <c r="F372" s="55">
        <v>926757</v>
      </c>
    </row>
    <row r="373" spans="1:6" ht="38.25" x14ac:dyDescent="0.25">
      <c r="A373" s="12" t="s">
        <v>20</v>
      </c>
      <c r="B373" s="13">
        <v>45342</v>
      </c>
      <c r="C373" s="14" t="s">
        <v>37</v>
      </c>
      <c r="D373" s="53" t="s">
        <v>38</v>
      </c>
      <c r="E373" s="15" t="s">
        <v>40</v>
      </c>
      <c r="F373" s="55">
        <v>766170</v>
      </c>
    </row>
    <row r="374" spans="1:6" ht="38.25" x14ac:dyDescent="0.25">
      <c r="A374" s="12" t="s">
        <v>20</v>
      </c>
      <c r="B374" s="13">
        <v>45342</v>
      </c>
      <c r="C374" s="14" t="s">
        <v>37</v>
      </c>
      <c r="D374" s="53" t="s">
        <v>38</v>
      </c>
      <c r="E374" s="15" t="s">
        <v>40</v>
      </c>
      <c r="F374" s="55">
        <v>766170</v>
      </c>
    </row>
    <row r="375" spans="1:6" ht="38.25" x14ac:dyDescent="0.25">
      <c r="A375" s="12" t="s">
        <v>20</v>
      </c>
      <c r="B375" s="13">
        <v>45342</v>
      </c>
      <c r="C375" s="14" t="s">
        <v>37</v>
      </c>
      <c r="D375" s="53" t="s">
        <v>38</v>
      </c>
      <c r="E375" s="15" t="s">
        <v>40</v>
      </c>
      <c r="F375" s="55">
        <v>385377</v>
      </c>
    </row>
    <row r="376" spans="1:6" ht="38.25" x14ac:dyDescent="0.25">
      <c r="A376" s="12" t="s">
        <v>20</v>
      </c>
      <c r="B376" s="13">
        <v>45342</v>
      </c>
      <c r="C376" s="14" t="s">
        <v>37</v>
      </c>
      <c r="D376" s="53" t="s">
        <v>38</v>
      </c>
      <c r="E376" s="15" t="s">
        <v>40</v>
      </c>
      <c r="F376" s="55">
        <v>766170</v>
      </c>
    </row>
    <row r="377" spans="1:6" ht="38.25" x14ac:dyDescent="0.25">
      <c r="A377" s="12" t="s">
        <v>20</v>
      </c>
      <c r="B377" s="13">
        <v>45342</v>
      </c>
      <c r="C377" s="14" t="s">
        <v>37</v>
      </c>
      <c r="D377" s="53" t="s">
        <v>38</v>
      </c>
      <c r="E377" s="15" t="s">
        <v>40</v>
      </c>
      <c r="F377" s="55">
        <v>176525</v>
      </c>
    </row>
    <row r="378" spans="1:6" ht="38.25" x14ac:dyDescent="0.25">
      <c r="A378" s="12" t="s">
        <v>20</v>
      </c>
      <c r="B378" s="13">
        <v>45342</v>
      </c>
      <c r="C378" s="14" t="s">
        <v>37</v>
      </c>
      <c r="D378" s="53" t="s">
        <v>38</v>
      </c>
      <c r="E378" s="15" t="s">
        <v>40</v>
      </c>
      <c r="F378" s="55">
        <v>2162433</v>
      </c>
    </row>
    <row r="379" spans="1:6" ht="38.25" x14ac:dyDescent="0.25">
      <c r="A379" s="12" t="s">
        <v>20</v>
      </c>
      <c r="B379" s="13">
        <v>45343</v>
      </c>
      <c r="C379" s="14" t="s">
        <v>37</v>
      </c>
      <c r="D379" s="53" t="s">
        <v>38</v>
      </c>
      <c r="E379" s="15" t="s">
        <v>40</v>
      </c>
      <c r="F379" s="55">
        <v>176525</v>
      </c>
    </row>
    <row r="380" spans="1:6" ht="38.25" x14ac:dyDescent="0.25">
      <c r="A380" s="12" t="s">
        <v>20</v>
      </c>
      <c r="B380" s="13">
        <v>45343</v>
      </c>
      <c r="C380" s="14" t="s">
        <v>37</v>
      </c>
      <c r="D380" s="53" t="s">
        <v>38</v>
      </c>
      <c r="E380" s="15" t="s">
        <v>40</v>
      </c>
      <c r="F380" s="55">
        <v>145937</v>
      </c>
    </row>
    <row r="381" spans="1:6" ht="38.25" x14ac:dyDescent="0.25">
      <c r="A381" s="12" t="s">
        <v>20</v>
      </c>
      <c r="B381" s="13">
        <v>45343</v>
      </c>
      <c r="C381" s="14" t="s">
        <v>37</v>
      </c>
      <c r="D381" s="53" t="s">
        <v>38</v>
      </c>
      <c r="E381" s="15" t="s">
        <v>40</v>
      </c>
      <c r="F381" s="55">
        <v>145937</v>
      </c>
    </row>
    <row r="382" spans="1:6" ht="38.25" x14ac:dyDescent="0.25">
      <c r="A382" s="12" t="s">
        <v>20</v>
      </c>
      <c r="B382" s="13">
        <v>45343</v>
      </c>
      <c r="C382" s="14" t="s">
        <v>37</v>
      </c>
      <c r="D382" s="53" t="s">
        <v>38</v>
      </c>
      <c r="E382" s="15" t="s">
        <v>40</v>
      </c>
      <c r="F382" s="55">
        <v>176525</v>
      </c>
    </row>
    <row r="383" spans="1:6" ht="38.25" x14ac:dyDescent="0.25">
      <c r="A383" s="12" t="s">
        <v>20</v>
      </c>
      <c r="B383" s="13">
        <v>45343</v>
      </c>
      <c r="C383" s="14" t="s">
        <v>37</v>
      </c>
      <c r="D383" s="53" t="s">
        <v>38</v>
      </c>
      <c r="E383" s="15" t="s">
        <v>40</v>
      </c>
      <c r="F383" s="55">
        <v>766170</v>
      </c>
    </row>
    <row r="384" spans="1:6" ht="38.25" x14ac:dyDescent="0.25">
      <c r="A384" s="12" t="s">
        <v>20</v>
      </c>
      <c r="B384" s="13">
        <v>45343</v>
      </c>
      <c r="C384" s="14" t="s">
        <v>37</v>
      </c>
      <c r="D384" s="53" t="s">
        <v>38</v>
      </c>
      <c r="E384" s="15" t="s">
        <v>40</v>
      </c>
      <c r="F384" s="55">
        <v>93620</v>
      </c>
    </row>
    <row r="385" spans="1:6" ht="38.25" x14ac:dyDescent="0.25">
      <c r="A385" s="12" t="s">
        <v>20</v>
      </c>
      <c r="B385" s="13">
        <v>45344</v>
      </c>
      <c r="C385" s="14" t="s">
        <v>37</v>
      </c>
      <c r="D385" s="53" t="s">
        <v>38</v>
      </c>
      <c r="E385" s="15" t="s">
        <v>40</v>
      </c>
      <c r="F385" s="55">
        <v>243750</v>
      </c>
    </row>
    <row r="386" spans="1:6" ht="38.25" x14ac:dyDescent="0.25">
      <c r="A386" s="12" t="s">
        <v>20</v>
      </c>
      <c r="B386" s="13">
        <v>45344</v>
      </c>
      <c r="C386" s="14" t="s">
        <v>37</v>
      </c>
      <c r="D386" s="53" t="s">
        <v>38</v>
      </c>
      <c r="E386" s="15" t="s">
        <v>40</v>
      </c>
      <c r="F386" s="55">
        <v>4631250</v>
      </c>
    </row>
    <row r="387" spans="1:6" ht="38.25" x14ac:dyDescent="0.25">
      <c r="A387" s="12" t="s">
        <v>20</v>
      </c>
      <c r="B387" s="13">
        <v>45344</v>
      </c>
      <c r="C387" s="14" t="s">
        <v>37</v>
      </c>
      <c r="D387" s="53" t="s">
        <v>38</v>
      </c>
      <c r="E387" s="15" t="s">
        <v>40</v>
      </c>
      <c r="F387" s="55">
        <v>207885</v>
      </c>
    </row>
    <row r="388" spans="1:6" ht="38.25" x14ac:dyDescent="0.25">
      <c r="A388" s="12" t="s">
        <v>20</v>
      </c>
      <c r="B388" s="13">
        <v>45344</v>
      </c>
      <c r="C388" s="14" t="s">
        <v>37</v>
      </c>
      <c r="D388" s="53" t="s">
        <v>38</v>
      </c>
      <c r="E388" s="15" t="s">
        <v>40</v>
      </c>
      <c r="F388" s="55">
        <v>207885</v>
      </c>
    </row>
    <row r="389" spans="1:6" ht="38.25" x14ac:dyDescent="0.25">
      <c r="A389" s="12" t="s">
        <v>20</v>
      </c>
      <c r="B389" s="13">
        <v>45344</v>
      </c>
      <c r="C389" s="14" t="s">
        <v>37</v>
      </c>
      <c r="D389" s="53" t="s">
        <v>38</v>
      </c>
      <c r="E389" s="15" t="s">
        <v>40</v>
      </c>
      <c r="F389" s="55">
        <v>766170</v>
      </c>
    </row>
    <row r="390" spans="1:6" ht="38.25" x14ac:dyDescent="0.25">
      <c r="A390" s="12" t="s">
        <v>20</v>
      </c>
      <c r="B390" s="13">
        <v>45344</v>
      </c>
      <c r="C390" s="14" t="s">
        <v>37</v>
      </c>
      <c r="D390" s="53" t="s">
        <v>38</v>
      </c>
      <c r="E390" s="15" t="s">
        <v>40</v>
      </c>
      <c r="F390" s="55">
        <v>145937</v>
      </c>
    </row>
    <row r="391" spans="1:6" ht="38.25" x14ac:dyDescent="0.25">
      <c r="A391" s="12" t="s">
        <v>20</v>
      </c>
      <c r="B391" s="13">
        <v>45344</v>
      </c>
      <c r="C391" s="14" t="s">
        <v>37</v>
      </c>
      <c r="D391" s="53" t="s">
        <v>38</v>
      </c>
      <c r="E391" s="15" t="s">
        <v>40</v>
      </c>
      <c r="F391" s="55">
        <v>766170</v>
      </c>
    </row>
    <row r="392" spans="1:6" ht="38.25" x14ac:dyDescent="0.25">
      <c r="A392" s="12" t="s">
        <v>20</v>
      </c>
      <c r="B392" s="13">
        <v>45344</v>
      </c>
      <c r="C392" s="14" t="s">
        <v>37</v>
      </c>
      <c r="D392" s="53" t="s">
        <v>38</v>
      </c>
      <c r="E392" s="15" t="s">
        <v>40</v>
      </c>
      <c r="F392" s="55">
        <v>145937</v>
      </c>
    </row>
    <row r="393" spans="1:6" ht="38.25" x14ac:dyDescent="0.25">
      <c r="A393" s="12" t="s">
        <v>20</v>
      </c>
      <c r="B393" s="13">
        <v>45344</v>
      </c>
      <c r="C393" s="14" t="s">
        <v>37</v>
      </c>
      <c r="D393" s="53" t="s">
        <v>38</v>
      </c>
      <c r="E393" s="15" t="s">
        <v>40</v>
      </c>
      <c r="F393" s="55">
        <v>207885</v>
      </c>
    </row>
    <row r="394" spans="1:6" ht="38.25" x14ac:dyDescent="0.25">
      <c r="A394" s="12" t="s">
        <v>20</v>
      </c>
      <c r="B394" s="13">
        <v>45345</v>
      </c>
      <c r="C394" s="14" t="s">
        <v>37</v>
      </c>
      <c r="D394" s="53" t="s">
        <v>38</v>
      </c>
      <c r="E394" s="15" t="s">
        <v>40</v>
      </c>
      <c r="F394" s="55">
        <v>766170</v>
      </c>
    </row>
    <row r="395" spans="1:6" ht="38.25" x14ac:dyDescent="0.25">
      <c r="A395" s="12" t="s">
        <v>20</v>
      </c>
      <c r="B395" s="13">
        <v>45345</v>
      </c>
      <c r="C395" s="14" t="s">
        <v>37</v>
      </c>
      <c r="D395" s="53" t="s">
        <v>38</v>
      </c>
      <c r="E395" s="15" t="s">
        <v>40</v>
      </c>
      <c r="F395" s="55">
        <v>132150</v>
      </c>
    </row>
    <row r="396" spans="1:6" ht="38.25" x14ac:dyDescent="0.25">
      <c r="A396" s="12" t="s">
        <v>20</v>
      </c>
      <c r="B396" s="13">
        <v>45345</v>
      </c>
      <c r="C396" s="14" t="s">
        <v>37</v>
      </c>
      <c r="D396" s="53" t="s">
        <v>38</v>
      </c>
      <c r="E396" s="15" t="s">
        <v>40</v>
      </c>
      <c r="F396" s="55">
        <v>145937</v>
      </c>
    </row>
    <row r="397" spans="1:6" ht="38.25" x14ac:dyDescent="0.25">
      <c r="A397" s="12" t="s">
        <v>20</v>
      </c>
      <c r="B397" s="13">
        <v>45345</v>
      </c>
      <c r="C397" s="14" t="s">
        <v>37</v>
      </c>
      <c r="D397" s="53" t="s">
        <v>38</v>
      </c>
      <c r="E397" s="15" t="s">
        <v>40</v>
      </c>
      <c r="F397" s="55">
        <v>151750</v>
      </c>
    </row>
    <row r="398" spans="1:6" ht="38.25" x14ac:dyDescent="0.25">
      <c r="A398" s="12" t="s">
        <v>20</v>
      </c>
      <c r="B398" s="13">
        <v>45345</v>
      </c>
      <c r="C398" s="14" t="s">
        <v>37</v>
      </c>
      <c r="D398" s="53" t="s">
        <v>38</v>
      </c>
      <c r="E398" s="15" t="s">
        <v>40</v>
      </c>
      <c r="F398" s="55">
        <v>624131</v>
      </c>
    </row>
    <row r="399" spans="1:6" ht="38.25" x14ac:dyDescent="0.25">
      <c r="A399" s="12" t="s">
        <v>20</v>
      </c>
      <c r="B399" s="13">
        <v>45345</v>
      </c>
      <c r="C399" s="14" t="s">
        <v>37</v>
      </c>
      <c r="D399" s="53" t="s">
        <v>38</v>
      </c>
      <c r="E399" s="15" t="s">
        <v>40</v>
      </c>
      <c r="F399" s="55">
        <v>89931504581</v>
      </c>
    </row>
    <row r="400" spans="1:6" ht="38.25" x14ac:dyDescent="0.25">
      <c r="A400" s="12" t="s">
        <v>20</v>
      </c>
      <c r="B400" s="13">
        <v>45345</v>
      </c>
      <c r="C400" s="14" t="s">
        <v>37</v>
      </c>
      <c r="D400" s="53" t="s">
        <v>38</v>
      </c>
      <c r="E400" s="15" t="s">
        <v>40</v>
      </c>
      <c r="F400" s="55">
        <v>100987624227</v>
      </c>
    </row>
    <row r="401" spans="1:6" ht="38.25" x14ac:dyDescent="0.25">
      <c r="A401" s="12" t="s">
        <v>20</v>
      </c>
      <c r="B401" s="13">
        <v>45345</v>
      </c>
      <c r="C401" s="14" t="s">
        <v>37</v>
      </c>
      <c r="D401" s="53" t="s">
        <v>38</v>
      </c>
      <c r="E401" s="15" t="s">
        <v>40</v>
      </c>
      <c r="F401" s="55">
        <v>86548107920</v>
      </c>
    </row>
    <row r="402" spans="1:6" ht="38.25" x14ac:dyDescent="0.25">
      <c r="A402" s="12" t="s">
        <v>20</v>
      </c>
      <c r="B402" s="13">
        <v>45345</v>
      </c>
      <c r="C402" s="14" t="s">
        <v>37</v>
      </c>
      <c r="D402" s="53" t="s">
        <v>38</v>
      </c>
      <c r="E402" s="15" t="s">
        <v>40</v>
      </c>
      <c r="F402" s="55">
        <v>50352348445</v>
      </c>
    </row>
    <row r="403" spans="1:6" ht="38.25" x14ac:dyDescent="0.25">
      <c r="A403" s="12" t="s">
        <v>20</v>
      </c>
      <c r="B403" s="13">
        <v>45345</v>
      </c>
      <c r="C403" s="14" t="s">
        <v>37</v>
      </c>
      <c r="D403" s="53" t="s">
        <v>38</v>
      </c>
      <c r="E403" s="15" t="s">
        <v>40</v>
      </c>
      <c r="F403" s="55">
        <v>57521944628</v>
      </c>
    </row>
    <row r="404" spans="1:6" ht="38.25" x14ac:dyDescent="0.25">
      <c r="A404" s="12" t="s">
        <v>20</v>
      </c>
      <c r="B404" s="13">
        <v>45345</v>
      </c>
      <c r="C404" s="14" t="s">
        <v>37</v>
      </c>
      <c r="D404" s="53" t="s">
        <v>38</v>
      </c>
      <c r="E404" s="15" t="s">
        <v>40</v>
      </c>
      <c r="F404" s="55">
        <v>38305679193</v>
      </c>
    </row>
    <row r="405" spans="1:6" ht="38.25" x14ac:dyDescent="0.25">
      <c r="A405" s="12" t="s">
        <v>20</v>
      </c>
      <c r="B405" s="13">
        <v>45345</v>
      </c>
      <c r="C405" s="14" t="s">
        <v>37</v>
      </c>
      <c r="D405" s="53" t="s">
        <v>38</v>
      </c>
      <c r="E405" s="15" t="s">
        <v>40</v>
      </c>
      <c r="F405" s="55">
        <v>84858091190</v>
      </c>
    </row>
    <row r="406" spans="1:6" ht="38.25" x14ac:dyDescent="0.25">
      <c r="A406" s="12" t="s">
        <v>20</v>
      </c>
      <c r="B406" s="13">
        <v>45345</v>
      </c>
      <c r="C406" s="14" t="s">
        <v>37</v>
      </c>
      <c r="D406" s="53" t="s">
        <v>38</v>
      </c>
      <c r="E406" s="15" t="s">
        <v>40</v>
      </c>
      <c r="F406" s="55">
        <v>65349904177</v>
      </c>
    </row>
    <row r="407" spans="1:6" ht="38.25" x14ac:dyDescent="0.25">
      <c r="A407" s="12" t="s">
        <v>20</v>
      </c>
      <c r="B407" s="13">
        <v>45345</v>
      </c>
      <c r="C407" s="14" t="s">
        <v>37</v>
      </c>
      <c r="D407" s="53" t="s">
        <v>38</v>
      </c>
      <c r="E407" s="15" t="s">
        <v>40</v>
      </c>
      <c r="F407" s="55">
        <v>94671479066</v>
      </c>
    </row>
    <row r="408" spans="1:6" ht="38.25" x14ac:dyDescent="0.25">
      <c r="A408" s="12" t="s">
        <v>20</v>
      </c>
      <c r="B408" s="13">
        <v>45345</v>
      </c>
      <c r="C408" s="14" t="s">
        <v>37</v>
      </c>
      <c r="D408" s="53" t="s">
        <v>38</v>
      </c>
      <c r="E408" s="15" t="s">
        <v>40</v>
      </c>
      <c r="F408" s="55">
        <v>66823866756</v>
      </c>
    </row>
    <row r="409" spans="1:6" ht="38.25" x14ac:dyDescent="0.25">
      <c r="A409" s="12" t="s">
        <v>20</v>
      </c>
      <c r="B409" s="13">
        <v>45345</v>
      </c>
      <c r="C409" s="14" t="s">
        <v>37</v>
      </c>
      <c r="D409" s="53" t="s">
        <v>38</v>
      </c>
      <c r="E409" s="15" t="s">
        <v>40</v>
      </c>
      <c r="F409" s="55">
        <v>79269234399</v>
      </c>
    </row>
    <row r="410" spans="1:6" ht="38.25" x14ac:dyDescent="0.25">
      <c r="A410" s="12" t="s">
        <v>20</v>
      </c>
      <c r="B410" s="13">
        <v>45345</v>
      </c>
      <c r="C410" s="14" t="s">
        <v>37</v>
      </c>
      <c r="D410" s="53" t="s">
        <v>38</v>
      </c>
      <c r="E410" s="15" t="s">
        <v>40</v>
      </c>
      <c r="F410" s="55">
        <v>127100210623</v>
      </c>
    </row>
    <row r="411" spans="1:6" ht="38.25" x14ac:dyDescent="0.25">
      <c r="A411" s="12" t="s">
        <v>20</v>
      </c>
      <c r="B411" s="13">
        <v>45345</v>
      </c>
      <c r="C411" s="14" t="s">
        <v>37</v>
      </c>
      <c r="D411" s="53" t="s">
        <v>38</v>
      </c>
      <c r="E411" s="15" t="s">
        <v>40</v>
      </c>
      <c r="F411" s="55">
        <v>25380894495</v>
      </c>
    </row>
    <row r="412" spans="1:6" ht="38.25" x14ac:dyDescent="0.25">
      <c r="A412" s="12" t="s">
        <v>20</v>
      </c>
      <c r="B412" s="13">
        <v>45345</v>
      </c>
      <c r="C412" s="14" t="s">
        <v>37</v>
      </c>
      <c r="D412" s="53" t="s">
        <v>38</v>
      </c>
      <c r="E412" s="15" t="s">
        <v>40</v>
      </c>
      <c r="F412" s="55">
        <v>113868438036</v>
      </c>
    </row>
    <row r="413" spans="1:6" ht="38.25" x14ac:dyDescent="0.25">
      <c r="A413" s="12" t="s">
        <v>20</v>
      </c>
      <c r="B413" s="13">
        <v>45345</v>
      </c>
      <c r="C413" s="14" t="s">
        <v>37</v>
      </c>
      <c r="D413" s="53" t="s">
        <v>38</v>
      </c>
      <c r="E413" s="15" t="s">
        <v>40</v>
      </c>
      <c r="F413" s="55">
        <v>116840067369</v>
      </c>
    </row>
    <row r="414" spans="1:6" ht="38.25" x14ac:dyDescent="0.25">
      <c r="A414" s="12" t="s">
        <v>20</v>
      </c>
      <c r="B414" s="13">
        <v>45345</v>
      </c>
      <c r="C414" s="14" t="s">
        <v>37</v>
      </c>
      <c r="D414" s="53" t="s">
        <v>38</v>
      </c>
      <c r="E414" s="15" t="s">
        <v>40</v>
      </c>
      <c r="F414" s="55">
        <v>125576980029</v>
      </c>
    </row>
    <row r="415" spans="1:6" ht="38.25" x14ac:dyDescent="0.25">
      <c r="A415" s="12" t="s">
        <v>20</v>
      </c>
      <c r="B415" s="13">
        <v>45345</v>
      </c>
      <c r="C415" s="14" t="s">
        <v>37</v>
      </c>
      <c r="D415" s="53" t="s">
        <v>38</v>
      </c>
      <c r="E415" s="15" t="s">
        <v>40</v>
      </c>
      <c r="F415" s="55">
        <v>112290365804</v>
      </c>
    </row>
    <row r="416" spans="1:6" ht="38.25" x14ac:dyDescent="0.25">
      <c r="A416" s="12" t="s">
        <v>20</v>
      </c>
      <c r="B416" s="13">
        <v>45345</v>
      </c>
      <c r="C416" s="14" t="s">
        <v>37</v>
      </c>
      <c r="D416" s="53" t="s">
        <v>38</v>
      </c>
      <c r="E416" s="15" t="s">
        <v>40</v>
      </c>
      <c r="F416" s="55">
        <v>69934236737</v>
      </c>
    </row>
    <row r="417" spans="1:6" ht="38.25" x14ac:dyDescent="0.25">
      <c r="A417" s="12" t="s">
        <v>20</v>
      </c>
      <c r="B417" s="13">
        <v>45345</v>
      </c>
      <c r="C417" s="14" t="s">
        <v>37</v>
      </c>
      <c r="D417" s="53" t="s">
        <v>38</v>
      </c>
      <c r="E417" s="15" t="s">
        <v>40</v>
      </c>
      <c r="F417" s="55">
        <v>34020083601</v>
      </c>
    </row>
    <row r="418" spans="1:6" ht="38.25" x14ac:dyDescent="0.25">
      <c r="A418" s="12" t="s">
        <v>20</v>
      </c>
      <c r="B418" s="13">
        <v>45345</v>
      </c>
      <c r="C418" s="14" t="s">
        <v>37</v>
      </c>
      <c r="D418" s="53" t="s">
        <v>38</v>
      </c>
      <c r="E418" s="15" t="s">
        <v>40</v>
      </c>
      <c r="F418" s="55">
        <v>14484696692</v>
      </c>
    </row>
    <row r="419" spans="1:6" ht="38.25" x14ac:dyDescent="0.25">
      <c r="A419" s="12" t="s">
        <v>20</v>
      </c>
      <c r="B419" s="13">
        <v>45345</v>
      </c>
      <c r="C419" s="14" t="s">
        <v>37</v>
      </c>
      <c r="D419" s="53" t="s">
        <v>38</v>
      </c>
      <c r="E419" s="15" t="s">
        <v>40</v>
      </c>
      <c r="F419" s="55">
        <v>20567796812</v>
      </c>
    </row>
    <row r="420" spans="1:6" ht="38.25" x14ac:dyDescent="0.25">
      <c r="A420" s="12" t="s">
        <v>20</v>
      </c>
      <c r="B420" s="13">
        <v>45348</v>
      </c>
      <c r="C420" s="14" t="s">
        <v>37</v>
      </c>
      <c r="D420" s="53" t="s">
        <v>38</v>
      </c>
      <c r="E420" s="15" t="s">
        <v>40</v>
      </c>
      <c r="F420" s="55">
        <v>1094528</v>
      </c>
    </row>
    <row r="421" spans="1:6" ht="38.25" x14ac:dyDescent="0.25">
      <c r="A421" s="12" t="s">
        <v>20</v>
      </c>
      <c r="B421" s="13">
        <v>45348</v>
      </c>
      <c r="C421" s="14" t="s">
        <v>37</v>
      </c>
      <c r="D421" s="53" t="s">
        <v>38</v>
      </c>
      <c r="E421" s="15" t="s">
        <v>40</v>
      </c>
      <c r="F421" s="55">
        <v>176525</v>
      </c>
    </row>
    <row r="422" spans="1:6" ht="38.25" x14ac:dyDescent="0.25">
      <c r="A422" s="12" t="s">
        <v>20</v>
      </c>
      <c r="B422" s="13">
        <v>45348</v>
      </c>
      <c r="C422" s="14" t="s">
        <v>37</v>
      </c>
      <c r="D422" s="53" t="s">
        <v>38</v>
      </c>
      <c r="E422" s="15" t="s">
        <v>40</v>
      </c>
      <c r="F422" s="55">
        <v>1818995</v>
      </c>
    </row>
    <row r="423" spans="1:6" ht="38.25" x14ac:dyDescent="0.25">
      <c r="A423" s="12" t="s">
        <v>20</v>
      </c>
      <c r="B423" s="13">
        <v>45348</v>
      </c>
      <c r="C423" s="14" t="s">
        <v>37</v>
      </c>
      <c r="D423" s="53" t="s">
        <v>38</v>
      </c>
      <c r="E423" s="15" t="s">
        <v>40</v>
      </c>
      <c r="F423" s="55">
        <v>534191</v>
      </c>
    </row>
    <row r="424" spans="1:6" ht="38.25" x14ac:dyDescent="0.25">
      <c r="A424" s="12" t="s">
        <v>20</v>
      </c>
      <c r="B424" s="13">
        <v>45348</v>
      </c>
      <c r="C424" s="14" t="s">
        <v>37</v>
      </c>
      <c r="D424" s="53" t="s">
        <v>38</v>
      </c>
      <c r="E424" s="15" t="s">
        <v>40</v>
      </c>
      <c r="F424" s="55">
        <v>926757</v>
      </c>
    </row>
    <row r="425" spans="1:6" ht="38.25" x14ac:dyDescent="0.25">
      <c r="A425" s="12" t="s">
        <v>20</v>
      </c>
      <c r="B425" s="13">
        <v>45348</v>
      </c>
      <c r="C425" s="14" t="s">
        <v>37</v>
      </c>
      <c r="D425" s="53" t="s">
        <v>38</v>
      </c>
      <c r="E425" s="15" t="s">
        <v>40</v>
      </c>
      <c r="F425" s="55">
        <v>766170</v>
      </c>
    </row>
    <row r="426" spans="1:6" ht="38.25" x14ac:dyDescent="0.25">
      <c r="A426" s="12" t="s">
        <v>20</v>
      </c>
      <c r="B426" s="13">
        <v>45348</v>
      </c>
      <c r="C426" s="14" t="s">
        <v>37</v>
      </c>
      <c r="D426" s="53" t="s">
        <v>38</v>
      </c>
      <c r="E426" s="15" t="s">
        <v>40</v>
      </c>
      <c r="F426" s="55">
        <v>207885</v>
      </c>
    </row>
    <row r="427" spans="1:6" ht="38.25" x14ac:dyDescent="0.25">
      <c r="A427" s="12" t="s">
        <v>20</v>
      </c>
      <c r="B427" s="13">
        <v>45348</v>
      </c>
      <c r="C427" s="14" t="s">
        <v>37</v>
      </c>
      <c r="D427" s="53" t="s">
        <v>38</v>
      </c>
      <c r="E427" s="15" t="s">
        <v>40</v>
      </c>
      <c r="F427" s="55">
        <v>176525</v>
      </c>
    </row>
    <row r="428" spans="1:6" ht="38.25" x14ac:dyDescent="0.25">
      <c r="A428" s="12" t="s">
        <v>20</v>
      </c>
      <c r="B428" s="13">
        <v>45348</v>
      </c>
      <c r="C428" s="14" t="s">
        <v>37</v>
      </c>
      <c r="D428" s="53" t="s">
        <v>38</v>
      </c>
      <c r="E428" s="15" t="s">
        <v>40</v>
      </c>
      <c r="F428" s="55">
        <v>513836</v>
      </c>
    </row>
    <row r="429" spans="1:6" ht="38.25" x14ac:dyDescent="0.25">
      <c r="A429" s="12" t="s">
        <v>20</v>
      </c>
      <c r="B429" s="13">
        <v>45349</v>
      </c>
      <c r="C429" s="14" t="s">
        <v>37</v>
      </c>
      <c r="D429" s="53" t="s">
        <v>38</v>
      </c>
      <c r="E429" s="15" t="s">
        <v>40</v>
      </c>
      <c r="F429" s="55">
        <v>4875000</v>
      </c>
    </row>
    <row r="430" spans="1:6" ht="38.25" x14ac:dyDescent="0.25">
      <c r="A430" s="12" t="s">
        <v>20</v>
      </c>
      <c r="B430" s="13">
        <v>45349</v>
      </c>
      <c r="C430" s="14" t="s">
        <v>37</v>
      </c>
      <c r="D430" s="53" t="s">
        <v>38</v>
      </c>
      <c r="E430" s="15" t="s">
        <v>40</v>
      </c>
      <c r="F430" s="55">
        <v>624131</v>
      </c>
    </row>
    <row r="431" spans="1:6" ht="38.25" x14ac:dyDescent="0.25">
      <c r="A431" s="12" t="s">
        <v>20</v>
      </c>
      <c r="B431" s="13">
        <v>45349</v>
      </c>
      <c r="C431" s="14" t="s">
        <v>37</v>
      </c>
      <c r="D431" s="53" t="s">
        <v>38</v>
      </c>
      <c r="E431" s="15" t="s">
        <v>40</v>
      </c>
      <c r="F431" s="55">
        <v>247572</v>
      </c>
    </row>
    <row r="432" spans="1:6" ht="38.25" x14ac:dyDescent="0.25">
      <c r="A432" s="12" t="s">
        <v>20</v>
      </c>
      <c r="B432" s="13">
        <v>45349</v>
      </c>
      <c r="C432" s="14" t="s">
        <v>37</v>
      </c>
      <c r="D432" s="53" t="s">
        <v>38</v>
      </c>
      <c r="E432" s="15" t="s">
        <v>40</v>
      </c>
      <c r="F432" s="55">
        <v>151750</v>
      </c>
    </row>
    <row r="433" spans="1:6" ht="38.25" x14ac:dyDescent="0.25">
      <c r="A433" s="12" t="s">
        <v>20</v>
      </c>
      <c r="B433" s="13">
        <v>45349</v>
      </c>
      <c r="C433" s="14" t="s">
        <v>37</v>
      </c>
      <c r="D433" s="53" t="s">
        <v>38</v>
      </c>
      <c r="E433" s="15" t="s">
        <v>40</v>
      </c>
      <c r="F433" s="55">
        <v>268750</v>
      </c>
    </row>
    <row r="434" spans="1:6" ht="38.25" x14ac:dyDescent="0.25">
      <c r="A434" s="12" t="s">
        <v>20</v>
      </c>
      <c r="B434" s="13">
        <v>45349</v>
      </c>
      <c r="C434" s="14" t="s">
        <v>37</v>
      </c>
      <c r="D434" s="53" t="s">
        <v>38</v>
      </c>
      <c r="E434" s="15" t="s">
        <v>40</v>
      </c>
      <c r="F434" s="55">
        <v>187500</v>
      </c>
    </row>
    <row r="435" spans="1:6" ht="38.25" x14ac:dyDescent="0.25">
      <c r="A435" s="12" t="s">
        <v>20</v>
      </c>
      <c r="B435" s="13">
        <v>45349</v>
      </c>
      <c r="C435" s="14" t="s">
        <v>37</v>
      </c>
      <c r="D435" s="53" t="s">
        <v>38</v>
      </c>
      <c r="E435" s="15" t="s">
        <v>40</v>
      </c>
      <c r="F435" s="55">
        <v>93750</v>
      </c>
    </row>
    <row r="436" spans="1:6" ht="38.25" x14ac:dyDescent="0.25">
      <c r="A436" s="12" t="s">
        <v>20</v>
      </c>
      <c r="B436" s="13">
        <v>45349</v>
      </c>
      <c r="C436" s="14" t="s">
        <v>37</v>
      </c>
      <c r="D436" s="53" t="s">
        <v>38</v>
      </c>
      <c r="E436" s="15" t="s">
        <v>40</v>
      </c>
      <c r="F436" s="55">
        <v>562500</v>
      </c>
    </row>
    <row r="437" spans="1:6" ht="38.25" x14ac:dyDescent="0.25">
      <c r="A437" s="12" t="s">
        <v>20</v>
      </c>
      <c r="B437" s="13">
        <v>45349</v>
      </c>
      <c r="C437" s="14" t="s">
        <v>37</v>
      </c>
      <c r="D437" s="53" t="s">
        <v>38</v>
      </c>
      <c r="E437" s="15" t="s">
        <v>40</v>
      </c>
      <c r="F437" s="55">
        <v>562500</v>
      </c>
    </row>
    <row r="438" spans="1:6" ht="38.25" x14ac:dyDescent="0.25">
      <c r="A438" s="12" t="s">
        <v>20</v>
      </c>
      <c r="B438" s="13">
        <v>45349</v>
      </c>
      <c r="C438" s="14" t="s">
        <v>37</v>
      </c>
      <c r="D438" s="53" t="s">
        <v>38</v>
      </c>
      <c r="E438" s="15" t="s">
        <v>40</v>
      </c>
      <c r="F438" s="55">
        <v>468750</v>
      </c>
    </row>
    <row r="439" spans="1:6" ht="25.5" x14ac:dyDescent="0.25">
      <c r="A439" s="12" t="s">
        <v>20</v>
      </c>
      <c r="B439" s="13">
        <v>45356</v>
      </c>
      <c r="C439" s="63" t="s">
        <v>29</v>
      </c>
      <c r="D439" s="63" t="s">
        <v>16</v>
      </c>
      <c r="E439" s="63" t="s">
        <v>27</v>
      </c>
      <c r="F439" s="64">
        <v>2586642623</v>
      </c>
    </row>
    <row r="440" spans="1:6" ht="25.5" x14ac:dyDescent="0.25">
      <c r="A440" s="12" t="s">
        <v>20</v>
      </c>
      <c r="B440" s="13">
        <v>45382</v>
      </c>
      <c r="C440" s="63" t="s">
        <v>28</v>
      </c>
      <c r="D440" s="63" t="s">
        <v>16</v>
      </c>
      <c r="E440" s="63" t="s">
        <v>27</v>
      </c>
      <c r="F440" s="64">
        <v>1571174845</v>
      </c>
    </row>
    <row r="441" spans="1:6" ht="25.5" x14ac:dyDescent="0.25">
      <c r="A441" s="12" t="s">
        <v>20</v>
      </c>
      <c r="B441" s="13">
        <v>45382</v>
      </c>
      <c r="C441" s="63" t="s">
        <v>33</v>
      </c>
      <c r="D441" s="63" t="s">
        <v>16</v>
      </c>
      <c r="E441" s="63" t="s">
        <v>27</v>
      </c>
      <c r="F441" s="64">
        <v>26719833.120000001</v>
      </c>
    </row>
    <row r="442" spans="1:6" ht="25.5" x14ac:dyDescent="0.25">
      <c r="A442" s="12" t="s">
        <v>20</v>
      </c>
      <c r="B442" s="13">
        <v>45382</v>
      </c>
      <c r="C442" s="63" t="s">
        <v>29</v>
      </c>
      <c r="D442" s="63" t="s">
        <v>16</v>
      </c>
      <c r="E442" s="63" t="s">
        <v>27</v>
      </c>
      <c r="F442" s="64">
        <v>360</v>
      </c>
    </row>
    <row r="443" spans="1:6" ht="25.5" x14ac:dyDescent="0.25">
      <c r="A443" s="12" t="s">
        <v>20</v>
      </c>
      <c r="B443" s="13">
        <v>45371</v>
      </c>
      <c r="C443" s="63" t="s">
        <v>29</v>
      </c>
      <c r="D443" s="63" t="s">
        <v>16</v>
      </c>
      <c r="E443" s="63" t="s">
        <v>27</v>
      </c>
      <c r="F443" s="64">
        <v>10661329622</v>
      </c>
    </row>
    <row r="444" spans="1:6" ht="25.5" x14ac:dyDescent="0.25">
      <c r="A444" s="12" t="s">
        <v>20</v>
      </c>
      <c r="B444" s="13">
        <v>45382</v>
      </c>
      <c r="C444" s="63" t="s">
        <v>33</v>
      </c>
      <c r="D444" s="63" t="s">
        <v>16</v>
      </c>
      <c r="E444" s="63" t="s">
        <v>27</v>
      </c>
      <c r="F444" s="64">
        <v>2951719.1</v>
      </c>
    </row>
    <row r="445" spans="1:6" ht="25.5" x14ac:dyDescent="0.25">
      <c r="A445" s="12" t="s">
        <v>20</v>
      </c>
      <c r="B445" s="13">
        <v>45382</v>
      </c>
      <c r="C445" s="63" t="s">
        <v>44</v>
      </c>
      <c r="D445" s="63" t="s">
        <v>16</v>
      </c>
      <c r="E445" s="63" t="s">
        <v>27</v>
      </c>
      <c r="F445" s="64">
        <v>7202652</v>
      </c>
    </row>
    <row r="446" spans="1:6" ht="38.25" x14ac:dyDescent="0.25">
      <c r="A446" s="12" t="s">
        <v>20</v>
      </c>
      <c r="B446" s="13">
        <v>45382</v>
      </c>
      <c r="C446" s="63" t="s">
        <v>33</v>
      </c>
      <c r="D446" s="63" t="s">
        <v>16</v>
      </c>
      <c r="E446" s="63" t="s">
        <v>34</v>
      </c>
      <c r="F446" s="64">
        <v>300357.99</v>
      </c>
    </row>
    <row r="447" spans="1:6" ht="38.25" x14ac:dyDescent="0.25">
      <c r="A447" s="12" t="s">
        <v>20</v>
      </c>
      <c r="B447" s="13">
        <v>45382</v>
      </c>
      <c r="C447" s="63" t="s">
        <v>33</v>
      </c>
      <c r="D447" s="63" t="s">
        <v>16</v>
      </c>
      <c r="E447" s="63" t="s">
        <v>34</v>
      </c>
      <c r="F447" s="64">
        <v>617159.12</v>
      </c>
    </row>
    <row r="448" spans="1:6" ht="25.5" x14ac:dyDescent="0.25">
      <c r="A448" s="12" t="s">
        <v>20</v>
      </c>
      <c r="B448" s="13">
        <v>45370</v>
      </c>
      <c r="C448" s="63" t="s">
        <v>24</v>
      </c>
      <c r="D448" s="63" t="s">
        <v>16</v>
      </c>
      <c r="E448" s="63" t="s">
        <v>25</v>
      </c>
      <c r="F448" s="64">
        <v>12794.32</v>
      </c>
    </row>
    <row r="449" spans="1:6" ht="25.5" x14ac:dyDescent="0.25">
      <c r="A449" s="12" t="s">
        <v>20</v>
      </c>
      <c r="B449" s="13">
        <v>45380</v>
      </c>
      <c r="C449" s="63" t="s">
        <v>24</v>
      </c>
      <c r="D449" s="63" t="s">
        <v>16</v>
      </c>
      <c r="E449" s="63" t="s">
        <v>25</v>
      </c>
      <c r="F449" s="64">
        <v>5041.37</v>
      </c>
    </row>
    <row r="450" spans="1:6" ht="25.5" x14ac:dyDescent="0.25">
      <c r="A450" s="12" t="s">
        <v>20</v>
      </c>
      <c r="B450" s="13">
        <v>45353</v>
      </c>
      <c r="C450" s="63" t="s">
        <v>24</v>
      </c>
      <c r="D450" s="63" t="s">
        <v>16</v>
      </c>
      <c r="E450" s="63" t="s">
        <v>25</v>
      </c>
      <c r="F450" s="64">
        <v>8468.6299999999992</v>
      </c>
    </row>
    <row r="451" spans="1:6" ht="25.5" x14ac:dyDescent="0.25">
      <c r="A451" s="12" t="s">
        <v>20</v>
      </c>
      <c r="B451" s="13">
        <v>45358</v>
      </c>
      <c r="C451" s="63" t="s">
        <v>24</v>
      </c>
      <c r="D451" s="63" t="s">
        <v>16</v>
      </c>
      <c r="E451" s="63" t="s">
        <v>25</v>
      </c>
      <c r="F451" s="64">
        <v>125506.25</v>
      </c>
    </row>
    <row r="452" spans="1:6" ht="25.5" x14ac:dyDescent="0.25">
      <c r="A452" s="12" t="s">
        <v>20</v>
      </c>
      <c r="B452" s="13">
        <v>45362</v>
      </c>
      <c r="C452" s="63" t="s">
        <v>24</v>
      </c>
      <c r="D452" s="63" t="s">
        <v>16</v>
      </c>
      <c r="E452" s="63" t="s">
        <v>25</v>
      </c>
      <c r="F452" s="64">
        <v>5574.73</v>
      </c>
    </row>
    <row r="453" spans="1:6" ht="25.5" x14ac:dyDescent="0.25">
      <c r="A453" s="12" t="s">
        <v>20</v>
      </c>
      <c r="B453" s="13">
        <v>45367</v>
      </c>
      <c r="C453" s="63" t="s">
        <v>24</v>
      </c>
      <c r="D453" s="63" t="s">
        <v>16</v>
      </c>
      <c r="E453" s="63" t="s">
        <v>25</v>
      </c>
      <c r="F453" s="64">
        <v>12793.28</v>
      </c>
    </row>
    <row r="454" spans="1:6" ht="25.5" x14ac:dyDescent="0.25">
      <c r="A454" s="12" t="s">
        <v>20</v>
      </c>
      <c r="B454" s="13">
        <v>45357</v>
      </c>
      <c r="C454" s="63" t="s">
        <v>24</v>
      </c>
      <c r="D454" s="63" t="s">
        <v>16</v>
      </c>
      <c r="E454" s="63" t="s">
        <v>25</v>
      </c>
      <c r="F454" s="64">
        <v>122638.75</v>
      </c>
    </row>
    <row r="455" spans="1:6" ht="25.5" x14ac:dyDescent="0.25">
      <c r="A455" s="12" t="s">
        <v>20</v>
      </c>
      <c r="B455" s="13">
        <v>45360</v>
      </c>
      <c r="C455" s="63" t="s">
        <v>24</v>
      </c>
      <c r="D455" s="63" t="s">
        <v>16</v>
      </c>
      <c r="E455" s="63" t="s">
        <v>25</v>
      </c>
      <c r="F455" s="64">
        <v>125513.09</v>
      </c>
    </row>
    <row r="456" spans="1:6" ht="25.5" x14ac:dyDescent="0.25">
      <c r="A456" s="12" t="s">
        <v>20</v>
      </c>
      <c r="B456" s="13">
        <v>45361</v>
      </c>
      <c r="C456" s="63" t="s">
        <v>24</v>
      </c>
      <c r="D456" s="63" t="s">
        <v>16</v>
      </c>
      <c r="E456" s="63" t="s">
        <v>25</v>
      </c>
      <c r="F456" s="64">
        <v>125516.52</v>
      </c>
    </row>
    <row r="457" spans="1:6" ht="25.5" x14ac:dyDescent="0.25">
      <c r="A457" s="12" t="s">
        <v>20</v>
      </c>
      <c r="B457" s="13">
        <v>45377</v>
      </c>
      <c r="C457" s="63" t="s">
        <v>24</v>
      </c>
      <c r="D457" s="63" t="s">
        <v>16</v>
      </c>
      <c r="E457" s="63" t="s">
        <v>25</v>
      </c>
      <c r="F457" s="64">
        <v>5041.26</v>
      </c>
    </row>
    <row r="458" spans="1:6" ht="25.5" x14ac:dyDescent="0.25">
      <c r="A458" s="12" t="s">
        <v>20</v>
      </c>
      <c r="B458" s="13">
        <v>45378</v>
      </c>
      <c r="C458" s="63" t="s">
        <v>24</v>
      </c>
      <c r="D458" s="63" t="s">
        <v>16</v>
      </c>
      <c r="E458" s="63" t="s">
        <v>25</v>
      </c>
      <c r="F458" s="64">
        <v>5041.1000000000004</v>
      </c>
    </row>
    <row r="459" spans="1:6" ht="25.5" x14ac:dyDescent="0.25">
      <c r="A459" s="12" t="s">
        <v>20</v>
      </c>
      <c r="B459" s="13">
        <v>45352</v>
      </c>
      <c r="C459" s="63" t="s">
        <v>24</v>
      </c>
      <c r="D459" s="63" t="s">
        <v>16</v>
      </c>
      <c r="E459" s="63" t="s">
        <v>25</v>
      </c>
      <c r="F459" s="64">
        <v>8468.4</v>
      </c>
    </row>
    <row r="460" spans="1:6" ht="25.5" x14ac:dyDescent="0.25">
      <c r="A460" s="12" t="s">
        <v>20</v>
      </c>
      <c r="B460" s="13">
        <v>45365</v>
      </c>
      <c r="C460" s="63" t="s">
        <v>24</v>
      </c>
      <c r="D460" s="63" t="s">
        <v>16</v>
      </c>
      <c r="E460" s="63" t="s">
        <v>25</v>
      </c>
      <c r="F460" s="64">
        <v>12792.58</v>
      </c>
    </row>
    <row r="461" spans="1:6" ht="25.5" x14ac:dyDescent="0.25">
      <c r="A461" s="12" t="s">
        <v>20</v>
      </c>
      <c r="B461" s="13">
        <v>45368</v>
      </c>
      <c r="C461" s="63" t="s">
        <v>24</v>
      </c>
      <c r="D461" s="63" t="s">
        <v>16</v>
      </c>
      <c r="E461" s="63" t="s">
        <v>25</v>
      </c>
      <c r="F461" s="64">
        <v>12793.63</v>
      </c>
    </row>
    <row r="462" spans="1:6" ht="25.5" x14ac:dyDescent="0.25">
      <c r="A462" s="12" t="s">
        <v>20</v>
      </c>
      <c r="B462" s="13">
        <v>45371</v>
      </c>
      <c r="C462" s="63" t="s">
        <v>24</v>
      </c>
      <c r="D462" s="63" t="s">
        <v>16</v>
      </c>
      <c r="E462" s="63" t="s">
        <v>25</v>
      </c>
      <c r="F462" s="64">
        <v>303425.44</v>
      </c>
    </row>
    <row r="463" spans="1:6" ht="25.5" x14ac:dyDescent="0.25">
      <c r="A463" s="12" t="s">
        <v>20</v>
      </c>
      <c r="B463" s="13">
        <v>45376</v>
      </c>
      <c r="C463" s="63" t="s">
        <v>24</v>
      </c>
      <c r="D463" s="63" t="s">
        <v>16</v>
      </c>
      <c r="E463" s="63" t="s">
        <v>25</v>
      </c>
      <c r="F463" s="64">
        <v>5029.3100000000004</v>
      </c>
    </row>
    <row r="464" spans="1:6" ht="25.5" x14ac:dyDescent="0.25">
      <c r="A464" s="12" t="s">
        <v>20</v>
      </c>
      <c r="B464" s="13">
        <v>45369</v>
      </c>
      <c r="C464" s="63" t="s">
        <v>24</v>
      </c>
      <c r="D464" s="63" t="s">
        <v>16</v>
      </c>
      <c r="E464" s="63" t="s">
        <v>25</v>
      </c>
      <c r="F464" s="64">
        <v>12793.98</v>
      </c>
    </row>
    <row r="465" spans="1:6" ht="25.5" x14ac:dyDescent="0.25">
      <c r="A465" s="12" t="s">
        <v>20</v>
      </c>
      <c r="B465" s="13">
        <v>45375</v>
      </c>
      <c r="C465" s="63" t="s">
        <v>24</v>
      </c>
      <c r="D465" s="63" t="s">
        <v>16</v>
      </c>
      <c r="E465" s="63" t="s">
        <v>25</v>
      </c>
      <c r="F465" s="64">
        <v>5029.17</v>
      </c>
    </row>
    <row r="466" spans="1:6" ht="25.5" x14ac:dyDescent="0.25">
      <c r="A466" s="12" t="s">
        <v>20</v>
      </c>
      <c r="B466" s="13">
        <v>45381</v>
      </c>
      <c r="C466" s="63" t="s">
        <v>24</v>
      </c>
      <c r="D466" s="63" t="s">
        <v>16</v>
      </c>
      <c r="E466" s="63" t="s">
        <v>25</v>
      </c>
      <c r="F466" s="64">
        <v>5041.51</v>
      </c>
    </row>
    <row r="467" spans="1:6" ht="25.5" x14ac:dyDescent="0.25">
      <c r="A467" s="12" t="s">
        <v>20</v>
      </c>
      <c r="B467" s="13">
        <v>45373</v>
      </c>
      <c r="C467" s="63" t="s">
        <v>24</v>
      </c>
      <c r="D467" s="63" t="s">
        <v>16</v>
      </c>
      <c r="E467" s="63" t="s">
        <v>25</v>
      </c>
      <c r="F467" s="64">
        <v>5028.8999999999996</v>
      </c>
    </row>
    <row r="468" spans="1:6" ht="25.5" x14ac:dyDescent="0.25">
      <c r="A468" s="12" t="s">
        <v>20</v>
      </c>
      <c r="B468" s="13">
        <v>45366</v>
      </c>
      <c r="C468" s="63" t="s">
        <v>24</v>
      </c>
      <c r="D468" s="63" t="s">
        <v>16</v>
      </c>
      <c r="E468" s="63" t="s">
        <v>25</v>
      </c>
      <c r="F468" s="64">
        <v>12792.93</v>
      </c>
    </row>
    <row r="469" spans="1:6" ht="25.5" x14ac:dyDescent="0.25">
      <c r="A469" s="12" t="s">
        <v>20</v>
      </c>
      <c r="B469" s="13">
        <v>45354</v>
      </c>
      <c r="C469" s="63" t="s">
        <v>24</v>
      </c>
      <c r="D469" s="63" t="s">
        <v>16</v>
      </c>
      <c r="E469" s="63" t="s">
        <v>25</v>
      </c>
      <c r="F469" s="64">
        <v>8468.4</v>
      </c>
    </row>
    <row r="470" spans="1:6" ht="25.5" x14ac:dyDescent="0.25">
      <c r="A470" s="12" t="s">
        <v>20</v>
      </c>
      <c r="B470" s="13">
        <v>45354</v>
      </c>
      <c r="C470" s="63" t="s">
        <v>24</v>
      </c>
      <c r="D470" s="63" t="s">
        <v>16</v>
      </c>
      <c r="E470" s="63" t="s">
        <v>25</v>
      </c>
      <c r="F470" s="64">
        <v>0.46</v>
      </c>
    </row>
    <row r="471" spans="1:6" ht="25.5" x14ac:dyDescent="0.25">
      <c r="A471" s="12" t="s">
        <v>20</v>
      </c>
      <c r="B471" s="13">
        <v>45356</v>
      </c>
      <c r="C471" s="63" t="s">
        <v>24</v>
      </c>
      <c r="D471" s="63" t="s">
        <v>16</v>
      </c>
      <c r="E471" s="63" t="s">
        <v>25</v>
      </c>
      <c r="F471" s="64">
        <v>122635.4</v>
      </c>
    </row>
    <row r="472" spans="1:6" ht="25.5" x14ac:dyDescent="0.25">
      <c r="A472" s="12" t="s">
        <v>20</v>
      </c>
      <c r="B472" s="13">
        <v>45364</v>
      </c>
      <c r="C472" s="63" t="s">
        <v>24</v>
      </c>
      <c r="D472" s="63" t="s">
        <v>16</v>
      </c>
      <c r="E472" s="63" t="s">
        <v>25</v>
      </c>
      <c r="F472" s="64">
        <v>12790.36</v>
      </c>
    </row>
    <row r="473" spans="1:6" ht="25.5" x14ac:dyDescent="0.25">
      <c r="A473" s="12" t="s">
        <v>20</v>
      </c>
      <c r="B473" s="13">
        <v>45379</v>
      </c>
      <c r="C473" s="63" t="s">
        <v>24</v>
      </c>
      <c r="D473" s="63" t="s">
        <v>16</v>
      </c>
      <c r="E473" s="63" t="s">
        <v>25</v>
      </c>
      <c r="F473" s="64">
        <v>5041.24</v>
      </c>
    </row>
    <row r="474" spans="1:6" ht="25.5" x14ac:dyDescent="0.25">
      <c r="A474" s="12" t="s">
        <v>20</v>
      </c>
      <c r="B474" s="13">
        <v>45382</v>
      </c>
      <c r="C474" s="63" t="s">
        <v>24</v>
      </c>
      <c r="D474" s="63" t="s">
        <v>16</v>
      </c>
      <c r="E474" s="63" t="s">
        <v>25</v>
      </c>
      <c r="F474" s="64">
        <v>5041.6499999999996</v>
      </c>
    </row>
    <row r="475" spans="1:6" ht="25.5" x14ac:dyDescent="0.25">
      <c r="A475" s="12" t="s">
        <v>20</v>
      </c>
      <c r="B475" s="13">
        <v>45355</v>
      </c>
      <c r="C475" s="63" t="s">
        <v>24</v>
      </c>
      <c r="D475" s="63" t="s">
        <v>16</v>
      </c>
      <c r="E475" s="63" t="s">
        <v>25</v>
      </c>
      <c r="F475" s="64">
        <v>8469.09</v>
      </c>
    </row>
    <row r="476" spans="1:6" ht="25.5" x14ac:dyDescent="0.25">
      <c r="A476" s="12" t="s">
        <v>20</v>
      </c>
      <c r="B476" s="13">
        <v>45359</v>
      </c>
      <c r="C476" s="63" t="s">
        <v>24</v>
      </c>
      <c r="D476" s="63" t="s">
        <v>16</v>
      </c>
      <c r="E476" s="63" t="s">
        <v>25</v>
      </c>
      <c r="F476" s="64">
        <v>125509.67</v>
      </c>
    </row>
    <row r="477" spans="1:6" ht="25.5" x14ac:dyDescent="0.25">
      <c r="A477" s="12" t="s">
        <v>20</v>
      </c>
      <c r="B477" s="13">
        <v>45363</v>
      </c>
      <c r="C477" s="63" t="s">
        <v>24</v>
      </c>
      <c r="D477" s="63" t="s">
        <v>16</v>
      </c>
      <c r="E477" s="63" t="s">
        <v>25</v>
      </c>
      <c r="F477" s="64">
        <v>12872.25</v>
      </c>
    </row>
    <row r="478" spans="1:6" ht="25.5" x14ac:dyDescent="0.25">
      <c r="A478" s="12" t="s">
        <v>20</v>
      </c>
      <c r="B478" s="13">
        <v>45372</v>
      </c>
      <c r="C478" s="63" t="s">
        <v>24</v>
      </c>
      <c r="D478" s="63" t="s">
        <v>16</v>
      </c>
      <c r="E478" s="63" t="s">
        <v>25</v>
      </c>
      <c r="F478" s="64">
        <v>5028.76</v>
      </c>
    </row>
    <row r="479" spans="1:6" ht="25.5" x14ac:dyDescent="0.25">
      <c r="A479" s="12" t="s">
        <v>20</v>
      </c>
      <c r="B479" s="13">
        <v>45374</v>
      </c>
      <c r="C479" s="63" t="s">
        <v>24</v>
      </c>
      <c r="D479" s="63" t="s">
        <v>16</v>
      </c>
      <c r="E479" s="63" t="s">
        <v>25</v>
      </c>
      <c r="F479" s="64">
        <v>5029.03</v>
      </c>
    </row>
    <row r="480" spans="1:6" ht="25.5" x14ac:dyDescent="0.25">
      <c r="A480" s="12" t="s">
        <v>20</v>
      </c>
      <c r="B480" s="13">
        <v>45365</v>
      </c>
      <c r="C480" s="63" t="s">
        <v>21</v>
      </c>
      <c r="D480" s="63" t="s">
        <v>16</v>
      </c>
      <c r="E480" s="63" t="s">
        <v>22</v>
      </c>
      <c r="F480" s="55">
        <v>68620.570000000007</v>
      </c>
    </row>
    <row r="481" spans="1:6" ht="25.5" x14ac:dyDescent="0.25">
      <c r="A481" s="12" t="s">
        <v>20</v>
      </c>
      <c r="B481" s="13">
        <v>45364</v>
      </c>
      <c r="C481" s="63" t="s">
        <v>21</v>
      </c>
      <c r="D481" s="63" t="s">
        <v>16</v>
      </c>
      <c r="E481" s="63" t="s">
        <v>22</v>
      </c>
      <c r="F481" s="55">
        <v>1348993.49</v>
      </c>
    </row>
    <row r="482" spans="1:6" ht="25.5" x14ac:dyDescent="0.25">
      <c r="A482" s="12" t="s">
        <v>20</v>
      </c>
      <c r="B482" s="13">
        <v>45382</v>
      </c>
      <c r="C482" s="63" t="s">
        <v>23</v>
      </c>
      <c r="D482" s="63" t="s">
        <v>16</v>
      </c>
      <c r="E482" s="63" t="s">
        <v>22</v>
      </c>
      <c r="F482" s="55">
        <v>83258958.409999996</v>
      </c>
    </row>
    <row r="483" spans="1:6" ht="25.5" x14ac:dyDescent="0.25">
      <c r="A483" s="12" t="s">
        <v>20</v>
      </c>
      <c r="B483" s="13">
        <v>45382</v>
      </c>
      <c r="C483" s="63" t="s">
        <v>23</v>
      </c>
      <c r="D483" s="63" t="s">
        <v>16</v>
      </c>
      <c r="E483" s="63" t="s">
        <v>22</v>
      </c>
      <c r="F483" s="55">
        <v>364619.27</v>
      </c>
    </row>
    <row r="484" spans="1:6" ht="25.5" x14ac:dyDescent="0.25">
      <c r="A484" s="12" t="s">
        <v>20</v>
      </c>
      <c r="B484" s="13">
        <v>45382</v>
      </c>
      <c r="C484" s="63" t="s">
        <v>23</v>
      </c>
      <c r="D484" s="63" t="s">
        <v>16</v>
      </c>
      <c r="E484" s="63" t="s">
        <v>22</v>
      </c>
      <c r="F484" s="55">
        <v>131577474.39</v>
      </c>
    </row>
    <row r="485" spans="1:6" ht="25.5" x14ac:dyDescent="0.25">
      <c r="A485" s="12" t="s">
        <v>20</v>
      </c>
      <c r="B485" s="13">
        <v>45382</v>
      </c>
      <c r="C485" s="63" t="s">
        <v>23</v>
      </c>
      <c r="D485" s="63" t="s">
        <v>16</v>
      </c>
      <c r="E485" s="63" t="s">
        <v>22</v>
      </c>
      <c r="F485" s="55">
        <v>44497</v>
      </c>
    </row>
    <row r="486" spans="1:6" ht="38.25" x14ac:dyDescent="0.25">
      <c r="A486" s="12" t="s">
        <v>20</v>
      </c>
      <c r="B486" s="13">
        <v>45382</v>
      </c>
      <c r="C486" s="63" t="s">
        <v>19</v>
      </c>
      <c r="D486" s="63" t="s">
        <v>16</v>
      </c>
      <c r="E486" s="63" t="s">
        <v>17</v>
      </c>
      <c r="F486" s="64">
        <v>22572469.510000002</v>
      </c>
    </row>
    <row r="487" spans="1:6" ht="25.5" x14ac:dyDescent="0.25">
      <c r="A487" s="12" t="s">
        <v>20</v>
      </c>
      <c r="B487" s="13">
        <v>45358</v>
      </c>
      <c r="C487" s="63" t="s">
        <v>45</v>
      </c>
      <c r="D487" s="63" t="s">
        <v>16</v>
      </c>
      <c r="E487" s="63" t="s">
        <v>36</v>
      </c>
      <c r="F487" s="64">
        <v>68888257</v>
      </c>
    </row>
    <row r="488" spans="1:6" ht="25.5" x14ac:dyDescent="0.25">
      <c r="A488" s="12" t="s">
        <v>20</v>
      </c>
      <c r="B488" s="13">
        <v>45358</v>
      </c>
      <c r="C488" s="63" t="s">
        <v>45</v>
      </c>
      <c r="D488" s="63" t="s">
        <v>16</v>
      </c>
      <c r="E488" s="63" t="s">
        <v>36</v>
      </c>
      <c r="F488" s="64">
        <v>36179000</v>
      </c>
    </row>
    <row r="489" spans="1:6" ht="25.5" x14ac:dyDescent="0.25">
      <c r="A489" s="12" t="s">
        <v>20</v>
      </c>
      <c r="B489" s="13">
        <v>45382</v>
      </c>
      <c r="C489" s="63" t="s">
        <v>46</v>
      </c>
      <c r="D489" s="63" t="s">
        <v>16</v>
      </c>
      <c r="E489" s="63" t="s">
        <v>36</v>
      </c>
      <c r="F489" s="64">
        <v>138858</v>
      </c>
    </row>
    <row r="490" spans="1:6" ht="38.25" x14ac:dyDescent="0.25">
      <c r="A490" s="12" t="s">
        <v>20</v>
      </c>
      <c r="B490" s="13">
        <v>45372</v>
      </c>
      <c r="C490" s="14" t="s">
        <v>37</v>
      </c>
      <c r="D490" s="53" t="s">
        <v>38</v>
      </c>
      <c r="E490" s="15" t="s">
        <v>39</v>
      </c>
      <c r="F490" s="55">
        <v>2251.6</v>
      </c>
    </row>
    <row r="491" spans="1:6" ht="38.25" x14ac:dyDescent="0.25">
      <c r="A491" s="12" t="s">
        <v>20</v>
      </c>
      <c r="B491" s="13">
        <v>45366</v>
      </c>
      <c r="C491" s="14" t="s">
        <v>37</v>
      </c>
      <c r="D491" s="53" t="s">
        <v>38</v>
      </c>
      <c r="E491" s="15" t="s">
        <v>48</v>
      </c>
      <c r="F491" s="55">
        <v>91379701357</v>
      </c>
    </row>
    <row r="492" spans="1:6" ht="38.25" x14ac:dyDescent="0.25">
      <c r="A492" s="12" t="s">
        <v>20</v>
      </c>
      <c r="B492" s="13">
        <v>45370</v>
      </c>
      <c r="C492" s="14" t="s">
        <v>37</v>
      </c>
      <c r="D492" s="53" t="s">
        <v>38</v>
      </c>
      <c r="E492" s="15" t="s">
        <v>48</v>
      </c>
      <c r="F492" s="55">
        <v>3400000000</v>
      </c>
    </row>
    <row r="493" spans="1:6" ht="38.25" x14ac:dyDescent="0.25">
      <c r="A493" s="12" t="s">
        <v>20</v>
      </c>
      <c r="B493" s="13">
        <v>45370</v>
      </c>
      <c r="C493" s="14" t="s">
        <v>37</v>
      </c>
      <c r="D493" s="53" t="s">
        <v>38</v>
      </c>
      <c r="E493" s="15" t="s">
        <v>48</v>
      </c>
      <c r="F493" s="55">
        <v>78381149238</v>
      </c>
    </row>
    <row r="494" spans="1:6" ht="38.25" x14ac:dyDescent="0.25">
      <c r="A494" s="12" t="s">
        <v>20</v>
      </c>
      <c r="B494" s="13">
        <v>45352</v>
      </c>
      <c r="C494" s="14" t="s">
        <v>37</v>
      </c>
      <c r="D494" s="53" t="s">
        <v>38</v>
      </c>
      <c r="E494" s="15" t="s">
        <v>40</v>
      </c>
      <c r="F494" s="55">
        <v>946667</v>
      </c>
    </row>
    <row r="495" spans="1:6" ht="38.25" x14ac:dyDescent="0.25">
      <c r="A495" s="12" t="s">
        <v>20</v>
      </c>
      <c r="B495" s="13">
        <v>45352</v>
      </c>
      <c r="C495" s="14" t="s">
        <v>37</v>
      </c>
      <c r="D495" s="53" t="s">
        <v>38</v>
      </c>
      <c r="E495" s="15" t="s">
        <v>40</v>
      </c>
      <c r="F495" s="55">
        <v>750000</v>
      </c>
    </row>
    <row r="496" spans="1:6" ht="38.25" x14ac:dyDescent="0.25">
      <c r="A496" s="12" t="s">
        <v>20</v>
      </c>
      <c r="B496" s="13">
        <v>45352</v>
      </c>
      <c r="C496" s="14" t="s">
        <v>37</v>
      </c>
      <c r="D496" s="53" t="s">
        <v>38</v>
      </c>
      <c r="E496" s="15" t="s">
        <v>40</v>
      </c>
      <c r="F496" s="55">
        <v>251750</v>
      </c>
    </row>
    <row r="497" spans="1:6" ht="38.25" x14ac:dyDescent="0.25">
      <c r="A497" s="12" t="s">
        <v>20</v>
      </c>
      <c r="B497" s="13">
        <v>45352</v>
      </c>
      <c r="C497" s="14" t="s">
        <v>37</v>
      </c>
      <c r="D497" s="53" t="s">
        <v>38</v>
      </c>
      <c r="E497" s="15" t="s">
        <v>40</v>
      </c>
      <c r="F497" s="55">
        <v>176525</v>
      </c>
    </row>
    <row r="498" spans="1:6" ht="38.25" x14ac:dyDescent="0.25">
      <c r="A498" s="12" t="s">
        <v>20</v>
      </c>
      <c r="B498" s="13">
        <v>45352</v>
      </c>
      <c r="C498" s="14" t="s">
        <v>37</v>
      </c>
      <c r="D498" s="53" t="s">
        <v>38</v>
      </c>
      <c r="E498" s="15" t="s">
        <v>40</v>
      </c>
      <c r="F498" s="55">
        <v>1787730</v>
      </c>
    </row>
    <row r="499" spans="1:6" ht="38.25" x14ac:dyDescent="0.25">
      <c r="A499" s="12" t="s">
        <v>20</v>
      </c>
      <c r="B499" s="13">
        <v>45352</v>
      </c>
      <c r="C499" s="14" t="s">
        <v>37</v>
      </c>
      <c r="D499" s="53" t="s">
        <v>38</v>
      </c>
      <c r="E499" s="15" t="s">
        <v>40</v>
      </c>
      <c r="F499" s="55">
        <v>93620</v>
      </c>
    </row>
    <row r="500" spans="1:6" ht="38.25" x14ac:dyDescent="0.25">
      <c r="A500" s="12" t="s">
        <v>20</v>
      </c>
      <c r="B500" s="13">
        <v>45352</v>
      </c>
      <c r="C500" s="14" t="s">
        <v>37</v>
      </c>
      <c r="D500" s="53" t="s">
        <v>38</v>
      </c>
      <c r="E500" s="15" t="s">
        <v>40</v>
      </c>
      <c r="F500" s="55">
        <v>93620</v>
      </c>
    </row>
    <row r="501" spans="1:6" ht="38.25" x14ac:dyDescent="0.25">
      <c r="A501" s="12" t="s">
        <v>20</v>
      </c>
      <c r="B501" s="13">
        <v>45352</v>
      </c>
      <c r="C501" s="14" t="s">
        <v>37</v>
      </c>
      <c r="D501" s="53" t="s">
        <v>38</v>
      </c>
      <c r="E501" s="15" t="s">
        <v>40</v>
      </c>
      <c r="F501" s="55">
        <v>145937</v>
      </c>
    </row>
    <row r="502" spans="1:6" ht="38.25" x14ac:dyDescent="0.25">
      <c r="A502" s="12" t="s">
        <v>20</v>
      </c>
      <c r="B502" s="13">
        <v>45352</v>
      </c>
      <c r="C502" s="14" t="s">
        <v>37</v>
      </c>
      <c r="D502" s="53" t="s">
        <v>38</v>
      </c>
      <c r="E502" s="15" t="s">
        <v>40</v>
      </c>
      <c r="F502" s="55">
        <v>145937</v>
      </c>
    </row>
    <row r="503" spans="1:6" ht="38.25" x14ac:dyDescent="0.25">
      <c r="A503" s="12" t="s">
        <v>20</v>
      </c>
      <c r="B503" s="13">
        <v>45352</v>
      </c>
      <c r="C503" s="14" t="s">
        <v>37</v>
      </c>
      <c r="D503" s="53" t="s">
        <v>38</v>
      </c>
      <c r="E503" s="15" t="s">
        <v>40</v>
      </c>
      <c r="F503" s="55">
        <v>77076</v>
      </c>
    </row>
    <row r="504" spans="1:6" ht="38.25" x14ac:dyDescent="0.25">
      <c r="A504" s="12" t="s">
        <v>20</v>
      </c>
      <c r="B504" s="13">
        <v>45352</v>
      </c>
      <c r="C504" s="14" t="s">
        <v>37</v>
      </c>
      <c r="D504" s="53" t="s">
        <v>38</v>
      </c>
      <c r="E504" s="15" t="s">
        <v>40</v>
      </c>
      <c r="F504" s="55">
        <v>145937</v>
      </c>
    </row>
    <row r="505" spans="1:6" ht="38.25" x14ac:dyDescent="0.25">
      <c r="A505" s="12" t="s">
        <v>20</v>
      </c>
      <c r="B505" s="13">
        <v>45352</v>
      </c>
      <c r="C505" s="14" t="s">
        <v>37</v>
      </c>
      <c r="D505" s="53" t="s">
        <v>38</v>
      </c>
      <c r="E505" s="15" t="s">
        <v>40</v>
      </c>
      <c r="F505" s="55">
        <v>6229854847</v>
      </c>
    </row>
    <row r="506" spans="1:6" ht="38.25" x14ac:dyDescent="0.25">
      <c r="A506" s="12" t="s">
        <v>20</v>
      </c>
      <c r="B506" s="13">
        <v>45352</v>
      </c>
      <c r="C506" s="14" t="s">
        <v>37</v>
      </c>
      <c r="D506" s="53" t="s">
        <v>38</v>
      </c>
      <c r="E506" s="15" t="s">
        <v>40</v>
      </c>
      <c r="F506" s="55">
        <v>3250000</v>
      </c>
    </row>
    <row r="507" spans="1:6" ht="38.25" x14ac:dyDescent="0.25">
      <c r="A507" s="12" t="s">
        <v>20</v>
      </c>
      <c r="B507" s="13">
        <v>45352</v>
      </c>
      <c r="C507" s="14" t="s">
        <v>37</v>
      </c>
      <c r="D507" s="53" t="s">
        <v>38</v>
      </c>
      <c r="E507" s="15" t="s">
        <v>40</v>
      </c>
      <c r="F507" s="55">
        <v>132000</v>
      </c>
    </row>
    <row r="508" spans="1:6" ht="38.25" x14ac:dyDescent="0.25">
      <c r="A508" s="12" t="s">
        <v>20</v>
      </c>
      <c r="B508" s="13">
        <v>45352</v>
      </c>
      <c r="C508" s="14" t="s">
        <v>37</v>
      </c>
      <c r="D508" s="53" t="s">
        <v>38</v>
      </c>
      <c r="E508" s="15" t="s">
        <v>40</v>
      </c>
      <c r="F508" s="55">
        <v>136400</v>
      </c>
    </row>
    <row r="509" spans="1:6" ht="38.25" x14ac:dyDescent="0.25">
      <c r="A509" s="12" t="s">
        <v>20</v>
      </c>
      <c r="B509" s="13">
        <v>45352</v>
      </c>
      <c r="C509" s="14" t="s">
        <v>37</v>
      </c>
      <c r="D509" s="53" t="s">
        <v>38</v>
      </c>
      <c r="E509" s="15" t="s">
        <v>40</v>
      </c>
      <c r="F509" s="55">
        <v>35200</v>
      </c>
    </row>
    <row r="510" spans="1:6" ht="38.25" x14ac:dyDescent="0.25">
      <c r="A510" s="12" t="s">
        <v>20</v>
      </c>
      <c r="B510" s="13">
        <v>45352</v>
      </c>
      <c r="C510" s="14" t="s">
        <v>37</v>
      </c>
      <c r="D510" s="53" t="s">
        <v>38</v>
      </c>
      <c r="E510" s="15" t="s">
        <v>40</v>
      </c>
      <c r="F510" s="55">
        <v>136400</v>
      </c>
    </row>
    <row r="511" spans="1:6" ht="38.25" x14ac:dyDescent="0.25">
      <c r="A511" s="12" t="s">
        <v>20</v>
      </c>
      <c r="B511" s="13">
        <v>45352</v>
      </c>
      <c r="C511" s="14" t="s">
        <v>37</v>
      </c>
      <c r="D511" s="53" t="s">
        <v>38</v>
      </c>
      <c r="E511" s="15" t="s">
        <v>40</v>
      </c>
      <c r="F511" s="55">
        <v>281250</v>
      </c>
    </row>
    <row r="512" spans="1:6" ht="38.25" x14ac:dyDescent="0.25">
      <c r="A512" s="12" t="s">
        <v>20</v>
      </c>
      <c r="B512" s="13">
        <v>45352</v>
      </c>
      <c r="C512" s="14" t="s">
        <v>37</v>
      </c>
      <c r="D512" s="53" t="s">
        <v>38</v>
      </c>
      <c r="E512" s="15" t="s">
        <v>40</v>
      </c>
      <c r="F512" s="55">
        <v>5343750</v>
      </c>
    </row>
    <row r="513" spans="1:6" ht="38.25" x14ac:dyDescent="0.25">
      <c r="A513" s="12" t="s">
        <v>20</v>
      </c>
      <c r="B513" s="13">
        <v>45352</v>
      </c>
      <c r="C513" s="14" t="s">
        <v>37</v>
      </c>
      <c r="D513" s="53" t="s">
        <v>38</v>
      </c>
      <c r="E513" s="15" t="s">
        <v>40</v>
      </c>
      <c r="F513" s="55">
        <v>562500</v>
      </c>
    </row>
    <row r="514" spans="1:6" ht="38.25" x14ac:dyDescent="0.25">
      <c r="A514" s="12" t="s">
        <v>20</v>
      </c>
      <c r="B514" s="13">
        <v>45352</v>
      </c>
      <c r="C514" s="14" t="s">
        <v>37</v>
      </c>
      <c r="D514" s="53" t="s">
        <v>38</v>
      </c>
      <c r="E514" s="15" t="s">
        <v>40</v>
      </c>
      <c r="F514" s="55">
        <v>10687500</v>
      </c>
    </row>
    <row r="515" spans="1:6" ht="38.25" x14ac:dyDescent="0.25">
      <c r="A515" s="12" t="s">
        <v>20</v>
      </c>
      <c r="B515" s="13">
        <v>45352</v>
      </c>
      <c r="C515" s="14" t="s">
        <v>37</v>
      </c>
      <c r="D515" s="53" t="s">
        <v>38</v>
      </c>
      <c r="E515" s="15" t="s">
        <v>40</v>
      </c>
      <c r="F515" s="55">
        <v>75000</v>
      </c>
    </row>
    <row r="516" spans="1:6" ht="38.25" x14ac:dyDescent="0.25">
      <c r="A516" s="12" t="s">
        <v>20</v>
      </c>
      <c r="B516" s="13">
        <v>45352</v>
      </c>
      <c r="C516" s="14" t="s">
        <v>37</v>
      </c>
      <c r="D516" s="53" t="s">
        <v>38</v>
      </c>
      <c r="E516" s="15" t="s">
        <v>40</v>
      </c>
      <c r="F516" s="55">
        <v>675000</v>
      </c>
    </row>
    <row r="517" spans="1:6" ht="38.25" x14ac:dyDescent="0.25">
      <c r="A517" s="12" t="s">
        <v>20</v>
      </c>
      <c r="B517" s="13">
        <v>45352</v>
      </c>
      <c r="C517" s="14" t="s">
        <v>37</v>
      </c>
      <c r="D517" s="53" t="s">
        <v>38</v>
      </c>
      <c r="E517" s="15" t="s">
        <v>40</v>
      </c>
      <c r="F517" s="55">
        <v>10000000</v>
      </c>
    </row>
    <row r="518" spans="1:6" ht="38.25" x14ac:dyDescent="0.25">
      <c r="A518" s="12" t="s">
        <v>20</v>
      </c>
      <c r="B518" s="13">
        <v>45352</v>
      </c>
      <c r="C518" s="14" t="s">
        <v>37</v>
      </c>
      <c r="D518" s="53" t="s">
        <v>38</v>
      </c>
      <c r="E518" s="15" t="s">
        <v>40</v>
      </c>
      <c r="F518" s="55">
        <v>171279</v>
      </c>
    </row>
    <row r="519" spans="1:6" ht="38.25" x14ac:dyDescent="0.25">
      <c r="A519" s="12" t="s">
        <v>20</v>
      </c>
      <c r="B519" s="13">
        <v>45352</v>
      </c>
      <c r="C519" s="14" t="s">
        <v>37</v>
      </c>
      <c r="D519" s="53" t="s">
        <v>38</v>
      </c>
      <c r="E519" s="15" t="s">
        <v>40</v>
      </c>
      <c r="F519" s="55">
        <v>9100000</v>
      </c>
    </row>
    <row r="520" spans="1:6" ht="38.25" x14ac:dyDescent="0.25">
      <c r="A520" s="12" t="s">
        <v>20</v>
      </c>
      <c r="B520" s="13">
        <v>45352</v>
      </c>
      <c r="C520" s="14" t="s">
        <v>37</v>
      </c>
      <c r="D520" s="53" t="s">
        <v>38</v>
      </c>
      <c r="E520" s="15" t="s">
        <v>40</v>
      </c>
      <c r="F520" s="55">
        <v>1125000</v>
      </c>
    </row>
    <row r="521" spans="1:6" ht="38.25" x14ac:dyDescent="0.25">
      <c r="A521" s="12" t="s">
        <v>20</v>
      </c>
      <c r="B521" s="13">
        <v>45352</v>
      </c>
      <c r="C521" s="14" t="s">
        <v>37</v>
      </c>
      <c r="D521" s="53" t="s">
        <v>38</v>
      </c>
      <c r="E521" s="15" t="s">
        <v>40</v>
      </c>
      <c r="F521" s="55">
        <v>562500</v>
      </c>
    </row>
    <row r="522" spans="1:6" ht="38.25" x14ac:dyDescent="0.25">
      <c r="A522" s="12" t="s">
        <v>20</v>
      </c>
      <c r="B522" s="13">
        <v>45352</v>
      </c>
      <c r="C522" s="14" t="s">
        <v>37</v>
      </c>
      <c r="D522" s="53" t="s">
        <v>38</v>
      </c>
      <c r="E522" s="15" t="s">
        <v>40</v>
      </c>
      <c r="F522" s="55">
        <v>5062500</v>
      </c>
    </row>
    <row r="523" spans="1:6" ht="38.25" x14ac:dyDescent="0.25">
      <c r="A523" s="12" t="s">
        <v>20</v>
      </c>
      <c r="B523" s="13">
        <v>45352</v>
      </c>
      <c r="C523" s="14" t="s">
        <v>37</v>
      </c>
      <c r="D523" s="53" t="s">
        <v>38</v>
      </c>
      <c r="E523" s="15" t="s">
        <v>40</v>
      </c>
      <c r="F523" s="55">
        <v>3200000</v>
      </c>
    </row>
    <row r="524" spans="1:6" ht="38.25" x14ac:dyDescent="0.25">
      <c r="A524" s="12" t="s">
        <v>20</v>
      </c>
      <c r="B524" s="13">
        <v>45352</v>
      </c>
      <c r="C524" s="14" t="s">
        <v>37</v>
      </c>
      <c r="D524" s="53" t="s">
        <v>38</v>
      </c>
      <c r="E524" s="15" t="s">
        <v>40</v>
      </c>
      <c r="F524" s="55">
        <v>3750000</v>
      </c>
    </row>
    <row r="525" spans="1:6" ht="38.25" x14ac:dyDescent="0.25">
      <c r="A525" s="12" t="s">
        <v>20</v>
      </c>
      <c r="B525" s="13">
        <v>45352</v>
      </c>
      <c r="C525" s="14" t="s">
        <v>37</v>
      </c>
      <c r="D525" s="53" t="s">
        <v>38</v>
      </c>
      <c r="E525" s="15" t="s">
        <v>40</v>
      </c>
      <c r="F525" s="55">
        <v>2500000</v>
      </c>
    </row>
    <row r="526" spans="1:6" ht="38.25" x14ac:dyDescent="0.25">
      <c r="A526" s="12" t="s">
        <v>20</v>
      </c>
      <c r="B526" s="13">
        <v>45352</v>
      </c>
      <c r="C526" s="14" t="s">
        <v>37</v>
      </c>
      <c r="D526" s="53" t="s">
        <v>38</v>
      </c>
      <c r="E526" s="15" t="s">
        <v>40</v>
      </c>
      <c r="F526" s="55">
        <v>2083333</v>
      </c>
    </row>
    <row r="527" spans="1:6" ht="38.25" x14ac:dyDescent="0.25">
      <c r="A527" s="12" t="s">
        <v>20</v>
      </c>
      <c r="B527" s="13">
        <v>45352</v>
      </c>
      <c r="C527" s="14" t="s">
        <v>37</v>
      </c>
      <c r="D527" s="53" t="s">
        <v>38</v>
      </c>
      <c r="E527" s="15" t="s">
        <v>40</v>
      </c>
      <c r="F527" s="55">
        <v>25020940</v>
      </c>
    </row>
    <row r="528" spans="1:6" ht="38.25" x14ac:dyDescent="0.25">
      <c r="A528" s="12" t="s">
        <v>20</v>
      </c>
      <c r="B528" s="13">
        <v>45352</v>
      </c>
      <c r="C528" s="14" t="s">
        <v>37</v>
      </c>
      <c r="D528" s="53" t="s">
        <v>38</v>
      </c>
      <c r="E528" s="15" t="s">
        <v>40</v>
      </c>
      <c r="F528" s="55">
        <v>6600000</v>
      </c>
    </row>
    <row r="529" spans="1:6" ht="38.25" x14ac:dyDescent="0.25">
      <c r="A529" s="12" t="s">
        <v>20</v>
      </c>
      <c r="B529" s="13">
        <v>45352</v>
      </c>
      <c r="C529" s="14" t="s">
        <v>37</v>
      </c>
      <c r="D529" s="53" t="s">
        <v>38</v>
      </c>
      <c r="E529" s="15" t="s">
        <v>40</v>
      </c>
      <c r="F529" s="55">
        <v>11250000</v>
      </c>
    </row>
    <row r="530" spans="1:6" ht="38.25" x14ac:dyDescent="0.25">
      <c r="A530" s="12" t="s">
        <v>20</v>
      </c>
      <c r="B530" s="13">
        <v>45355</v>
      </c>
      <c r="C530" s="14" t="s">
        <v>37</v>
      </c>
      <c r="D530" s="53" t="s">
        <v>38</v>
      </c>
      <c r="E530" s="15" t="s">
        <v>40</v>
      </c>
      <c r="F530" s="55">
        <v>1606500</v>
      </c>
    </row>
    <row r="531" spans="1:6" ht="38.25" x14ac:dyDescent="0.25">
      <c r="A531" s="12" t="s">
        <v>20</v>
      </c>
      <c r="B531" s="13">
        <v>45355</v>
      </c>
      <c r="C531" s="14" t="s">
        <v>37</v>
      </c>
      <c r="D531" s="53" t="s">
        <v>38</v>
      </c>
      <c r="E531" s="15" t="s">
        <v>40</v>
      </c>
      <c r="F531" s="55">
        <v>1606500</v>
      </c>
    </row>
    <row r="532" spans="1:6" ht="38.25" x14ac:dyDescent="0.25">
      <c r="A532" s="12" t="s">
        <v>20</v>
      </c>
      <c r="B532" s="13">
        <v>45355</v>
      </c>
      <c r="C532" s="14" t="s">
        <v>37</v>
      </c>
      <c r="D532" s="53" t="s">
        <v>38</v>
      </c>
      <c r="E532" s="15" t="s">
        <v>40</v>
      </c>
      <c r="F532" s="55">
        <v>4551750</v>
      </c>
    </row>
    <row r="533" spans="1:6" ht="38.25" x14ac:dyDescent="0.25">
      <c r="A533" s="12" t="s">
        <v>20</v>
      </c>
      <c r="B533" s="13">
        <v>45355</v>
      </c>
      <c r="C533" s="14" t="s">
        <v>37</v>
      </c>
      <c r="D533" s="53" t="s">
        <v>38</v>
      </c>
      <c r="E533" s="15" t="s">
        <v>40</v>
      </c>
      <c r="F533" s="55">
        <v>5622750</v>
      </c>
    </row>
    <row r="534" spans="1:6" ht="38.25" x14ac:dyDescent="0.25">
      <c r="A534" s="12" t="s">
        <v>20</v>
      </c>
      <c r="B534" s="13">
        <v>45355</v>
      </c>
      <c r="C534" s="14" t="s">
        <v>37</v>
      </c>
      <c r="D534" s="53" t="s">
        <v>38</v>
      </c>
      <c r="E534" s="15" t="s">
        <v>40</v>
      </c>
      <c r="F534" s="55">
        <v>4500000</v>
      </c>
    </row>
    <row r="535" spans="1:6" ht="38.25" x14ac:dyDescent="0.25">
      <c r="A535" s="12" t="s">
        <v>20</v>
      </c>
      <c r="B535" s="13">
        <v>45355</v>
      </c>
      <c r="C535" s="14" t="s">
        <v>37</v>
      </c>
      <c r="D535" s="53" t="s">
        <v>38</v>
      </c>
      <c r="E535" s="15" t="s">
        <v>40</v>
      </c>
      <c r="F535" s="55">
        <v>2812500</v>
      </c>
    </row>
    <row r="536" spans="1:6" ht="38.25" x14ac:dyDescent="0.25">
      <c r="A536" s="12" t="s">
        <v>20</v>
      </c>
      <c r="B536" s="13">
        <v>45355</v>
      </c>
      <c r="C536" s="14" t="s">
        <v>37</v>
      </c>
      <c r="D536" s="53" t="s">
        <v>38</v>
      </c>
      <c r="E536" s="15" t="s">
        <v>40</v>
      </c>
      <c r="F536" s="55">
        <v>2812500</v>
      </c>
    </row>
    <row r="537" spans="1:6" ht="38.25" x14ac:dyDescent="0.25">
      <c r="A537" s="12" t="s">
        <v>20</v>
      </c>
      <c r="B537" s="13">
        <v>45355</v>
      </c>
      <c r="C537" s="14" t="s">
        <v>37</v>
      </c>
      <c r="D537" s="53" t="s">
        <v>38</v>
      </c>
      <c r="E537" s="15" t="s">
        <v>40</v>
      </c>
      <c r="F537" s="55">
        <v>4875000</v>
      </c>
    </row>
    <row r="538" spans="1:6" ht="38.25" x14ac:dyDescent="0.25">
      <c r="A538" s="12" t="s">
        <v>20</v>
      </c>
      <c r="B538" s="13">
        <v>45355</v>
      </c>
      <c r="C538" s="14" t="s">
        <v>37</v>
      </c>
      <c r="D538" s="53" t="s">
        <v>38</v>
      </c>
      <c r="E538" s="15" t="s">
        <v>40</v>
      </c>
      <c r="F538" s="55">
        <v>11250000</v>
      </c>
    </row>
    <row r="539" spans="1:6" ht="38.25" x14ac:dyDescent="0.25">
      <c r="A539" s="12" t="s">
        <v>20</v>
      </c>
      <c r="B539" s="13">
        <v>45355</v>
      </c>
      <c r="C539" s="14" t="s">
        <v>37</v>
      </c>
      <c r="D539" s="53" t="s">
        <v>38</v>
      </c>
      <c r="E539" s="15" t="s">
        <v>40</v>
      </c>
      <c r="F539" s="55">
        <v>8250000</v>
      </c>
    </row>
    <row r="540" spans="1:6" ht="38.25" x14ac:dyDescent="0.25">
      <c r="A540" s="12" t="s">
        <v>20</v>
      </c>
      <c r="B540" s="13">
        <v>45355</v>
      </c>
      <c r="C540" s="14" t="s">
        <v>37</v>
      </c>
      <c r="D540" s="53" t="s">
        <v>38</v>
      </c>
      <c r="E540" s="15" t="s">
        <v>40</v>
      </c>
      <c r="F540" s="55">
        <v>3600000</v>
      </c>
    </row>
    <row r="541" spans="1:6" ht="38.25" x14ac:dyDescent="0.25">
      <c r="A541" s="12" t="s">
        <v>20</v>
      </c>
      <c r="B541" s="13">
        <v>45355</v>
      </c>
      <c r="C541" s="14" t="s">
        <v>37</v>
      </c>
      <c r="D541" s="53" t="s">
        <v>38</v>
      </c>
      <c r="E541" s="15" t="s">
        <v>40</v>
      </c>
      <c r="F541" s="55">
        <v>2250000</v>
      </c>
    </row>
    <row r="542" spans="1:6" ht="38.25" x14ac:dyDescent="0.25">
      <c r="A542" s="12" t="s">
        <v>20</v>
      </c>
      <c r="B542" s="13">
        <v>45355</v>
      </c>
      <c r="C542" s="14" t="s">
        <v>37</v>
      </c>
      <c r="D542" s="53" t="s">
        <v>38</v>
      </c>
      <c r="E542" s="15" t="s">
        <v>40</v>
      </c>
      <c r="F542" s="55">
        <v>14200000</v>
      </c>
    </row>
    <row r="543" spans="1:6" ht="38.25" x14ac:dyDescent="0.25">
      <c r="A543" s="12" t="s">
        <v>20</v>
      </c>
      <c r="B543" s="13">
        <v>45355</v>
      </c>
      <c r="C543" s="14" t="s">
        <v>37</v>
      </c>
      <c r="D543" s="53" t="s">
        <v>38</v>
      </c>
      <c r="E543" s="15" t="s">
        <v>40</v>
      </c>
      <c r="F543" s="55">
        <v>7163.81</v>
      </c>
    </row>
    <row r="544" spans="1:6" ht="38.25" x14ac:dyDescent="0.25">
      <c r="A544" s="12" t="s">
        <v>20</v>
      </c>
      <c r="B544" s="13">
        <v>45355</v>
      </c>
      <c r="C544" s="14" t="s">
        <v>37</v>
      </c>
      <c r="D544" s="53" t="s">
        <v>38</v>
      </c>
      <c r="E544" s="15" t="s">
        <v>40</v>
      </c>
      <c r="F544" s="55">
        <v>515.55999999999995</v>
      </c>
    </row>
    <row r="545" spans="1:6" ht="38.25" x14ac:dyDescent="0.25">
      <c r="A545" s="12" t="s">
        <v>20</v>
      </c>
      <c r="B545" s="13">
        <v>45355</v>
      </c>
      <c r="C545" s="14" t="s">
        <v>37</v>
      </c>
      <c r="D545" s="53" t="s">
        <v>38</v>
      </c>
      <c r="E545" s="15" t="s">
        <v>40</v>
      </c>
      <c r="F545" s="55">
        <v>275676.69</v>
      </c>
    </row>
    <row r="546" spans="1:6" ht="38.25" x14ac:dyDescent="0.25">
      <c r="A546" s="12" t="s">
        <v>20</v>
      </c>
      <c r="B546" s="13">
        <v>45355</v>
      </c>
      <c r="C546" s="14" t="s">
        <v>37</v>
      </c>
      <c r="D546" s="53" t="s">
        <v>38</v>
      </c>
      <c r="E546" s="15" t="s">
        <v>40</v>
      </c>
      <c r="F546" s="55">
        <v>97914.42</v>
      </c>
    </row>
    <row r="547" spans="1:6" ht="38.25" x14ac:dyDescent="0.25">
      <c r="A547" s="12" t="s">
        <v>20</v>
      </c>
      <c r="B547" s="13">
        <v>45355</v>
      </c>
      <c r="C547" s="14" t="s">
        <v>37</v>
      </c>
      <c r="D547" s="53" t="s">
        <v>38</v>
      </c>
      <c r="E547" s="15" t="s">
        <v>40</v>
      </c>
      <c r="F547" s="55">
        <v>22682.21</v>
      </c>
    </row>
    <row r="548" spans="1:6" ht="38.25" x14ac:dyDescent="0.25">
      <c r="A548" s="12" t="s">
        <v>20</v>
      </c>
      <c r="B548" s="13">
        <v>45355</v>
      </c>
      <c r="C548" s="14" t="s">
        <v>37</v>
      </c>
      <c r="D548" s="53" t="s">
        <v>38</v>
      </c>
      <c r="E548" s="15" t="s">
        <v>40</v>
      </c>
      <c r="F548" s="55">
        <v>196271.3</v>
      </c>
    </row>
    <row r="549" spans="1:6" ht="38.25" x14ac:dyDescent="0.25">
      <c r="A549" s="12" t="s">
        <v>20</v>
      </c>
      <c r="B549" s="13">
        <v>45355</v>
      </c>
      <c r="C549" s="14" t="s">
        <v>37</v>
      </c>
      <c r="D549" s="53" t="s">
        <v>38</v>
      </c>
      <c r="E549" s="15" t="s">
        <v>40</v>
      </c>
      <c r="F549" s="55">
        <v>15104.44</v>
      </c>
    </row>
    <row r="550" spans="1:6" ht="38.25" x14ac:dyDescent="0.25">
      <c r="A550" s="12" t="s">
        <v>20</v>
      </c>
      <c r="B550" s="13">
        <v>45355</v>
      </c>
      <c r="C550" s="14" t="s">
        <v>37</v>
      </c>
      <c r="D550" s="53" t="s">
        <v>38</v>
      </c>
      <c r="E550" s="15" t="s">
        <v>40</v>
      </c>
      <c r="F550" s="55">
        <v>31180.11</v>
      </c>
    </row>
    <row r="551" spans="1:6" ht="38.25" x14ac:dyDescent="0.25">
      <c r="A551" s="12" t="s">
        <v>20</v>
      </c>
      <c r="B551" s="13">
        <v>45355</v>
      </c>
      <c r="C551" s="14" t="s">
        <v>37</v>
      </c>
      <c r="D551" s="53" t="s">
        <v>38</v>
      </c>
      <c r="E551" s="15" t="s">
        <v>40</v>
      </c>
      <c r="F551" s="55">
        <v>24241.45</v>
      </c>
    </row>
    <row r="552" spans="1:6" ht="38.25" x14ac:dyDescent="0.25">
      <c r="A552" s="12" t="s">
        <v>20</v>
      </c>
      <c r="B552" s="13">
        <v>45355</v>
      </c>
      <c r="C552" s="14" t="s">
        <v>37</v>
      </c>
      <c r="D552" s="53" t="s">
        <v>38</v>
      </c>
      <c r="E552" s="15" t="s">
        <v>40</v>
      </c>
      <c r="F552" s="55">
        <v>12972.49</v>
      </c>
    </row>
    <row r="553" spans="1:6" ht="38.25" x14ac:dyDescent="0.25">
      <c r="A553" s="12" t="s">
        <v>20</v>
      </c>
      <c r="B553" s="13">
        <v>45355</v>
      </c>
      <c r="C553" s="14" t="s">
        <v>37</v>
      </c>
      <c r="D553" s="53" t="s">
        <v>38</v>
      </c>
      <c r="E553" s="15" t="s">
        <v>40</v>
      </c>
      <c r="F553" s="55">
        <v>6580.88</v>
      </c>
    </row>
    <row r="554" spans="1:6" ht="38.25" x14ac:dyDescent="0.25">
      <c r="A554" s="12" t="s">
        <v>20</v>
      </c>
      <c r="B554" s="13">
        <v>45355</v>
      </c>
      <c r="C554" s="14" t="s">
        <v>37</v>
      </c>
      <c r="D554" s="53" t="s">
        <v>38</v>
      </c>
      <c r="E554" s="15" t="s">
        <v>40</v>
      </c>
      <c r="F554" s="55">
        <v>2390.21</v>
      </c>
    </row>
    <row r="555" spans="1:6" ht="38.25" x14ac:dyDescent="0.25">
      <c r="A555" s="12" t="s">
        <v>20</v>
      </c>
      <c r="B555" s="13">
        <v>45355</v>
      </c>
      <c r="C555" s="14" t="s">
        <v>37</v>
      </c>
      <c r="D555" s="53" t="s">
        <v>38</v>
      </c>
      <c r="E555" s="15" t="s">
        <v>40</v>
      </c>
      <c r="F555" s="55">
        <v>24750.3</v>
      </c>
    </row>
    <row r="556" spans="1:6" ht="38.25" x14ac:dyDescent="0.25">
      <c r="A556" s="12" t="s">
        <v>20</v>
      </c>
      <c r="B556" s="13">
        <v>45355</v>
      </c>
      <c r="C556" s="14" t="s">
        <v>37</v>
      </c>
      <c r="D556" s="53" t="s">
        <v>38</v>
      </c>
      <c r="E556" s="15" t="s">
        <v>40</v>
      </c>
      <c r="F556" s="55">
        <v>1544595</v>
      </c>
    </row>
    <row r="557" spans="1:6" ht="38.25" x14ac:dyDescent="0.25">
      <c r="A557" s="12" t="s">
        <v>20</v>
      </c>
      <c r="B557" s="13">
        <v>45355</v>
      </c>
      <c r="C557" s="14" t="s">
        <v>37</v>
      </c>
      <c r="D557" s="53" t="s">
        <v>38</v>
      </c>
      <c r="E557" s="15" t="s">
        <v>40</v>
      </c>
      <c r="F557" s="55">
        <v>77076</v>
      </c>
    </row>
    <row r="558" spans="1:6" ht="38.25" x14ac:dyDescent="0.25">
      <c r="A558" s="12" t="s">
        <v>20</v>
      </c>
      <c r="B558" s="13">
        <v>45355</v>
      </c>
      <c r="C558" s="14" t="s">
        <v>37</v>
      </c>
      <c r="D558" s="53" t="s">
        <v>38</v>
      </c>
      <c r="E558" s="15" t="s">
        <v>40</v>
      </c>
      <c r="F558" s="55">
        <v>742714.7</v>
      </c>
    </row>
    <row r="559" spans="1:6" ht="38.25" x14ac:dyDescent="0.25">
      <c r="A559" s="12" t="s">
        <v>20</v>
      </c>
      <c r="B559" s="13">
        <v>45355</v>
      </c>
      <c r="C559" s="14" t="s">
        <v>37</v>
      </c>
      <c r="D559" s="53" t="s">
        <v>38</v>
      </c>
      <c r="E559" s="15" t="s">
        <v>40</v>
      </c>
      <c r="F559" s="55">
        <v>176525</v>
      </c>
    </row>
    <row r="560" spans="1:6" ht="38.25" x14ac:dyDescent="0.25">
      <c r="A560" s="12" t="s">
        <v>20</v>
      </c>
      <c r="B560" s="13">
        <v>45355</v>
      </c>
      <c r="C560" s="14" t="s">
        <v>37</v>
      </c>
      <c r="D560" s="53" t="s">
        <v>38</v>
      </c>
      <c r="E560" s="15" t="s">
        <v>40</v>
      </c>
      <c r="F560" s="55">
        <v>1462500</v>
      </c>
    </row>
    <row r="561" spans="1:6" ht="38.25" x14ac:dyDescent="0.25">
      <c r="A561" s="12" t="s">
        <v>20</v>
      </c>
      <c r="B561" s="13">
        <v>45355</v>
      </c>
      <c r="C561" s="14" t="s">
        <v>37</v>
      </c>
      <c r="D561" s="53" t="s">
        <v>38</v>
      </c>
      <c r="E561" s="15" t="s">
        <v>40</v>
      </c>
      <c r="F561" s="55">
        <v>1237500</v>
      </c>
    </row>
    <row r="562" spans="1:6" ht="38.25" x14ac:dyDescent="0.25">
      <c r="A562" s="12" t="s">
        <v>20</v>
      </c>
      <c r="B562" s="13">
        <v>45355</v>
      </c>
      <c r="C562" s="14" t="s">
        <v>37</v>
      </c>
      <c r="D562" s="53" t="s">
        <v>38</v>
      </c>
      <c r="E562" s="15" t="s">
        <v>40</v>
      </c>
      <c r="F562" s="55">
        <v>2362500</v>
      </c>
    </row>
    <row r="563" spans="1:6" ht="38.25" x14ac:dyDescent="0.25">
      <c r="A563" s="12" t="s">
        <v>20</v>
      </c>
      <c r="B563" s="13">
        <v>45355</v>
      </c>
      <c r="C563" s="14" t="s">
        <v>37</v>
      </c>
      <c r="D563" s="53" t="s">
        <v>38</v>
      </c>
      <c r="E563" s="15" t="s">
        <v>40</v>
      </c>
      <c r="F563" s="55">
        <v>6187500</v>
      </c>
    </row>
    <row r="564" spans="1:6" ht="38.25" x14ac:dyDescent="0.25">
      <c r="A564" s="12" t="s">
        <v>20</v>
      </c>
      <c r="B564" s="13">
        <v>45355</v>
      </c>
      <c r="C564" s="14" t="s">
        <v>37</v>
      </c>
      <c r="D564" s="53" t="s">
        <v>38</v>
      </c>
      <c r="E564" s="15" t="s">
        <v>40</v>
      </c>
      <c r="F564" s="55">
        <v>6375000</v>
      </c>
    </row>
    <row r="565" spans="1:6" ht="38.25" x14ac:dyDescent="0.25">
      <c r="A565" s="12" t="s">
        <v>20</v>
      </c>
      <c r="B565" s="13">
        <v>45355</v>
      </c>
      <c r="C565" s="14" t="s">
        <v>37</v>
      </c>
      <c r="D565" s="53" t="s">
        <v>38</v>
      </c>
      <c r="E565" s="15" t="s">
        <v>40</v>
      </c>
      <c r="F565" s="55">
        <v>11360000</v>
      </c>
    </row>
    <row r="566" spans="1:6" ht="38.25" x14ac:dyDescent="0.25">
      <c r="A566" s="12" t="s">
        <v>20</v>
      </c>
      <c r="B566" s="13">
        <v>45355</v>
      </c>
      <c r="C566" s="14" t="s">
        <v>37</v>
      </c>
      <c r="D566" s="53" t="s">
        <v>38</v>
      </c>
      <c r="E566" s="15" t="s">
        <v>40</v>
      </c>
      <c r="F566" s="55">
        <v>1350000</v>
      </c>
    </row>
    <row r="567" spans="1:6" ht="38.25" x14ac:dyDescent="0.25">
      <c r="A567" s="12" t="s">
        <v>20</v>
      </c>
      <c r="B567" s="13">
        <v>45355</v>
      </c>
      <c r="C567" s="14" t="s">
        <v>37</v>
      </c>
      <c r="D567" s="53" t="s">
        <v>38</v>
      </c>
      <c r="E567" s="15" t="s">
        <v>40</v>
      </c>
      <c r="F567" s="55">
        <v>1350000</v>
      </c>
    </row>
    <row r="568" spans="1:6" ht="38.25" x14ac:dyDescent="0.25">
      <c r="A568" s="12" t="s">
        <v>20</v>
      </c>
      <c r="B568" s="13">
        <v>45355</v>
      </c>
      <c r="C568" s="14" t="s">
        <v>37</v>
      </c>
      <c r="D568" s="53" t="s">
        <v>38</v>
      </c>
      <c r="E568" s="15" t="s">
        <v>40</v>
      </c>
      <c r="F568" s="55">
        <v>900000</v>
      </c>
    </row>
    <row r="569" spans="1:6" ht="38.25" x14ac:dyDescent="0.25">
      <c r="A569" s="12" t="s">
        <v>20</v>
      </c>
      <c r="B569" s="13">
        <v>45355</v>
      </c>
      <c r="C569" s="14" t="s">
        <v>37</v>
      </c>
      <c r="D569" s="53" t="s">
        <v>38</v>
      </c>
      <c r="E569" s="15" t="s">
        <v>40</v>
      </c>
      <c r="F569" s="55">
        <v>900000</v>
      </c>
    </row>
    <row r="570" spans="1:6" ht="38.25" x14ac:dyDescent="0.25">
      <c r="A570" s="12" t="s">
        <v>20</v>
      </c>
      <c r="B570" s="13">
        <v>45355</v>
      </c>
      <c r="C570" s="14" t="s">
        <v>37</v>
      </c>
      <c r="D570" s="53" t="s">
        <v>38</v>
      </c>
      <c r="E570" s="15" t="s">
        <v>40</v>
      </c>
      <c r="F570" s="55">
        <v>216000</v>
      </c>
    </row>
    <row r="571" spans="1:6" ht="38.25" x14ac:dyDescent="0.25">
      <c r="A571" s="12" t="s">
        <v>20</v>
      </c>
      <c r="B571" s="13">
        <v>45355</v>
      </c>
      <c r="C571" s="14" t="s">
        <v>37</v>
      </c>
      <c r="D571" s="53" t="s">
        <v>38</v>
      </c>
      <c r="E571" s="15" t="s">
        <v>40</v>
      </c>
      <c r="F571" s="55">
        <v>1215000</v>
      </c>
    </row>
    <row r="572" spans="1:6" ht="38.25" x14ac:dyDescent="0.25">
      <c r="A572" s="12" t="s">
        <v>20</v>
      </c>
      <c r="B572" s="13">
        <v>45355</v>
      </c>
      <c r="C572" s="14" t="s">
        <v>37</v>
      </c>
      <c r="D572" s="53" t="s">
        <v>38</v>
      </c>
      <c r="E572" s="15" t="s">
        <v>40</v>
      </c>
      <c r="F572" s="55">
        <v>1269000</v>
      </c>
    </row>
    <row r="573" spans="1:6" ht="38.25" x14ac:dyDescent="0.25">
      <c r="A573" s="12" t="s">
        <v>20</v>
      </c>
      <c r="B573" s="13">
        <v>45355</v>
      </c>
      <c r="C573" s="14" t="s">
        <v>37</v>
      </c>
      <c r="D573" s="53" t="s">
        <v>38</v>
      </c>
      <c r="E573" s="15" t="s">
        <v>40</v>
      </c>
      <c r="F573" s="55">
        <v>543750</v>
      </c>
    </row>
    <row r="574" spans="1:6" ht="38.25" x14ac:dyDescent="0.25">
      <c r="A574" s="12" t="s">
        <v>20</v>
      </c>
      <c r="B574" s="13">
        <v>45355</v>
      </c>
      <c r="C574" s="14" t="s">
        <v>37</v>
      </c>
      <c r="D574" s="53" t="s">
        <v>38</v>
      </c>
      <c r="E574" s="15" t="s">
        <v>40</v>
      </c>
      <c r="F574" s="55">
        <v>4350000</v>
      </c>
    </row>
    <row r="575" spans="1:6" ht="38.25" x14ac:dyDescent="0.25">
      <c r="A575" s="12" t="s">
        <v>20</v>
      </c>
      <c r="B575" s="13">
        <v>45355</v>
      </c>
      <c r="C575" s="14" t="s">
        <v>37</v>
      </c>
      <c r="D575" s="53" t="s">
        <v>38</v>
      </c>
      <c r="E575" s="15" t="s">
        <v>40</v>
      </c>
      <c r="F575" s="55">
        <v>3200000</v>
      </c>
    </row>
    <row r="576" spans="1:6" ht="38.25" x14ac:dyDescent="0.25">
      <c r="A576" s="12" t="s">
        <v>20</v>
      </c>
      <c r="B576" s="13">
        <v>45355</v>
      </c>
      <c r="C576" s="14" t="s">
        <v>37</v>
      </c>
      <c r="D576" s="53" t="s">
        <v>38</v>
      </c>
      <c r="E576" s="15" t="s">
        <v>40</v>
      </c>
      <c r="F576" s="55">
        <v>16898000</v>
      </c>
    </row>
    <row r="577" spans="1:6" ht="38.25" x14ac:dyDescent="0.25">
      <c r="A577" s="12" t="s">
        <v>20</v>
      </c>
      <c r="B577" s="13">
        <v>45355</v>
      </c>
      <c r="C577" s="14" t="s">
        <v>37</v>
      </c>
      <c r="D577" s="53" t="s">
        <v>38</v>
      </c>
      <c r="E577" s="15" t="s">
        <v>40</v>
      </c>
      <c r="F577" s="55">
        <v>5900000</v>
      </c>
    </row>
    <row r="578" spans="1:6" ht="38.25" x14ac:dyDescent="0.25">
      <c r="A578" s="12" t="s">
        <v>20</v>
      </c>
      <c r="B578" s="13">
        <v>45355</v>
      </c>
      <c r="C578" s="14" t="s">
        <v>37</v>
      </c>
      <c r="D578" s="53" t="s">
        <v>38</v>
      </c>
      <c r="E578" s="15" t="s">
        <v>40</v>
      </c>
      <c r="F578" s="55">
        <v>3200000</v>
      </c>
    </row>
    <row r="579" spans="1:6" ht="38.25" x14ac:dyDescent="0.25">
      <c r="A579" s="12" t="s">
        <v>20</v>
      </c>
      <c r="B579" s="13">
        <v>45355</v>
      </c>
      <c r="C579" s="14" t="s">
        <v>37</v>
      </c>
      <c r="D579" s="53" t="s">
        <v>38</v>
      </c>
      <c r="E579" s="15" t="s">
        <v>40</v>
      </c>
      <c r="F579" s="55">
        <v>2850000</v>
      </c>
    </row>
    <row r="580" spans="1:6" ht="38.25" x14ac:dyDescent="0.25">
      <c r="A580" s="12" t="s">
        <v>20</v>
      </c>
      <c r="B580" s="13">
        <v>45355</v>
      </c>
      <c r="C580" s="14" t="s">
        <v>37</v>
      </c>
      <c r="D580" s="53" t="s">
        <v>38</v>
      </c>
      <c r="E580" s="15" t="s">
        <v>40</v>
      </c>
      <c r="F580" s="55">
        <v>16898000</v>
      </c>
    </row>
    <row r="581" spans="1:6" ht="38.25" x14ac:dyDescent="0.25">
      <c r="A581" s="12" t="s">
        <v>20</v>
      </c>
      <c r="B581" s="13">
        <v>45355</v>
      </c>
      <c r="C581" s="14" t="s">
        <v>37</v>
      </c>
      <c r="D581" s="53" t="s">
        <v>38</v>
      </c>
      <c r="E581" s="15" t="s">
        <v>40</v>
      </c>
      <c r="F581" s="55">
        <v>11250000</v>
      </c>
    </row>
    <row r="582" spans="1:6" ht="38.25" x14ac:dyDescent="0.25">
      <c r="A582" s="12" t="s">
        <v>20</v>
      </c>
      <c r="B582" s="13">
        <v>45355</v>
      </c>
      <c r="C582" s="14" t="s">
        <v>37</v>
      </c>
      <c r="D582" s="53" t="s">
        <v>38</v>
      </c>
      <c r="E582" s="15" t="s">
        <v>40</v>
      </c>
      <c r="F582" s="55">
        <v>11250000</v>
      </c>
    </row>
    <row r="583" spans="1:6" ht="38.25" x14ac:dyDescent="0.25">
      <c r="A583" s="12" t="s">
        <v>20</v>
      </c>
      <c r="B583" s="13">
        <v>45355</v>
      </c>
      <c r="C583" s="14" t="s">
        <v>37</v>
      </c>
      <c r="D583" s="53" t="s">
        <v>38</v>
      </c>
      <c r="E583" s="15" t="s">
        <v>40</v>
      </c>
      <c r="F583" s="55">
        <v>6600000</v>
      </c>
    </row>
    <row r="584" spans="1:6" ht="38.25" x14ac:dyDescent="0.25">
      <c r="A584" s="12" t="s">
        <v>20</v>
      </c>
      <c r="B584" s="13">
        <v>45355</v>
      </c>
      <c r="C584" s="14" t="s">
        <v>37</v>
      </c>
      <c r="D584" s="53" t="s">
        <v>38</v>
      </c>
      <c r="E584" s="15" t="s">
        <v>40</v>
      </c>
      <c r="F584" s="55">
        <v>11250000</v>
      </c>
    </row>
    <row r="585" spans="1:6" ht="38.25" x14ac:dyDescent="0.25">
      <c r="A585" s="12" t="s">
        <v>20</v>
      </c>
      <c r="B585" s="13">
        <v>45355</v>
      </c>
      <c r="C585" s="14" t="s">
        <v>37</v>
      </c>
      <c r="D585" s="53" t="s">
        <v>38</v>
      </c>
      <c r="E585" s="15" t="s">
        <v>40</v>
      </c>
      <c r="F585" s="55">
        <v>11250000</v>
      </c>
    </row>
    <row r="586" spans="1:6" ht="38.25" x14ac:dyDescent="0.25">
      <c r="A586" s="12" t="s">
        <v>20</v>
      </c>
      <c r="B586" s="13">
        <v>45356</v>
      </c>
      <c r="C586" s="14" t="s">
        <v>37</v>
      </c>
      <c r="D586" s="53" t="s">
        <v>38</v>
      </c>
      <c r="E586" s="15" t="s">
        <v>40</v>
      </c>
      <c r="F586" s="55">
        <v>1642138</v>
      </c>
    </row>
    <row r="587" spans="1:6" ht="38.25" x14ac:dyDescent="0.25">
      <c r="A587" s="12" t="s">
        <v>20</v>
      </c>
      <c r="B587" s="13">
        <v>45356</v>
      </c>
      <c r="C587" s="14" t="s">
        <v>37</v>
      </c>
      <c r="D587" s="53" t="s">
        <v>38</v>
      </c>
      <c r="E587" s="15" t="s">
        <v>40</v>
      </c>
      <c r="F587" s="55">
        <v>3580</v>
      </c>
    </row>
    <row r="588" spans="1:6" ht="38.25" x14ac:dyDescent="0.25">
      <c r="A588" s="12" t="s">
        <v>20</v>
      </c>
      <c r="B588" s="13">
        <v>45356</v>
      </c>
      <c r="C588" s="14" t="s">
        <v>37</v>
      </c>
      <c r="D588" s="53" t="s">
        <v>38</v>
      </c>
      <c r="E588" s="15" t="s">
        <v>40</v>
      </c>
      <c r="F588" s="55">
        <v>10902432</v>
      </c>
    </row>
    <row r="589" spans="1:6" ht="38.25" x14ac:dyDescent="0.25">
      <c r="A589" s="12" t="s">
        <v>20</v>
      </c>
      <c r="B589" s="13">
        <v>45356</v>
      </c>
      <c r="C589" s="14" t="s">
        <v>37</v>
      </c>
      <c r="D589" s="53" t="s">
        <v>38</v>
      </c>
      <c r="E589" s="15" t="s">
        <v>40</v>
      </c>
      <c r="F589" s="55">
        <v>18921000</v>
      </c>
    </row>
    <row r="590" spans="1:6" ht="38.25" x14ac:dyDescent="0.25">
      <c r="A590" s="12" t="s">
        <v>20</v>
      </c>
      <c r="B590" s="13">
        <v>45356</v>
      </c>
      <c r="C590" s="14" t="s">
        <v>37</v>
      </c>
      <c r="D590" s="53" t="s">
        <v>38</v>
      </c>
      <c r="E590" s="15" t="s">
        <v>40</v>
      </c>
      <c r="F590" s="55">
        <v>754162</v>
      </c>
    </row>
    <row r="591" spans="1:6" ht="38.25" x14ac:dyDescent="0.25">
      <c r="A591" s="12" t="s">
        <v>20</v>
      </c>
      <c r="B591" s="13">
        <v>45356</v>
      </c>
      <c r="C591" s="14" t="s">
        <v>37</v>
      </c>
      <c r="D591" s="53" t="s">
        <v>38</v>
      </c>
      <c r="E591" s="15" t="s">
        <v>40</v>
      </c>
      <c r="F591" s="55">
        <v>116025</v>
      </c>
    </row>
    <row r="592" spans="1:6" ht="38.25" x14ac:dyDescent="0.25">
      <c r="A592" s="12" t="s">
        <v>20</v>
      </c>
      <c r="B592" s="13">
        <v>45356</v>
      </c>
      <c r="C592" s="14" t="s">
        <v>37</v>
      </c>
      <c r="D592" s="53" t="s">
        <v>38</v>
      </c>
      <c r="E592" s="15" t="s">
        <v>40</v>
      </c>
      <c r="F592" s="55">
        <v>2030438</v>
      </c>
    </row>
    <row r="593" spans="1:6" ht="38.25" x14ac:dyDescent="0.25">
      <c r="A593" s="12" t="s">
        <v>20</v>
      </c>
      <c r="B593" s="13">
        <v>45356</v>
      </c>
      <c r="C593" s="14" t="s">
        <v>37</v>
      </c>
      <c r="D593" s="53" t="s">
        <v>38</v>
      </c>
      <c r="E593" s="15" t="s">
        <v>40</v>
      </c>
      <c r="F593" s="55">
        <v>8625000</v>
      </c>
    </row>
    <row r="594" spans="1:6" ht="38.25" x14ac:dyDescent="0.25">
      <c r="A594" s="12" t="s">
        <v>20</v>
      </c>
      <c r="B594" s="13">
        <v>45356</v>
      </c>
      <c r="C594" s="14" t="s">
        <v>37</v>
      </c>
      <c r="D594" s="53" t="s">
        <v>38</v>
      </c>
      <c r="E594" s="15" t="s">
        <v>40</v>
      </c>
      <c r="F594" s="55">
        <v>7916667</v>
      </c>
    </row>
    <row r="595" spans="1:6" ht="38.25" x14ac:dyDescent="0.25">
      <c r="A595" s="12" t="s">
        <v>20</v>
      </c>
      <c r="B595" s="13">
        <v>45357</v>
      </c>
      <c r="C595" s="14" t="s">
        <v>37</v>
      </c>
      <c r="D595" s="53" t="s">
        <v>38</v>
      </c>
      <c r="E595" s="15" t="s">
        <v>40</v>
      </c>
      <c r="F595" s="55">
        <v>4188800</v>
      </c>
    </row>
    <row r="596" spans="1:6" ht="38.25" x14ac:dyDescent="0.25">
      <c r="A596" s="12" t="s">
        <v>20</v>
      </c>
      <c r="B596" s="13">
        <v>45357</v>
      </c>
      <c r="C596" s="14" t="s">
        <v>37</v>
      </c>
      <c r="D596" s="53" t="s">
        <v>38</v>
      </c>
      <c r="E596" s="15" t="s">
        <v>40</v>
      </c>
      <c r="F596" s="55">
        <v>4188800</v>
      </c>
    </row>
    <row r="597" spans="1:6" ht="38.25" x14ac:dyDescent="0.25">
      <c r="A597" s="12" t="s">
        <v>20</v>
      </c>
      <c r="B597" s="13">
        <v>45357</v>
      </c>
      <c r="C597" s="14" t="s">
        <v>37</v>
      </c>
      <c r="D597" s="53" t="s">
        <v>38</v>
      </c>
      <c r="E597" s="15" t="s">
        <v>40</v>
      </c>
      <c r="F597" s="55">
        <v>2094400</v>
      </c>
    </row>
    <row r="598" spans="1:6" ht="38.25" x14ac:dyDescent="0.25">
      <c r="A598" s="12" t="s">
        <v>20</v>
      </c>
      <c r="B598" s="13">
        <v>45357</v>
      </c>
      <c r="C598" s="14" t="s">
        <v>37</v>
      </c>
      <c r="D598" s="53" t="s">
        <v>38</v>
      </c>
      <c r="E598" s="15" t="s">
        <v>40</v>
      </c>
      <c r="F598" s="55">
        <v>2094400</v>
      </c>
    </row>
    <row r="599" spans="1:6" ht="38.25" x14ac:dyDescent="0.25">
      <c r="A599" s="12" t="s">
        <v>20</v>
      </c>
      <c r="B599" s="13">
        <v>45357</v>
      </c>
      <c r="C599" s="14" t="s">
        <v>37</v>
      </c>
      <c r="D599" s="53" t="s">
        <v>38</v>
      </c>
      <c r="E599" s="15" t="s">
        <v>40</v>
      </c>
      <c r="F599" s="55">
        <v>8377600</v>
      </c>
    </row>
    <row r="600" spans="1:6" ht="38.25" x14ac:dyDescent="0.25">
      <c r="A600" s="12" t="s">
        <v>20</v>
      </c>
      <c r="B600" s="13">
        <v>45357</v>
      </c>
      <c r="C600" s="14" t="s">
        <v>37</v>
      </c>
      <c r="D600" s="53" t="s">
        <v>38</v>
      </c>
      <c r="E600" s="15" t="s">
        <v>40</v>
      </c>
      <c r="F600" s="55">
        <v>9012267</v>
      </c>
    </row>
    <row r="601" spans="1:6" ht="26.25" customHeight="1" x14ac:dyDescent="0.25">
      <c r="A601" s="67" t="s">
        <v>20</v>
      </c>
      <c r="B601" s="13">
        <v>45357</v>
      </c>
      <c r="C601" s="68" t="s">
        <v>37</v>
      </c>
      <c r="D601" s="69" t="s">
        <v>38</v>
      </c>
      <c r="E601" s="68" t="s">
        <v>40</v>
      </c>
      <c r="F601" s="64">
        <v>3033333</v>
      </c>
    </row>
    <row r="602" spans="1:6" ht="38.25" x14ac:dyDescent="0.25">
      <c r="A602" s="67" t="s">
        <v>20</v>
      </c>
      <c r="B602" s="13">
        <v>45357</v>
      </c>
      <c r="C602" s="68" t="s">
        <v>37</v>
      </c>
      <c r="D602" s="69" t="s">
        <v>38</v>
      </c>
      <c r="E602" s="68" t="s">
        <v>40</v>
      </c>
      <c r="F602" s="64">
        <v>5625000</v>
      </c>
    </row>
    <row r="603" spans="1:6" ht="38.25" x14ac:dyDescent="0.25">
      <c r="A603" s="67" t="s">
        <v>20</v>
      </c>
      <c r="B603" s="13">
        <v>45357</v>
      </c>
      <c r="C603" s="68" t="s">
        <v>37</v>
      </c>
      <c r="D603" s="69" t="s">
        <v>38</v>
      </c>
      <c r="E603" s="68" t="s">
        <v>40</v>
      </c>
      <c r="F603" s="64">
        <v>1320000</v>
      </c>
    </row>
    <row r="604" spans="1:6" ht="38.25" x14ac:dyDescent="0.25">
      <c r="A604" s="67" t="s">
        <v>20</v>
      </c>
      <c r="B604" s="13">
        <v>45357</v>
      </c>
      <c r="C604" s="68" t="s">
        <v>37</v>
      </c>
      <c r="D604" s="69" t="s">
        <v>38</v>
      </c>
      <c r="E604" s="68" t="s">
        <v>40</v>
      </c>
      <c r="F604" s="64">
        <v>1980000</v>
      </c>
    </row>
    <row r="605" spans="1:6" ht="38.25" x14ac:dyDescent="0.25">
      <c r="A605" s="67" t="s">
        <v>20</v>
      </c>
      <c r="B605" s="13">
        <v>45357</v>
      </c>
      <c r="C605" s="68" t="s">
        <v>37</v>
      </c>
      <c r="D605" s="69" t="s">
        <v>38</v>
      </c>
      <c r="E605" s="68" t="s">
        <v>40</v>
      </c>
      <c r="F605" s="64">
        <v>1320000</v>
      </c>
    </row>
    <row r="606" spans="1:6" ht="38.25" x14ac:dyDescent="0.25">
      <c r="A606" s="67" t="s">
        <v>20</v>
      </c>
      <c r="B606" s="13">
        <v>45357</v>
      </c>
      <c r="C606" s="68" t="s">
        <v>37</v>
      </c>
      <c r="D606" s="69" t="s">
        <v>38</v>
      </c>
      <c r="E606" s="68" t="s">
        <v>40</v>
      </c>
      <c r="F606" s="64">
        <v>1980000</v>
      </c>
    </row>
    <row r="607" spans="1:6" ht="38.25" x14ac:dyDescent="0.25">
      <c r="A607" s="70" t="s">
        <v>20</v>
      </c>
      <c r="B607" s="13">
        <v>45357</v>
      </c>
      <c r="C607" s="68" t="s">
        <v>37</v>
      </c>
      <c r="D607" s="69" t="s">
        <v>38</v>
      </c>
      <c r="E607" s="68" t="s">
        <v>40</v>
      </c>
      <c r="F607" s="64">
        <v>9100000</v>
      </c>
    </row>
    <row r="608" spans="1:6" ht="38.25" x14ac:dyDescent="0.25">
      <c r="A608" s="70" t="s">
        <v>20</v>
      </c>
      <c r="B608" s="13">
        <v>45357</v>
      </c>
      <c r="C608" s="68" t="s">
        <v>37</v>
      </c>
      <c r="D608" s="69" t="s">
        <v>38</v>
      </c>
      <c r="E608" s="68" t="s">
        <v>40</v>
      </c>
      <c r="F608" s="64">
        <v>8032500</v>
      </c>
    </row>
    <row r="609" spans="1:6" ht="38.25" x14ac:dyDescent="0.25">
      <c r="A609" s="67" t="s">
        <v>20</v>
      </c>
      <c r="B609" s="13">
        <v>45357</v>
      </c>
      <c r="C609" s="68" t="s">
        <v>37</v>
      </c>
      <c r="D609" s="69" t="s">
        <v>38</v>
      </c>
      <c r="E609" s="68" t="s">
        <v>40</v>
      </c>
      <c r="F609" s="64">
        <v>5900000</v>
      </c>
    </row>
    <row r="610" spans="1:6" ht="38.25" x14ac:dyDescent="0.25">
      <c r="A610" s="67" t="s">
        <v>20</v>
      </c>
      <c r="B610" s="13">
        <v>45357</v>
      </c>
      <c r="C610" s="68" t="s">
        <v>37</v>
      </c>
      <c r="D610" s="69" t="s">
        <v>38</v>
      </c>
      <c r="E610" s="68" t="s">
        <v>40</v>
      </c>
      <c r="F610" s="64">
        <v>11250000</v>
      </c>
    </row>
    <row r="611" spans="1:6" ht="38.25" x14ac:dyDescent="0.25">
      <c r="A611" s="67" t="s">
        <v>20</v>
      </c>
      <c r="B611" s="13">
        <v>45357</v>
      </c>
      <c r="C611" s="68" t="s">
        <v>37</v>
      </c>
      <c r="D611" s="69" t="s">
        <v>38</v>
      </c>
      <c r="E611" s="68" t="s">
        <v>40</v>
      </c>
      <c r="F611" s="64">
        <v>7500000</v>
      </c>
    </row>
    <row r="612" spans="1:6" ht="38.25" x14ac:dyDescent="0.25">
      <c r="A612" s="67" t="s">
        <v>20</v>
      </c>
      <c r="B612" s="13">
        <v>45357</v>
      </c>
      <c r="C612" s="68" t="s">
        <v>37</v>
      </c>
      <c r="D612" s="69" t="s">
        <v>38</v>
      </c>
      <c r="E612" s="68" t="s">
        <v>40</v>
      </c>
      <c r="F612" s="64">
        <v>13387500</v>
      </c>
    </row>
    <row r="613" spans="1:6" ht="38.25" x14ac:dyDescent="0.25">
      <c r="A613" s="67" t="s">
        <v>20</v>
      </c>
      <c r="B613" s="13">
        <v>45357</v>
      </c>
      <c r="C613" s="68" t="s">
        <v>37</v>
      </c>
      <c r="D613" s="69" t="s">
        <v>38</v>
      </c>
      <c r="E613" s="68" t="s">
        <v>40</v>
      </c>
      <c r="F613" s="64">
        <v>500000</v>
      </c>
    </row>
    <row r="614" spans="1:6" ht="38.25" x14ac:dyDescent="0.25">
      <c r="A614" s="67" t="s">
        <v>20</v>
      </c>
      <c r="B614" s="13">
        <v>45357</v>
      </c>
      <c r="C614" s="68" t="s">
        <v>37</v>
      </c>
      <c r="D614" s="69" t="s">
        <v>38</v>
      </c>
      <c r="E614" s="68" t="s">
        <v>40</v>
      </c>
      <c r="F614" s="64">
        <v>450000</v>
      </c>
    </row>
    <row r="615" spans="1:6" ht="38.25" x14ac:dyDescent="0.25">
      <c r="A615" s="67" t="s">
        <v>20</v>
      </c>
      <c r="B615" s="13">
        <v>45357</v>
      </c>
      <c r="C615" s="68" t="s">
        <v>37</v>
      </c>
      <c r="D615" s="69" t="s">
        <v>38</v>
      </c>
      <c r="E615" s="68" t="s">
        <v>40</v>
      </c>
      <c r="F615" s="64">
        <v>112500</v>
      </c>
    </row>
    <row r="616" spans="1:6" ht="38.25" x14ac:dyDescent="0.25">
      <c r="A616" s="67" t="s">
        <v>20</v>
      </c>
      <c r="B616" s="13">
        <v>45357</v>
      </c>
      <c r="C616" s="68" t="s">
        <v>37</v>
      </c>
      <c r="D616" s="69" t="s">
        <v>38</v>
      </c>
      <c r="E616" s="68" t="s">
        <v>40</v>
      </c>
      <c r="F616" s="64">
        <v>5062500</v>
      </c>
    </row>
    <row r="617" spans="1:6" ht="38.25" x14ac:dyDescent="0.25">
      <c r="A617" s="67" t="s">
        <v>20</v>
      </c>
      <c r="B617" s="13">
        <v>45357</v>
      </c>
      <c r="C617" s="68" t="s">
        <v>37</v>
      </c>
      <c r="D617" s="69" t="s">
        <v>38</v>
      </c>
      <c r="E617" s="68" t="s">
        <v>40</v>
      </c>
      <c r="F617" s="64">
        <v>5900000</v>
      </c>
    </row>
    <row r="618" spans="1:6" ht="38.25" x14ac:dyDescent="0.25">
      <c r="A618" s="67" t="s">
        <v>20</v>
      </c>
      <c r="B618" s="13">
        <v>45357</v>
      </c>
      <c r="C618" s="68" t="s">
        <v>37</v>
      </c>
      <c r="D618" s="69" t="s">
        <v>38</v>
      </c>
      <c r="E618" s="68" t="s">
        <v>40</v>
      </c>
      <c r="F618" s="64">
        <v>11250000</v>
      </c>
    </row>
    <row r="619" spans="1:6" ht="38.25" x14ac:dyDescent="0.25">
      <c r="A619" s="67" t="s">
        <v>20</v>
      </c>
      <c r="B619" s="13">
        <v>45357</v>
      </c>
      <c r="C619" s="68" t="s">
        <v>37</v>
      </c>
      <c r="D619" s="69" t="s">
        <v>38</v>
      </c>
      <c r="E619" s="68" t="s">
        <v>40</v>
      </c>
      <c r="F619" s="64">
        <v>16898000</v>
      </c>
    </row>
    <row r="620" spans="1:6" ht="38.25" x14ac:dyDescent="0.25">
      <c r="A620" s="67" t="s">
        <v>20</v>
      </c>
      <c r="B620" s="13">
        <v>45357</v>
      </c>
      <c r="C620" s="68" t="s">
        <v>37</v>
      </c>
      <c r="D620" s="69" t="s">
        <v>38</v>
      </c>
      <c r="E620" s="68" t="s">
        <v>40</v>
      </c>
      <c r="F620" s="64">
        <v>6693750</v>
      </c>
    </row>
    <row r="621" spans="1:6" ht="38.25" x14ac:dyDescent="0.25">
      <c r="A621" s="67" t="s">
        <v>20</v>
      </c>
      <c r="B621" s="13">
        <v>45357</v>
      </c>
      <c r="C621" s="68" t="s">
        <v>37</v>
      </c>
      <c r="D621" s="69" t="s">
        <v>38</v>
      </c>
      <c r="E621" s="68" t="s">
        <v>40</v>
      </c>
      <c r="F621" s="64">
        <v>937500</v>
      </c>
    </row>
    <row r="622" spans="1:6" ht="38.25" x14ac:dyDescent="0.25">
      <c r="A622" s="67" t="s">
        <v>20</v>
      </c>
      <c r="B622" s="13">
        <v>45357</v>
      </c>
      <c r="C622" s="68" t="s">
        <v>37</v>
      </c>
      <c r="D622" s="69" t="s">
        <v>38</v>
      </c>
      <c r="E622" s="68" t="s">
        <v>40</v>
      </c>
      <c r="F622" s="64">
        <v>937500</v>
      </c>
    </row>
    <row r="623" spans="1:6" ht="38.25" x14ac:dyDescent="0.25">
      <c r="A623" s="67" t="s">
        <v>20</v>
      </c>
      <c r="B623" s="13">
        <v>45357</v>
      </c>
      <c r="C623" s="68" t="s">
        <v>37</v>
      </c>
      <c r="D623" s="69" t="s">
        <v>38</v>
      </c>
      <c r="E623" s="68" t="s">
        <v>40</v>
      </c>
      <c r="F623" s="64">
        <v>937500</v>
      </c>
    </row>
    <row r="624" spans="1:6" ht="38.25" x14ac:dyDescent="0.25">
      <c r="A624" s="67" t="s">
        <v>20</v>
      </c>
      <c r="B624" s="13">
        <v>45357</v>
      </c>
      <c r="C624" s="68" t="s">
        <v>37</v>
      </c>
      <c r="D624" s="69" t="s">
        <v>38</v>
      </c>
      <c r="E624" s="68" t="s">
        <v>40</v>
      </c>
      <c r="F624" s="64">
        <v>937500</v>
      </c>
    </row>
    <row r="625" spans="1:6" ht="38.25" x14ac:dyDescent="0.25">
      <c r="A625" s="67" t="s">
        <v>20</v>
      </c>
      <c r="B625" s="13">
        <v>45357</v>
      </c>
      <c r="C625" s="68" t="s">
        <v>37</v>
      </c>
      <c r="D625" s="69" t="s">
        <v>38</v>
      </c>
      <c r="E625" s="68" t="s">
        <v>40</v>
      </c>
      <c r="F625" s="64">
        <v>3750000</v>
      </c>
    </row>
    <row r="626" spans="1:6" ht="38.25" x14ac:dyDescent="0.25">
      <c r="A626" s="67" t="s">
        <v>20</v>
      </c>
      <c r="B626" s="13">
        <v>45357</v>
      </c>
      <c r="C626" s="68" t="s">
        <v>37</v>
      </c>
      <c r="D626" s="69" t="s">
        <v>38</v>
      </c>
      <c r="E626" s="68" t="s">
        <v>40</v>
      </c>
      <c r="F626" s="64">
        <v>8250000</v>
      </c>
    </row>
    <row r="627" spans="1:6" ht="38.25" x14ac:dyDescent="0.25">
      <c r="A627" s="67" t="s">
        <v>20</v>
      </c>
      <c r="B627" s="13">
        <v>45357</v>
      </c>
      <c r="C627" s="68" t="s">
        <v>37</v>
      </c>
      <c r="D627" s="69" t="s">
        <v>38</v>
      </c>
      <c r="E627" s="68" t="s">
        <v>40</v>
      </c>
      <c r="F627" s="64">
        <v>11250000</v>
      </c>
    </row>
    <row r="628" spans="1:6" ht="38.25" x14ac:dyDescent="0.25">
      <c r="A628" s="67" t="s">
        <v>20</v>
      </c>
      <c r="B628" s="13">
        <v>45357</v>
      </c>
      <c r="C628" s="68" t="s">
        <v>37</v>
      </c>
      <c r="D628" s="69" t="s">
        <v>38</v>
      </c>
      <c r="E628" s="68" t="s">
        <v>40</v>
      </c>
      <c r="F628" s="64">
        <v>16898000</v>
      </c>
    </row>
    <row r="629" spans="1:6" ht="38.25" x14ac:dyDescent="0.25">
      <c r="A629" s="67" t="s">
        <v>20</v>
      </c>
      <c r="B629" s="13">
        <v>45357</v>
      </c>
      <c r="C629" s="68" t="s">
        <v>37</v>
      </c>
      <c r="D629" s="69" t="s">
        <v>38</v>
      </c>
      <c r="E629" s="68" t="s">
        <v>40</v>
      </c>
      <c r="F629" s="64">
        <v>93750</v>
      </c>
    </row>
    <row r="630" spans="1:6" ht="38.25" x14ac:dyDescent="0.25">
      <c r="A630" s="67" t="s">
        <v>20</v>
      </c>
      <c r="B630" s="13">
        <v>45357</v>
      </c>
      <c r="C630" s="68" t="s">
        <v>37</v>
      </c>
      <c r="D630" s="69" t="s">
        <v>38</v>
      </c>
      <c r="E630" s="68" t="s">
        <v>40</v>
      </c>
      <c r="F630" s="64">
        <v>375000</v>
      </c>
    </row>
    <row r="631" spans="1:6" ht="38.25" x14ac:dyDescent="0.25">
      <c r="A631" s="67" t="s">
        <v>20</v>
      </c>
      <c r="B631" s="13">
        <v>45357</v>
      </c>
      <c r="C631" s="68" t="s">
        <v>37</v>
      </c>
      <c r="D631" s="69" t="s">
        <v>38</v>
      </c>
      <c r="E631" s="68" t="s">
        <v>40</v>
      </c>
      <c r="F631" s="64">
        <v>468750</v>
      </c>
    </row>
    <row r="632" spans="1:6" ht="38.25" x14ac:dyDescent="0.25">
      <c r="A632" s="67" t="s">
        <v>20</v>
      </c>
      <c r="B632" s="13">
        <v>45357</v>
      </c>
      <c r="C632" s="68" t="s">
        <v>37</v>
      </c>
      <c r="D632" s="69" t="s">
        <v>38</v>
      </c>
      <c r="E632" s="68" t="s">
        <v>40</v>
      </c>
      <c r="F632" s="64">
        <v>656250</v>
      </c>
    </row>
    <row r="633" spans="1:6" ht="38.25" x14ac:dyDescent="0.25">
      <c r="A633" s="67" t="s">
        <v>20</v>
      </c>
      <c r="B633" s="13">
        <v>45357</v>
      </c>
      <c r="C633" s="68" t="s">
        <v>37</v>
      </c>
      <c r="D633" s="69" t="s">
        <v>38</v>
      </c>
      <c r="E633" s="68" t="s">
        <v>40</v>
      </c>
      <c r="F633" s="64">
        <v>281250</v>
      </c>
    </row>
    <row r="634" spans="1:6" ht="38.25" x14ac:dyDescent="0.25">
      <c r="A634" s="67" t="s">
        <v>20</v>
      </c>
      <c r="B634" s="13">
        <v>45357</v>
      </c>
      <c r="C634" s="68" t="s">
        <v>37</v>
      </c>
      <c r="D634" s="69" t="s">
        <v>38</v>
      </c>
      <c r="E634" s="68" t="s">
        <v>40</v>
      </c>
      <c r="F634" s="64">
        <v>4500000</v>
      </c>
    </row>
    <row r="635" spans="1:6" ht="38.25" x14ac:dyDescent="0.25">
      <c r="A635" s="67" t="s">
        <v>20</v>
      </c>
      <c r="B635" s="13">
        <v>45357</v>
      </c>
      <c r="C635" s="68" t="s">
        <v>37</v>
      </c>
      <c r="D635" s="69" t="s">
        <v>38</v>
      </c>
      <c r="E635" s="68" t="s">
        <v>40</v>
      </c>
      <c r="F635" s="64">
        <v>11250000</v>
      </c>
    </row>
    <row r="636" spans="1:6" ht="38.25" x14ac:dyDescent="0.25">
      <c r="A636" s="67" t="s">
        <v>20</v>
      </c>
      <c r="B636" s="13">
        <v>45357</v>
      </c>
      <c r="C636" s="68" t="s">
        <v>37</v>
      </c>
      <c r="D636" s="69" t="s">
        <v>38</v>
      </c>
      <c r="E636" s="68" t="s">
        <v>40</v>
      </c>
      <c r="F636" s="64">
        <v>11250000</v>
      </c>
    </row>
    <row r="637" spans="1:6" ht="38.25" x14ac:dyDescent="0.25">
      <c r="A637" s="67" t="s">
        <v>20</v>
      </c>
      <c r="B637" s="13">
        <v>45357</v>
      </c>
      <c r="C637" s="68" t="s">
        <v>37</v>
      </c>
      <c r="D637" s="69" t="s">
        <v>38</v>
      </c>
      <c r="E637" s="68" t="s">
        <v>40</v>
      </c>
      <c r="F637" s="64">
        <v>11250000</v>
      </c>
    </row>
    <row r="638" spans="1:6" ht="38.25" x14ac:dyDescent="0.25">
      <c r="A638" s="67" t="s">
        <v>20</v>
      </c>
      <c r="B638" s="13">
        <v>45357</v>
      </c>
      <c r="C638" s="68" t="s">
        <v>37</v>
      </c>
      <c r="D638" s="69" t="s">
        <v>38</v>
      </c>
      <c r="E638" s="68" t="s">
        <v>40</v>
      </c>
      <c r="F638" s="64">
        <v>6693750</v>
      </c>
    </row>
    <row r="639" spans="1:6" ht="38.25" x14ac:dyDescent="0.25">
      <c r="A639" s="67" t="s">
        <v>20</v>
      </c>
      <c r="B639" s="13">
        <v>45357</v>
      </c>
      <c r="C639" s="68" t="s">
        <v>37</v>
      </c>
      <c r="D639" s="69" t="s">
        <v>38</v>
      </c>
      <c r="E639" s="68" t="s">
        <v>40</v>
      </c>
      <c r="F639" s="64">
        <v>9100000</v>
      </c>
    </row>
    <row r="640" spans="1:6" ht="38.25" x14ac:dyDescent="0.25">
      <c r="A640" s="67" t="s">
        <v>20</v>
      </c>
      <c r="B640" s="13">
        <v>45357</v>
      </c>
      <c r="C640" s="68" t="s">
        <v>37</v>
      </c>
      <c r="D640" s="69" t="s">
        <v>38</v>
      </c>
      <c r="E640" s="68" t="s">
        <v>40</v>
      </c>
      <c r="F640" s="64">
        <v>8625000</v>
      </c>
    </row>
    <row r="641" spans="1:6" ht="38.25" x14ac:dyDescent="0.25">
      <c r="A641" s="67" t="s">
        <v>20</v>
      </c>
      <c r="B641" s="13">
        <v>45357</v>
      </c>
      <c r="C641" s="68" t="s">
        <v>37</v>
      </c>
      <c r="D641" s="69" t="s">
        <v>38</v>
      </c>
      <c r="E641" s="68" t="s">
        <v>40</v>
      </c>
      <c r="F641" s="64">
        <v>14875000</v>
      </c>
    </row>
    <row r="642" spans="1:6" ht="38.25" x14ac:dyDescent="0.25">
      <c r="A642" s="67" t="s">
        <v>20</v>
      </c>
      <c r="B642" s="13">
        <v>45357</v>
      </c>
      <c r="C642" s="68" t="s">
        <v>37</v>
      </c>
      <c r="D642" s="69" t="s">
        <v>38</v>
      </c>
      <c r="E642" s="68" t="s">
        <v>40</v>
      </c>
      <c r="F642" s="64">
        <v>5763333</v>
      </c>
    </row>
    <row r="643" spans="1:6" ht="38.25" x14ac:dyDescent="0.25">
      <c r="A643" s="67" t="s">
        <v>20</v>
      </c>
      <c r="B643" s="13">
        <v>45357</v>
      </c>
      <c r="C643" s="68" t="s">
        <v>37</v>
      </c>
      <c r="D643" s="69" t="s">
        <v>38</v>
      </c>
      <c r="E643" s="68" t="s">
        <v>40</v>
      </c>
      <c r="F643" s="64">
        <v>6250000</v>
      </c>
    </row>
    <row r="644" spans="1:6" ht="38.25" x14ac:dyDescent="0.25">
      <c r="A644" s="67" t="s">
        <v>20</v>
      </c>
      <c r="B644" s="13">
        <v>45357</v>
      </c>
      <c r="C644" s="68" t="s">
        <v>37</v>
      </c>
      <c r="D644" s="69" t="s">
        <v>38</v>
      </c>
      <c r="E644" s="68" t="s">
        <v>40</v>
      </c>
      <c r="F644" s="64">
        <v>18921000</v>
      </c>
    </row>
    <row r="645" spans="1:6" ht="38.25" x14ac:dyDescent="0.25">
      <c r="A645" s="67" t="s">
        <v>20</v>
      </c>
      <c r="B645" s="13">
        <v>45358</v>
      </c>
      <c r="C645" s="68" t="s">
        <v>37</v>
      </c>
      <c r="D645" s="69" t="s">
        <v>38</v>
      </c>
      <c r="E645" s="68" t="s">
        <v>40</v>
      </c>
      <c r="F645" s="64">
        <v>18921000</v>
      </c>
    </row>
    <row r="646" spans="1:6" ht="38.25" x14ac:dyDescent="0.25">
      <c r="A646" s="67" t="s">
        <v>20</v>
      </c>
      <c r="B646" s="13">
        <v>45358</v>
      </c>
      <c r="C646" s="68" t="s">
        <v>37</v>
      </c>
      <c r="D646" s="69" t="s">
        <v>38</v>
      </c>
      <c r="E646" s="68" t="s">
        <v>40</v>
      </c>
      <c r="F646" s="64">
        <v>112500</v>
      </c>
    </row>
    <row r="647" spans="1:6" ht="38.25" x14ac:dyDescent="0.25">
      <c r="A647" s="67" t="s">
        <v>20</v>
      </c>
      <c r="B647" s="13">
        <v>45358</v>
      </c>
      <c r="C647" s="68" t="s">
        <v>37</v>
      </c>
      <c r="D647" s="69" t="s">
        <v>38</v>
      </c>
      <c r="E647" s="68" t="s">
        <v>40</v>
      </c>
      <c r="F647" s="64">
        <v>11137500</v>
      </c>
    </row>
    <row r="648" spans="1:6" ht="38.25" x14ac:dyDescent="0.25">
      <c r="A648" s="67" t="s">
        <v>20</v>
      </c>
      <c r="B648" s="13">
        <v>45358</v>
      </c>
      <c r="C648" s="68" t="s">
        <v>37</v>
      </c>
      <c r="D648" s="69" t="s">
        <v>38</v>
      </c>
      <c r="E648" s="68" t="s">
        <v>40</v>
      </c>
      <c r="F648" s="64">
        <v>8500000</v>
      </c>
    </row>
    <row r="649" spans="1:6" ht="38.25" x14ac:dyDescent="0.25">
      <c r="A649" s="67" t="s">
        <v>20</v>
      </c>
      <c r="B649" s="13">
        <v>45358</v>
      </c>
      <c r="C649" s="68" t="s">
        <v>37</v>
      </c>
      <c r="D649" s="69" t="s">
        <v>38</v>
      </c>
      <c r="E649" s="68" t="s">
        <v>40</v>
      </c>
      <c r="F649" s="64">
        <v>1500000</v>
      </c>
    </row>
    <row r="650" spans="1:6" ht="38.25" x14ac:dyDescent="0.25">
      <c r="A650" s="67" t="s">
        <v>20</v>
      </c>
      <c r="B650" s="13">
        <v>45358</v>
      </c>
      <c r="C650" s="68" t="s">
        <v>37</v>
      </c>
      <c r="D650" s="69" t="s">
        <v>38</v>
      </c>
      <c r="E650" s="68" t="s">
        <v>40</v>
      </c>
      <c r="F650" s="64">
        <v>8625000</v>
      </c>
    </row>
    <row r="651" spans="1:6" ht="38.25" x14ac:dyDescent="0.25">
      <c r="A651" s="67" t="s">
        <v>20</v>
      </c>
      <c r="B651" s="13">
        <v>45358</v>
      </c>
      <c r="C651" s="68" t="s">
        <v>37</v>
      </c>
      <c r="D651" s="69" t="s">
        <v>38</v>
      </c>
      <c r="E651" s="68" t="s">
        <v>40</v>
      </c>
      <c r="F651" s="64">
        <v>975000</v>
      </c>
    </row>
    <row r="652" spans="1:6" ht="38.25" x14ac:dyDescent="0.25">
      <c r="A652" s="67" t="s">
        <v>20</v>
      </c>
      <c r="B652" s="13">
        <v>45358</v>
      </c>
      <c r="C652" s="68" t="s">
        <v>37</v>
      </c>
      <c r="D652" s="69" t="s">
        <v>38</v>
      </c>
      <c r="E652" s="68" t="s">
        <v>40</v>
      </c>
      <c r="F652" s="64">
        <v>225000</v>
      </c>
    </row>
    <row r="653" spans="1:6" ht="38.25" x14ac:dyDescent="0.25">
      <c r="A653" s="67" t="s">
        <v>20</v>
      </c>
      <c r="B653" s="13">
        <v>45358</v>
      </c>
      <c r="C653" s="68" t="s">
        <v>37</v>
      </c>
      <c r="D653" s="69" t="s">
        <v>38</v>
      </c>
      <c r="E653" s="68" t="s">
        <v>40</v>
      </c>
      <c r="F653" s="64">
        <v>225000</v>
      </c>
    </row>
    <row r="654" spans="1:6" ht="38.25" x14ac:dyDescent="0.25">
      <c r="A654" s="67" t="s">
        <v>20</v>
      </c>
      <c r="B654" s="13">
        <v>45358</v>
      </c>
      <c r="C654" s="68" t="s">
        <v>37</v>
      </c>
      <c r="D654" s="69" t="s">
        <v>38</v>
      </c>
      <c r="E654" s="68" t="s">
        <v>40</v>
      </c>
      <c r="F654" s="64">
        <v>6075000</v>
      </c>
    </row>
    <row r="655" spans="1:6" ht="38.25" x14ac:dyDescent="0.25">
      <c r="A655" s="67" t="s">
        <v>20</v>
      </c>
      <c r="B655" s="13">
        <v>45358</v>
      </c>
      <c r="C655" s="68" t="s">
        <v>37</v>
      </c>
      <c r="D655" s="69" t="s">
        <v>38</v>
      </c>
      <c r="E655" s="68" t="s">
        <v>40</v>
      </c>
      <c r="F655" s="64">
        <v>2655000</v>
      </c>
    </row>
    <row r="656" spans="1:6" ht="38.25" x14ac:dyDescent="0.25">
      <c r="A656" s="67" t="s">
        <v>20</v>
      </c>
      <c r="B656" s="13">
        <v>45358</v>
      </c>
      <c r="C656" s="68" t="s">
        <v>37</v>
      </c>
      <c r="D656" s="69" t="s">
        <v>38</v>
      </c>
      <c r="E656" s="68" t="s">
        <v>40</v>
      </c>
      <c r="F656" s="64">
        <v>1180000</v>
      </c>
    </row>
    <row r="657" spans="1:6" ht="38.25" x14ac:dyDescent="0.25">
      <c r="A657" s="67" t="s">
        <v>20</v>
      </c>
      <c r="B657" s="13">
        <v>45358</v>
      </c>
      <c r="C657" s="68" t="s">
        <v>37</v>
      </c>
      <c r="D657" s="69" t="s">
        <v>38</v>
      </c>
      <c r="E657" s="68" t="s">
        <v>40</v>
      </c>
      <c r="F657" s="64">
        <v>885000</v>
      </c>
    </row>
    <row r="658" spans="1:6" ht="38.25" x14ac:dyDescent="0.25">
      <c r="A658" s="67" t="s">
        <v>20</v>
      </c>
      <c r="B658" s="13">
        <v>45358</v>
      </c>
      <c r="C658" s="68" t="s">
        <v>37</v>
      </c>
      <c r="D658" s="69" t="s">
        <v>38</v>
      </c>
      <c r="E658" s="68" t="s">
        <v>40</v>
      </c>
      <c r="F658" s="64">
        <v>1180000</v>
      </c>
    </row>
    <row r="659" spans="1:6" ht="38.25" x14ac:dyDescent="0.25">
      <c r="A659" s="67" t="s">
        <v>20</v>
      </c>
      <c r="B659" s="13">
        <v>45358</v>
      </c>
      <c r="C659" s="68" t="s">
        <v>37</v>
      </c>
      <c r="D659" s="69" t="s">
        <v>38</v>
      </c>
      <c r="E659" s="68" t="s">
        <v>40</v>
      </c>
      <c r="F659" s="64">
        <v>11250000</v>
      </c>
    </row>
    <row r="660" spans="1:6" ht="38.25" x14ac:dyDescent="0.25">
      <c r="A660" s="67" t="s">
        <v>20</v>
      </c>
      <c r="B660" s="13">
        <v>45358</v>
      </c>
      <c r="C660" s="68" t="s">
        <v>37</v>
      </c>
      <c r="D660" s="69" t="s">
        <v>38</v>
      </c>
      <c r="E660" s="68" t="s">
        <v>40</v>
      </c>
      <c r="F660" s="64">
        <v>11250000</v>
      </c>
    </row>
    <row r="661" spans="1:6" ht="38.25" x14ac:dyDescent="0.25">
      <c r="A661" s="67" t="s">
        <v>20</v>
      </c>
      <c r="B661" s="13">
        <v>45358</v>
      </c>
      <c r="C661" s="68" t="s">
        <v>37</v>
      </c>
      <c r="D661" s="69" t="s">
        <v>38</v>
      </c>
      <c r="E661" s="68" t="s">
        <v>40</v>
      </c>
      <c r="F661" s="64">
        <v>9100000</v>
      </c>
    </row>
    <row r="662" spans="1:6" ht="38.25" x14ac:dyDescent="0.25">
      <c r="A662" s="67" t="s">
        <v>20</v>
      </c>
      <c r="B662" s="13">
        <v>45358</v>
      </c>
      <c r="C662" s="68" t="s">
        <v>37</v>
      </c>
      <c r="D662" s="69" t="s">
        <v>38</v>
      </c>
      <c r="E662" s="68" t="s">
        <v>40</v>
      </c>
      <c r="F662" s="64">
        <v>562500</v>
      </c>
    </row>
    <row r="663" spans="1:6" ht="38.25" x14ac:dyDescent="0.25">
      <c r="A663" s="67" t="s">
        <v>20</v>
      </c>
      <c r="B663" s="13">
        <v>45358</v>
      </c>
      <c r="C663" s="68" t="s">
        <v>37</v>
      </c>
      <c r="D663" s="69" t="s">
        <v>38</v>
      </c>
      <c r="E663" s="68" t="s">
        <v>40</v>
      </c>
      <c r="F663" s="64">
        <v>5062500</v>
      </c>
    </row>
    <row r="664" spans="1:6" ht="38.25" x14ac:dyDescent="0.25">
      <c r="A664" s="67" t="s">
        <v>20</v>
      </c>
      <c r="B664" s="13">
        <v>45358</v>
      </c>
      <c r="C664" s="68" t="s">
        <v>37</v>
      </c>
      <c r="D664" s="69" t="s">
        <v>38</v>
      </c>
      <c r="E664" s="68" t="s">
        <v>40</v>
      </c>
      <c r="F664" s="64">
        <v>1687500</v>
      </c>
    </row>
    <row r="665" spans="1:6" ht="38.25" x14ac:dyDescent="0.25">
      <c r="A665" s="67" t="s">
        <v>20</v>
      </c>
      <c r="B665" s="13">
        <v>45358</v>
      </c>
      <c r="C665" s="68" t="s">
        <v>37</v>
      </c>
      <c r="D665" s="69" t="s">
        <v>38</v>
      </c>
      <c r="E665" s="68" t="s">
        <v>40</v>
      </c>
      <c r="F665" s="64">
        <v>1687500</v>
      </c>
    </row>
    <row r="666" spans="1:6" ht="38.25" x14ac:dyDescent="0.25">
      <c r="A666" s="67" t="s">
        <v>20</v>
      </c>
      <c r="B666" s="13">
        <v>45358</v>
      </c>
      <c r="C666" s="68" t="s">
        <v>37</v>
      </c>
      <c r="D666" s="69" t="s">
        <v>38</v>
      </c>
      <c r="E666" s="68" t="s">
        <v>40</v>
      </c>
      <c r="F666" s="64">
        <v>1125000</v>
      </c>
    </row>
    <row r="667" spans="1:6" ht="38.25" x14ac:dyDescent="0.25">
      <c r="A667" s="67" t="s">
        <v>20</v>
      </c>
      <c r="B667" s="13">
        <v>45358</v>
      </c>
      <c r="C667" s="68" t="s">
        <v>37</v>
      </c>
      <c r="D667" s="69" t="s">
        <v>38</v>
      </c>
      <c r="E667" s="68" t="s">
        <v>40</v>
      </c>
      <c r="F667" s="64">
        <v>1125000</v>
      </c>
    </row>
    <row r="668" spans="1:6" ht="38.25" x14ac:dyDescent="0.25">
      <c r="A668" s="67" t="s">
        <v>20</v>
      </c>
      <c r="B668" s="13">
        <v>45358</v>
      </c>
      <c r="C668" s="68" t="s">
        <v>37</v>
      </c>
      <c r="D668" s="69" t="s">
        <v>38</v>
      </c>
      <c r="E668" s="68" t="s">
        <v>40</v>
      </c>
      <c r="F668" s="64">
        <v>5625000</v>
      </c>
    </row>
    <row r="669" spans="1:6" ht="38.25" x14ac:dyDescent="0.25">
      <c r="A669" s="67" t="s">
        <v>20</v>
      </c>
      <c r="B669" s="13">
        <v>45358</v>
      </c>
      <c r="C669" s="68" t="s">
        <v>37</v>
      </c>
      <c r="D669" s="69" t="s">
        <v>38</v>
      </c>
      <c r="E669" s="68" t="s">
        <v>40</v>
      </c>
      <c r="F669" s="64">
        <v>563267</v>
      </c>
    </row>
    <row r="670" spans="1:6" ht="38.25" x14ac:dyDescent="0.25">
      <c r="A670" s="67" t="s">
        <v>20</v>
      </c>
      <c r="B670" s="13">
        <v>45358</v>
      </c>
      <c r="C670" s="68" t="s">
        <v>37</v>
      </c>
      <c r="D670" s="69" t="s">
        <v>38</v>
      </c>
      <c r="E670" s="68" t="s">
        <v>40</v>
      </c>
      <c r="F670" s="64">
        <v>135000</v>
      </c>
    </row>
    <row r="671" spans="1:6" ht="38.25" x14ac:dyDescent="0.25">
      <c r="A671" s="67" t="s">
        <v>20</v>
      </c>
      <c r="B671" s="13">
        <v>45358</v>
      </c>
      <c r="C671" s="68" t="s">
        <v>37</v>
      </c>
      <c r="D671" s="69" t="s">
        <v>38</v>
      </c>
      <c r="E671" s="68" t="s">
        <v>40</v>
      </c>
      <c r="F671" s="64">
        <v>202500</v>
      </c>
    </row>
    <row r="672" spans="1:6" ht="38.25" x14ac:dyDescent="0.25">
      <c r="A672" s="67" t="s">
        <v>20</v>
      </c>
      <c r="B672" s="13">
        <v>45358</v>
      </c>
      <c r="C672" s="68" t="s">
        <v>37</v>
      </c>
      <c r="D672" s="69" t="s">
        <v>38</v>
      </c>
      <c r="E672" s="68" t="s">
        <v>40</v>
      </c>
      <c r="F672" s="64">
        <v>135000</v>
      </c>
    </row>
    <row r="673" spans="1:6" ht="38.25" x14ac:dyDescent="0.25">
      <c r="A673" s="67" t="s">
        <v>20</v>
      </c>
      <c r="B673" s="13">
        <v>45358</v>
      </c>
      <c r="C673" s="68" t="s">
        <v>37</v>
      </c>
      <c r="D673" s="69" t="s">
        <v>38</v>
      </c>
      <c r="E673" s="68" t="s">
        <v>40</v>
      </c>
      <c r="F673" s="64">
        <v>6277500</v>
      </c>
    </row>
    <row r="674" spans="1:6" ht="38.25" x14ac:dyDescent="0.25">
      <c r="A674" s="67" t="s">
        <v>20</v>
      </c>
      <c r="B674" s="13">
        <v>45358</v>
      </c>
      <c r="C674" s="68" t="s">
        <v>37</v>
      </c>
      <c r="D674" s="69" t="s">
        <v>38</v>
      </c>
      <c r="E674" s="68" t="s">
        <v>40</v>
      </c>
      <c r="F674" s="64">
        <v>1269333</v>
      </c>
    </row>
    <row r="675" spans="1:6" ht="38.25" x14ac:dyDescent="0.25">
      <c r="A675" s="67" t="s">
        <v>20</v>
      </c>
      <c r="B675" s="13">
        <v>45358</v>
      </c>
      <c r="C675" s="68" t="s">
        <v>37</v>
      </c>
      <c r="D675" s="69" t="s">
        <v>38</v>
      </c>
      <c r="E675" s="68" t="s">
        <v>40</v>
      </c>
      <c r="F675" s="64">
        <v>272000</v>
      </c>
    </row>
    <row r="676" spans="1:6" ht="38.25" x14ac:dyDescent="0.25">
      <c r="A676" s="67" t="s">
        <v>20</v>
      </c>
      <c r="B676" s="13">
        <v>45358</v>
      </c>
      <c r="C676" s="68" t="s">
        <v>37</v>
      </c>
      <c r="D676" s="69" t="s">
        <v>38</v>
      </c>
      <c r="E676" s="68" t="s">
        <v>40</v>
      </c>
      <c r="F676" s="64">
        <v>272000</v>
      </c>
    </row>
    <row r="677" spans="1:6" ht="38.25" x14ac:dyDescent="0.25">
      <c r="A677" s="67" t="s">
        <v>20</v>
      </c>
      <c r="B677" s="13">
        <v>45358</v>
      </c>
      <c r="C677" s="68" t="s">
        <v>37</v>
      </c>
      <c r="D677" s="69" t="s">
        <v>38</v>
      </c>
      <c r="E677" s="68" t="s">
        <v>40</v>
      </c>
      <c r="F677" s="64">
        <v>337500</v>
      </c>
    </row>
    <row r="678" spans="1:6" ht="38.25" x14ac:dyDescent="0.25">
      <c r="A678" s="67" t="s">
        <v>20</v>
      </c>
      <c r="B678" s="13">
        <v>45358</v>
      </c>
      <c r="C678" s="68" t="s">
        <v>37</v>
      </c>
      <c r="D678" s="69" t="s">
        <v>38</v>
      </c>
      <c r="E678" s="68" t="s">
        <v>40</v>
      </c>
      <c r="F678" s="64">
        <v>337500</v>
      </c>
    </row>
    <row r="679" spans="1:6" ht="38.25" x14ac:dyDescent="0.25">
      <c r="A679" s="67" t="s">
        <v>20</v>
      </c>
      <c r="B679" s="13">
        <v>45358</v>
      </c>
      <c r="C679" s="68" t="s">
        <v>37</v>
      </c>
      <c r="D679" s="69" t="s">
        <v>38</v>
      </c>
      <c r="E679" s="68" t="s">
        <v>40</v>
      </c>
      <c r="F679" s="64">
        <v>337500</v>
      </c>
    </row>
    <row r="680" spans="1:6" ht="38.25" x14ac:dyDescent="0.25">
      <c r="A680" s="67" t="s">
        <v>20</v>
      </c>
      <c r="B680" s="13">
        <v>45358</v>
      </c>
      <c r="C680" s="68" t="s">
        <v>37</v>
      </c>
      <c r="D680" s="69" t="s">
        <v>38</v>
      </c>
      <c r="E680" s="68" t="s">
        <v>40</v>
      </c>
      <c r="F680" s="64">
        <v>10237500</v>
      </c>
    </row>
    <row r="681" spans="1:6" ht="38.25" x14ac:dyDescent="0.25">
      <c r="A681" s="67" t="s">
        <v>20</v>
      </c>
      <c r="B681" s="13">
        <v>45358</v>
      </c>
      <c r="C681" s="68" t="s">
        <v>37</v>
      </c>
      <c r="D681" s="69" t="s">
        <v>38</v>
      </c>
      <c r="E681" s="68" t="s">
        <v>40</v>
      </c>
      <c r="F681" s="64">
        <v>337500</v>
      </c>
    </row>
    <row r="682" spans="1:6" ht="38.25" x14ac:dyDescent="0.25">
      <c r="A682" s="67" t="s">
        <v>20</v>
      </c>
      <c r="B682" s="13">
        <v>45358</v>
      </c>
      <c r="C682" s="68" t="s">
        <v>37</v>
      </c>
      <c r="D682" s="69" t="s">
        <v>38</v>
      </c>
      <c r="E682" s="68" t="s">
        <v>40</v>
      </c>
      <c r="F682" s="64">
        <v>337500</v>
      </c>
    </row>
    <row r="683" spans="1:6" ht="38.25" x14ac:dyDescent="0.25">
      <c r="A683" s="67" t="s">
        <v>20</v>
      </c>
      <c r="B683" s="13">
        <v>45358</v>
      </c>
      <c r="C683" s="68" t="s">
        <v>37</v>
      </c>
      <c r="D683" s="69" t="s">
        <v>38</v>
      </c>
      <c r="E683" s="68" t="s">
        <v>40</v>
      </c>
      <c r="F683" s="64">
        <v>337500</v>
      </c>
    </row>
    <row r="684" spans="1:6" ht="38.25" x14ac:dyDescent="0.25">
      <c r="A684" s="67" t="s">
        <v>20</v>
      </c>
      <c r="B684" s="13">
        <v>45358</v>
      </c>
      <c r="C684" s="68" t="s">
        <v>37</v>
      </c>
      <c r="D684" s="69" t="s">
        <v>38</v>
      </c>
      <c r="E684" s="68" t="s">
        <v>40</v>
      </c>
      <c r="F684" s="64">
        <v>10237500</v>
      </c>
    </row>
    <row r="685" spans="1:6" ht="38.25" x14ac:dyDescent="0.25">
      <c r="A685" s="67" t="s">
        <v>20</v>
      </c>
      <c r="B685" s="13">
        <v>45358</v>
      </c>
      <c r="C685" s="68" t="s">
        <v>37</v>
      </c>
      <c r="D685" s="69" t="s">
        <v>38</v>
      </c>
      <c r="E685" s="68" t="s">
        <v>40</v>
      </c>
      <c r="F685" s="64">
        <v>273000</v>
      </c>
    </row>
    <row r="686" spans="1:6" ht="38.25" x14ac:dyDescent="0.25">
      <c r="A686" s="67" t="s">
        <v>20</v>
      </c>
      <c r="B686" s="13">
        <v>45358</v>
      </c>
      <c r="C686" s="68" t="s">
        <v>37</v>
      </c>
      <c r="D686" s="69" t="s">
        <v>38</v>
      </c>
      <c r="E686" s="68" t="s">
        <v>40</v>
      </c>
      <c r="F686" s="64">
        <v>273000</v>
      </c>
    </row>
    <row r="687" spans="1:6" ht="38.25" x14ac:dyDescent="0.25">
      <c r="A687" s="67" t="s">
        <v>20</v>
      </c>
      <c r="B687" s="13">
        <v>45358</v>
      </c>
      <c r="C687" s="68" t="s">
        <v>37</v>
      </c>
      <c r="D687" s="69" t="s">
        <v>38</v>
      </c>
      <c r="E687" s="68" t="s">
        <v>40</v>
      </c>
      <c r="F687" s="64">
        <v>273000</v>
      </c>
    </row>
    <row r="688" spans="1:6" ht="38.25" x14ac:dyDescent="0.25">
      <c r="A688" s="67" t="s">
        <v>20</v>
      </c>
      <c r="B688" s="13">
        <v>45358</v>
      </c>
      <c r="C688" s="68" t="s">
        <v>37</v>
      </c>
      <c r="D688" s="69" t="s">
        <v>38</v>
      </c>
      <c r="E688" s="68" t="s">
        <v>40</v>
      </c>
      <c r="F688" s="64">
        <v>8281000</v>
      </c>
    </row>
    <row r="689" spans="1:6" ht="38.25" x14ac:dyDescent="0.25">
      <c r="A689" s="67" t="s">
        <v>20</v>
      </c>
      <c r="B689" s="13">
        <v>45358</v>
      </c>
      <c r="C689" s="68" t="s">
        <v>37</v>
      </c>
      <c r="D689" s="69" t="s">
        <v>38</v>
      </c>
      <c r="E689" s="68" t="s">
        <v>40</v>
      </c>
      <c r="F689" s="64">
        <v>7666667</v>
      </c>
    </row>
    <row r="690" spans="1:6" ht="38.25" x14ac:dyDescent="0.25">
      <c r="A690" s="67" t="s">
        <v>20</v>
      </c>
      <c r="B690" s="13">
        <v>45358</v>
      </c>
      <c r="C690" s="68" t="s">
        <v>37</v>
      </c>
      <c r="D690" s="69" t="s">
        <v>38</v>
      </c>
      <c r="E690" s="68" t="s">
        <v>40</v>
      </c>
      <c r="F690" s="64">
        <v>10000000</v>
      </c>
    </row>
    <row r="691" spans="1:6" ht="38.25" x14ac:dyDescent="0.25">
      <c r="A691" s="67" t="s">
        <v>20</v>
      </c>
      <c r="B691" s="13">
        <v>45358</v>
      </c>
      <c r="C691" s="68" t="s">
        <v>37</v>
      </c>
      <c r="D691" s="69" t="s">
        <v>38</v>
      </c>
      <c r="E691" s="68" t="s">
        <v>40</v>
      </c>
      <c r="F691" s="64">
        <v>3033333</v>
      </c>
    </row>
    <row r="692" spans="1:6" ht="38.25" x14ac:dyDescent="0.25">
      <c r="A692" s="67" t="s">
        <v>20</v>
      </c>
      <c r="B692" s="13">
        <v>45358</v>
      </c>
      <c r="C692" s="68" t="s">
        <v>37</v>
      </c>
      <c r="D692" s="69" t="s">
        <v>38</v>
      </c>
      <c r="E692" s="68" t="s">
        <v>40</v>
      </c>
      <c r="F692" s="64">
        <v>225000</v>
      </c>
    </row>
    <row r="693" spans="1:6" ht="38.25" x14ac:dyDescent="0.25">
      <c r="A693" s="67" t="s">
        <v>20</v>
      </c>
      <c r="B693" s="13">
        <v>45358</v>
      </c>
      <c r="C693" s="68" t="s">
        <v>37</v>
      </c>
      <c r="D693" s="69" t="s">
        <v>38</v>
      </c>
      <c r="E693" s="68" t="s">
        <v>40</v>
      </c>
      <c r="F693" s="64">
        <v>750000</v>
      </c>
    </row>
    <row r="694" spans="1:6" ht="38.25" x14ac:dyDescent="0.25">
      <c r="A694" s="67" t="s">
        <v>20</v>
      </c>
      <c r="B694" s="13">
        <v>45358</v>
      </c>
      <c r="C694" s="68" t="s">
        <v>37</v>
      </c>
      <c r="D694" s="69" t="s">
        <v>38</v>
      </c>
      <c r="E694" s="68" t="s">
        <v>40</v>
      </c>
      <c r="F694" s="64">
        <v>1125000</v>
      </c>
    </row>
    <row r="695" spans="1:6" ht="38.25" x14ac:dyDescent="0.25">
      <c r="A695" s="67" t="s">
        <v>20</v>
      </c>
      <c r="B695" s="13">
        <v>45358</v>
      </c>
      <c r="C695" s="68" t="s">
        <v>37</v>
      </c>
      <c r="D695" s="69" t="s">
        <v>38</v>
      </c>
      <c r="E695" s="68" t="s">
        <v>40</v>
      </c>
      <c r="F695" s="64">
        <v>8625000</v>
      </c>
    </row>
    <row r="696" spans="1:6" ht="38.25" x14ac:dyDescent="0.25">
      <c r="A696" s="67" t="s">
        <v>20</v>
      </c>
      <c r="B696" s="13">
        <v>45358</v>
      </c>
      <c r="C696" s="68" t="s">
        <v>37</v>
      </c>
      <c r="D696" s="69" t="s">
        <v>38</v>
      </c>
      <c r="E696" s="68" t="s">
        <v>40</v>
      </c>
      <c r="F696" s="64">
        <v>270000</v>
      </c>
    </row>
    <row r="697" spans="1:6" ht="38.25" x14ac:dyDescent="0.25">
      <c r="A697" s="67" t="s">
        <v>20</v>
      </c>
      <c r="B697" s="13">
        <v>45358</v>
      </c>
      <c r="C697" s="68" t="s">
        <v>37</v>
      </c>
      <c r="D697" s="69" t="s">
        <v>38</v>
      </c>
      <c r="E697" s="68" t="s">
        <v>40</v>
      </c>
      <c r="F697" s="64">
        <v>4230000</v>
      </c>
    </row>
    <row r="698" spans="1:6" ht="38.25" x14ac:dyDescent="0.25">
      <c r="A698" s="67" t="s">
        <v>20</v>
      </c>
      <c r="B698" s="13">
        <v>45359</v>
      </c>
      <c r="C698" s="68" t="s">
        <v>37</v>
      </c>
      <c r="D698" s="69" t="s">
        <v>38</v>
      </c>
      <c r="E698" s="68" t="s">
        <v>40</v>
      </c>
      <c r="F698" s="64">
        <v>1276950</v>
      </c>
    </row>
    <row r="699" spans="1:6" ht="38.25" x14ac:dyDescent="0.25">
      <c r="A699" s="67" t="s">
        <v>20</v>
      </c>
      <c r="B699" s="13">
        <v>45359</v>
      </c>
      <c r="C699" s="68" t="s">
        <v>37</v>
      </c>
      <c r="D699" s="69" t="s">
        <v>38</v>
      </c>
      <c r="E699" s="68" t="s">
        <v>40</v>
      </c>
      <c r="F699" s="64">
        <v>1091397</v>
      </c>
    </row>
    <row r="700" spans="1:6" ht="38.25" x14ac:dyDescent="0.25">
      <c r="A700" s="67" t="s">
        <v>20</v>
      </c>
      <c r="B700" s="13">
        <v>45359</v>
      </c>
      <c r="C700" s="68" t="s">
        <v>37</v>
      </c>
      <c r="D700" s="69" t="s">
        <v>38</v>
      </c>
      <c r="E700" s="68" t="s">
        <v>40</v>
      </c>
      <c r="F700" s="64">
        <v>926757</v>
      </c>
    </row>
    <row r="701" spans="1:6" ht="38.25" x14ac:dyDescent="0.25">
      <c r="A701" s="67" t="s">
        <v>20</v>
      </c>
      <c r="B701" s="13">
        <v>45359</v>
      </c>
      <c r="C701" s="68" t="s">
        <v>37</v>
      </c>
      <c r="D701" s="69" t="s">
        <v>38</v>
      </c>
      <c r="E701" s="68" t="s">
        <v>40</v>
      </c>
      <c r="F701" s="64">
        <v>766170</v>
      </c>
    </row>
    <row r="702" spans="1:6" ht="38.25" x14ac:dyDescent="0.25">
      <c r="A702" s="67" t="s">
        <v>20</v>
      </c>
      <c r="B702" s="13">
        <v>45359</v>
      </c>
      <c r="C702" s="68" t="s">
        <v>37</v>
      </c>
      <c r="D702" s="69" t="s">
        <v>38</v>
      </c>
      <c r="E702" s="68" t="s">
        <v>40</v>
      </c>
      <c r="F702" s="64">
        <v>385377</v>
      </c>
    </row>
    <row r="703" spans="1:6" ht="38.25" x14ac:dyDescent="0.25">
      <c r="A703" s="67" t="s">
        <v>20</v>
      </c>
      <c r="B703" s="13">
        <v>45359</v>
      </c>
      <c r="C703" s="68" t="s">
        <v>37</v>
      </c>
      <c r="D703" s="69" t="s">
        <v>38</v>
      </c>
      <c r="E703" s="68" t="s">
        <v>40</v>
      </c>
      <c r="F703" s="64">
        <v>766170</v>
      </c>
    </row>
    <row r="704" spans="1:6" ht="38.25" x14ac:dyDescent="0.25">
      <c r="A704" s="67" t="s">
        <v>20</v>
      </c>
      <c r="B704" s="13">
        <v>45359</v>
      </c>
      <c r="C704" s="68" t="s">
        <v>37</v>
      </c>
      <c r="D704" s="69" t="s">
        <v>38</v>
      </c>
      <c r="E704" s="68" t="s">
        <v>40</v>
      </c>
      <c r="F704" s="64">
        <v>14875000</v>
      </c>
    </row>
    <row r="705" spans="1:6" ht="38.25" x14ac:dyDescent="0.25">
      <c r="A705" s="67" t="s">
        <v>20</v>
      </c>
      <c r="B705" s="13">
        <v>45359</v>
      </c>
      <c r="C705" s="68" t="s">
        <v>37</v>
      </c>
      <c r="D705" s="69" t="s">
        <v>38</v>
      </c>
      <c r="E705" s="68" t="s">
        <v>40</v>
      </c>
      <c r="F705" s="64">
        <v>9817500</v>
      </c>
    </row>
    <row r="706" spans="1:6" ht="38.25" x14ac:dyDescent="0.25">
      <c r="A706" s="67" t="s">
        <v>20</v>
      </c>
      <c r="B706" s="13">
        <v>45359</v>
      </c>
      <c r="C706" s="68" t="s">
        <v>37</v>
      </c>
      <c r="D706" s="69" t="s">
        <v>38</v>
      </c>
      <c r="E706" s="68" t="s">
        <v>40</v>
      </c>
      <c r="F706" s="64">
        <v>25020940</v>
      </c>
    </row>
    <row r="707" spans="1:6" ht="38.25" x14ac:dyDescent="0.25">
      <c r="A707" s="67" t="s">
        <v>20</v>
      </c>
      <c r="B707" s="13">
        <v>45359</v>
      </c>
      <c r="C707" s="68" t="s">
        <v>37</v>
      </c>
      <c r="D707" s="69" t="s">
        <v>38</v>
      </c>
      <c r="E707" s="68" t="s">
        <v>40</v>
      </c>
      <c r="F707" s="64">
        <v>1420000</v>
      </c>
    </row>
    <row r="708" spans="1:6" ht="38.25" x14ac:dyDescent="0.25">
      <c r="A708" s="67" t="s">
        <v>20</v>
      </c>
      <c r="B708" s="13">
        <v>45359</v>
      </c>
      <c r="C708" s="68" t="s">
        <v>37</v>
      </c>
      <c r="D708" s="69" t="s">
        <v>38</v>
      </c>
      <c r="E708" s="68" t="s">
        <v>40</v>
      </c>
      <c r="F708" s="64">
        <v>1420000</v>
      </c>
    </row>
    <row r="709" spans="1:6" ht="38.25" x14ac:dyDescent="0.25">
      <c r="A709" s="67" t="s">
        <v>20</v>
      </c>
      <c r="B709" s="13">
        <v>45359</v>
      </c>
      <c r="C709" s="68" t="s">
        <v>37</v>
      </c>
      <c r="D709" s="69" t="s">
        <v>38</v>
      </c>
      <c r="E709" s="68" t="s">
        <v>40</v>
      </c>
      <c r="F709" s="64">
        <v>11360000</v>
      </c>
    </row>
    <row r="710" spans="1:6" ht="38.25" x14ac:dyDescent="0.25">
      <c r="A710" s="67" t="s">
        <v>20</v>
      </c>
      <c r="B710" s="13">
        <v>45359</v>
      </c>
      <c r="C710" s="68" t="s">
        <v>37</v>
      </c>
      <c r="D710" s="69" t="s">
        <v>38</v>
      </c>
      <c r="E710" s="68" t="s">
        <v>40</v>
      </c>
      <c r="F710" s="64">
        <v>10000000</v>
      </c>
    </row>
    <row r="711" spans="1:6" ht="38.25" x14ac:dyDescent="0.25">
      <c r="A711" s="67" t="s">
        <v>20</v>
      </c>
      <c r="B711" s="13">
        <v>45359</v>
      </c>
      <c r="C711" s="68" t="s">
        <v>37</v>
      </c>
      <c r="D711" s="69" t="s">
        <v>38</v>
      </c>
      <c r="E711" s="68" t="s">
        <v>40</v>
      </c>
      <c r="F711" s="64">
        <v>500000</v>
      </c>
    </row>
    <row r="712" spans="1:6" ht="38.25" x14ac:dyDescent="0.25">
      <c r="A712" s="67" t="s">
        <v>20</v>
      </c>
      <c r="B712" s="13">
        <v>45359</v>
      </c>
      <c r="C712" s="68" t="s">
        <v>37</v>
      </c>
      <c r="D712" s="69" t="s">
        <v>38</v>
      </c>
      <c r="E712" s="68" t="s">
        <v>40</v>
      </c>
      <c r="F712" s="64">
        <v>892500</v>
      </c>
    </row>
    <row r="713" spans="1:6" ht="38.25" x14ac:dyDescent="0.25">
      <c r="A713" s="67" t="s">
        <v>20</v>
      </c>
      <c r="B713" s="13">
        <v>45359</v>
      </c>
      <c r="C713" s="68" t="s">
        <v>37</v>
      </c>
      <c r="D713" s="69" t="s">
        <v>38</v>
      </c>
      <c r="E713" s="68" t="s">
        <v>40</v>
      </c>
      <c r="F713" s="64">
        <v>4500000</v>
      </c>
    </row>
    <row r="714" spans="1:6" ht="38.25" x14ac:dyDescent="0.25">
      <c r="A714" s="67" t="s">
        <v>20</v>
      </c>
      <c r="B714" s="13">
        <v>45359</v>
      </c>
      <c r="C714" s="68" t="s">
        <v>37</v>
      </c>
      <c r="D714" s="69" t="s">
        <v>38</v>
      </c>
      <c r="E714" s="68" t="s">
        <v>40</v>
      </c>
      <c r="F714" s="64">
        <v>4260000</v>
      </c>
    </row>
    <row r="715" spans="1:6" ht="38.25" x14ac:dyDescent="0.25">
      <c r="A715" s="67" t="s">
        <v>20</v>
      </c>
      <c r="B715" s="13">
        <v>45359</v>
      </c>
      <c r="C715" s="68" t="s">
        <v>37</v>
      </c>
      <c r="D715" s="69" t="s">
        <v>38</v>
      </c>
      <c r="E715" s="68" t="s">
        <v>40</v>
      </c>
      <c r="F715" s="64">
        <v>3375000</v>
      </c>
    </row>
    <row r="716" spans="1:6" ht="38.25" x14ac:dyDescent="0.25">
      <c r="A716" s="67" t="s">
        <v>20</v>
      </c>
      <c r="B716" s="13">
        <v>45359</v>
      </c>
      <c r="C716" s="68" t="s">
        <v>37</v>
      </c>
      <c r="D716" s="69" t="s">
        <v>38</v>
      </c>
      <c r="E716" s="68" t="s">
        <v>40</v>
      </c>
      <c r="F716" s="64">
        <v>11250000</v>
      </c>
    </row>
    <row r="717" spans="1:6" ht="38.25" x14ac:dyDescent="0.25">
      <c r="A717" s="67" t="s">
        <v>20</v>
      </c>
      <c r="B717" s="13">
        <v>45359</v>
      </c>
      <c r="C717" s="68" t="s">
        <v>37</v>
      </c>
      <c r="D717" s="69" t="s">
        <v>38</v>
      </c>
      <c r="E717" s="68" t="s">
        <v>40</v>
      </c>
      <c r="F717" s="64">
        <v>13387500</v>
      </c>
    </row>
    <row r="718" spans="1:6" ht="38.25" x14ac:dyDescent="0.25">
      <c r="A718" s="67" t="s">
        <v>20</v>
      </c>
      <c r="B718" s="13">
        <v>45359</v>
      </c>
      <c r="C718" s="68" t="s">
        <v>37</v>
      </c>
      <c r="D718" s="69" t="s">
        <v>38</v>
      </c>
      <c r="E718" s="68" t="s">
        <v>40</v>
      </c>
      <c r="F718" s="64">
        <v>6759200</v>
      </c>
    </row>
    <row r="719" spans="1:6" ht="38.25" x14ac:dyDescent="0.25">
      <c r="A719" s="67" t="s">
        <v>20</v>
      </c>
      <c r="B719" s="13">
        <v>45359</v>
      </c>
      <c r="C719" s="68" t="s">
        <v>37</v>
      </c>
      <c r="D719" s="69" t="s">
        <v>38</v>
      </c>
      <c r="E719" s="68" t="s">
        <v>40</v>
      </c>
      <c r="F719" s="64">
        <v>425000</v>
      </c>
    </row>
    <row r="720" spans="1:6" ht="38.25" x14ac:dyDescent="0.25">
      <c r="A720" s="67" t="s">
        <v>20</v>
      </c>
      <c r="B720" s="13">
        <v>45359</v>
      </c>
      <c r="C720" s="68" t="s">
        <v>37</v>
      </c>
      <c r="D720" s="69" t="s">
        <v>38</v>
      </c>
      <c r="E720" s="68" t="s">
        <v>40</v>
      </c>
      <c r="F720" s="64">
        <v>375000</v>
      </c>
    </row>
    <row r="721" spans="1:6" ht="38.25" x14ac:dyDescent="0.25">
      <c r="A721" s="67" t="s">
        <v>20</v>
      </c>
      <c r="B721" s="13">
        <v>45359</v>
      </c>
      <c r="C721" s="68" t="s">
        <v>37</v>
      </c>
      <c r="D721" s="69" t="s">
        <v>38</v>
      </c>
      <c r="E721" s="68" t="s">
        <v>40</v>
      </c>
      <c r="F721" s="64">
        <v>375000</v>
      </c>
    </row>
    <row r="722" spans="1:6" ht="38.25" x14ac:dyDescent="0.25">
      <c r="A722" s="67" t="s">
        <v>20</v>
      </c>
      <c r="B722" s="13">
        <v>45359</v>
      </c>
      <c r="C722" s="68" t="s">
        <v>37</v>
      </c>
      <c r="D722" s="69" t="s">
        <v>38</v>
      </c>
      <c r="E722" s="68" t="s">
        <v>40</v>
      </c>
      <c r="F722" s="64">
        <v>75000</v>
      </c>
    </row>
    <row r="723" spans="1:6" ht="38.25" x14ac:dyDescent="0.25">
      <c r="A723" s="67" t="s">
        <v>20</v>
      </c>
      <c r="B723" s="13">
        <v>45359</v>
      </c>
      <c r="C723" s="68" t="s">
        <v>37</v>
      </c>
      <c r="D723" s="69" t="s">
        <v>38</v>
      </c>
      <c r="E723" s="68" t="s">
        <v>40</v>
      </c>
      <c r="F723" s="64">
        <v>1980000</v>
      </c>
    </row>
    <row r="724" spans="1:6" ht="38.25" x14ac:dyDescent="0.25">
      <c r="A724" s="67" t="s">
        <v>20</v>
      </c>
      <c r="B724" s="13">
        <v>45359</v>
      </c>
      <c r="C724" s="68" t="s">
        <v>37</v>
      </c>
      <c r="D724" s="69" t="s">
        <v>38</v>
      </c>
      <c r="E724" s="68" t="s">
        <v>40</v>
      </c>
      <c r="F724" s="64">
        <v>2046000</v>
      </c>
    </row>
    <row r="725" spans="1:6" ht="38.25" x14ac:dyDescent="0.25">
      <c r="A725" s="67" t="s">
        <v>20</v>
      </c>
      <c r="B725" s="13">
        <v>45359</v>
      </c>
      <c r="C725" s="68" t="s">
        <v>37</v>
      </c>
      <c r="D725" s="69" t="s">
        <v>38</v>
      </c>
      <c r="E725" s="68" t="s">
        <v>40</v>
      </c>
      <c r="F725" s="64">
        <v>528000</v>
      </c>
    </row>
    <row r="726" spans="1:6" ht="38.25" x14ac:dyDescent="0.25">
      <c r="A726" s="67" t="s">
        <v>20</v>
      </c>
      <c r="B726" s="13">
        <v>45359</v>
      </c>
      <c r="C726" s="68" t="s">
        <v>37</v>
      </c>
      <c r="D726" s="69" t="s">
        <v>38</v>
      </c>
      <c r="E726" s="68" t="s">
        <v>40</v>
      </c>
      <c r="F726" s="64">
        <v>2046000</v>
      </c>
    </row>
    <row r="727" spans="1:6" ht="38.25" x14ac:dyDescent="0.25">
      <c r="A727" s="67" t="s">
        <v>20</v>
      </c>
      <c r="B727" s="13">
        <v>45359</v>
      </c>
      <c r="C727" s="68" t="s">
        <v>37</v>
      </c>
      <c r="D727" s="69" t="s">
        <v>38</v>
      </c>
      <c r="E727" s="68" t="s">
        <v>40</v>
      </c>
      <c r="F727" s="64">
        <v>1125000</v>
      </c>
    </row>
    <row r="728" spans="1:6" ht="38.25" x14ac:dyDescent="0.25">
      <c r="A728" s="67" t="s">
        <v>20</v>
      </c>
      <c r="B728" s="13">
        <v>45359</v>
      </c>
      <c r="C728" s="68" t="s">
        <v>37</v>
      </c>
      <c r="D728" s="69" t="s">
        <v>38</v>
      </c>
      <c r="E728" s="68" t="s">
        <v>40</v>
      </c>
      <c r="F728" s="64">
        <v>10125000</v>
      </c>
    </row>
    <row r="729" spans="1:6" ht="38.25" x14ac:dyDescent="0.25">
      <c r="A729" s="67" t="s">
        <v>20</v>
      </c>
      <c r="B729" s="13">
        <v>45362</v>
      </c>
      <c r="C729" s="68" t="s">
        <v>37</v>
      </c>
      <c r="D729" s="69" t="s">
        <v>38</v>
      </c>
      <c r="E729" s="68" t="s">
        <v>40</v>
      </c>
      <c r="F729" s="64">
        <v>675000</v>
      </c>
    </row>
    <row r="730" spans="1:6" ht="38.25" x14ac:dyDescent="0.25">
      <c r="A730" s="67" t="s">
        <v>20</v>
      </c>
      <c r="B730" s="13">
        <v>45362</v>
      </c>
      <c r="C730" s="68" t="s">
        <v>37</v>
      </c>
      <c r="D730" s="69" t="s">
        <v>38</v>
      </c>
      <c r="E730" s="68" t="s">
        <v>40</v>
      </c>
      <c r="F730" s="64">
        <v>225000</v>
      </c>
    </row>
    <row r="731" spans="1:6" ht="38.25" x14ac:dyDescent="0.25">
      <c r="A731" s="67" t="s">
        <v>20</v>
      </c>
      <c r="B731" s="13">
        <v>45362</v>
      </c>
      <c r="C731" s="68" t="s">
        <v>37</v>
      </c>
      <c r="D731" s="69" t="s">
        <v>38</v>
      </c>
      <c r="E731" s="68" t="s">
        <v>40</v>
      </c>
      <c r="F731" s="64">
        <v>225000</v>
      </c>
    </row>
    <row r="732" spans="1:6" ht="38.25" x14ac:dyDescent="0.25">
      <c r="A732" s="67" t="s">
        <v>20</v>
      </c>
      <c r="B732" s="13">
        <v>45362</v>
      </c>
      <c r="C732" s="68" t="s">
        <v>37</v>
      </c>
      <c r="D732" s="69" t="s">
        <v>38</v>
      </c>
      <c r="E732" s="68" t="s">
        <v>40</v>
      </c>
      <c r="F732" s="64">
        <v>247500</v>
      </c>
    </row>
    <row r="733" spans="1:6" ht="38.25" x14ac:dyDescent="0.25">
      <c r="A733" s="67" t="s">
        <v>20</v>
      </c>
      <c r="B733" s="13">
        <v>45362</v>
      </c>
      <c r="C733" s="68" t="s">
        <v>37</v>
      </c>
      <c r="D733" s="69" t="s">
        <v>38</v>
      </c>
      <c r="E733" s="68" t="s">
        <v>40</v>
      </c>
      <c r="F733" s="64">
        <v>247500</v>
      </c>
    </row>
    <row r="734" spans="1:6" ht="38.25" x14ac:dyDescent="0.25">
      <c r="A734" s="67" t="s">
        <v>20</v>
      </c>
      <c r="B734" s="13">
        <v>45362</v>
      </c>
      <c r="C734" s="68" t="s">
        <v>37</v>
      </c>
      <c r="D734" s="69" t="s">
        <v>38</v>
      </c>
      <c r="E734" s="68" t="s">
        <v>40</v>
      </c>
      <c r="F734" s="64">
        <v>247500</v>
      </c>
    </row>
    <row r="735" spans="1:6" ht="38.25" x14ac:dyDescent="0.25">
      <c r="A735" s="67" t="s">
        <v>20</v>
      </c>
      <c r="B735" s="13">
        <v>45362</v>
      </c>
      <c r="C735" s="68" t="s">
        <v>37</v>
      </c>
      <c r="D735" s="69" t="s">
        <v>38</v>
      </c>
      <c r="E735" s="68" t="s">
        <v>40</v>
      </c>
      <c r="F735" s="64">
        <v>7507500</v>
      </c>
    </row>
    <row r="736" spans="1:6" ht="38.25" x14ac:dyDescent="0.25">
      <c r="A736" s="67" t="s">
        <v>20</v>
      </c>
      <c r="B736" s="13">
        <v>45362</v>
      </c>
      <c r="C736" s="68" t="s">
        <v>37</v>
      </c>
      <c r="D736" s="69" t="s">
        <v>38</v>
      </c>
      <c r="E736" s="68" t="s">
        <v>40</v>
      </c>
      <c r="F736" s="64">
        <v>225000</v>
      </c>
    </row>
    <row r="737" spans="1:6" ht="38.25" x14ac:dyDescent="0.25">
      <c r="A737" s="67" t="s">
        <v>20</v>
      </c>
      <c r="B737" s="13">
        <v>45362</v>
      </c>
      <c r="C737" s="68" t="s">
        <v>37</v>
      </c>
      <c r="D737" s="69" t="s">
        <v>38</v>
      </c>
      <c r="E737" s="68" t="s">
        <v>40</v>
      </c>
      <c r="F737" s="64">
        <v>225000</v>
      </c>
    </row>
    <row r="738" spans="1:6" ht="38.25" x14ac:dyDescent="0.25">
      <c r="A738" s="67" t="s">
        <v>20</v>
      </c>
      <c r="B738" s="13">
        <v>45362</v>
      </c>
      <c r="C738" s="68" t="s">
        <v>37</v>
      </c>
      <c r="D738" s="69" t="s">
        <v>38</v>
      </c>
      <c r="E738" s="68" t="s">
        <v>40</v>
      </c>
      <c r="F738" s="64">
        <v>225000</v>
      </c>
    </row>
    <row r="739" spans="1:6" ht="38.25" x14ac:dyDescent="0.25">
      <c r="A739" s="67" t="s">
        <v>20</v>
      </c>
      <c r="B739" s="13">
        <v>45362</v>
      </c>
      <c r="C739" s="68" t="s">
        <v>37</v>
      </c>
      <c r="D739" s="69" t="s">
        <v>38</v>
      </c>
      <c r="E739" s="68" t="s">
        <v>40</v>
      </c>
      <c r="F739" s="64">
        <v>3825000</v>
      </c>
    </row>
    <row r="740" spans="1:6" ht="38.25" x14ac:dyDescent="0.25">
      <c r="A740" s="67" t="s">
        <v>20</v>
      </c>
      <c r="B740" s="13">
        <v>45362</v>
      </c>
      <c r="C740" s="68" t="s">
        <v>37</v>
      </c>
      <c r="D740" s="69" t="s">
        <v>38</v>
      </c>
      <c r="E740" s="68" t="s">
        <v>40</v>
      </c>
      <c r="F740" s="64">
        <v>10000000</v>
      </c>
    </row>
    <row r="741" spans="1:6" ht="38.25" x14ac:dyDescent="0.25">
      <c r="A741" s="67" t="s">
        <v>20</v>
      </c>
      <c r="B741" s="13">
        <v>45362</v>
      </c>
      <c r="C741" s="68" t="s">
        <v>37</v>
      </c>
      <c r="D741" s="69" t="s">
        <v>38</v>
      </c>
      <c r="E741" s="68" t="s">
        <v>40</v>
      </c>
      <c r="F741" s="64">
        <v>4260000</v>
      </c>
    </row>
    <row r="742" spans="1:6" ht="38.25" x14ac:dyDescent="0.25">
      <c r="A742" s="67" t="s">
        <v>20</v>
      </c>
      <c r="B742" s="13">
        <v>45362</v>
      </c>
      <c r="C742" s="68" t="s">
        <v>37</v>
      </c>
      <c r="D742" s="69" t="s">
        <v>38</v>
      </c>
      <c r="E742" s="68" t="s">
        <v>40</v>
      </c>
      <c r="F742" s="64">
        <v>4260000</v>
      </c>
    </row>
    <row r="743" spans="1:6" ht="38.25" x14ac:dyDescent="0.25">
      <c r="A743" s="67" t="s">
        <v>20</v>
      </c>
      <c r="B743" s="13">
        <v>45362</v>
      </c>
      <c r="C743" s="68" t="s">
        <v>37</v>
      </c>
      <c r="D743" s="69" t="s">
        <v>38</v>
      </c>
      <c r="E743" s="68" t="s">
        <v>40</v>
      </c>
      <c r="F743" s="64">
        <v>3550000</v>
      </c>
    </row>
    <row r="744" spans="1:6" ht="38.25" x14ac:dyDescent="0.25">
      <c r="A744" s="67" t="s">
        <v>20</v>
      </c>
      <c r="B744" s="13">
        <v>45362</v>
      </c>
      <c r="C744" s="68" t="s">
        <v>37</v>
      </c>
      <c r="D744" s="69" t="s">
        <v>38</v>
      </c>
      <c r="E744" s="68" t="s">
        <v>40</v>
      </c>
      <c r="F744" s="64">
        <v>710000</v>
      </c>
    </row>
    <row r="745" spans="1:6" ht="38.25" x14ac:dyDescent="0.25">
      <c r="A745" s="67" t="s">
        <v>20</v>
      </c>
      <c r="B745" s="13">
        <v>45362</v>
      </c>
      <c r="C745" s="68" t="s">
        <v>37</v>
      </c>
      <c r="D745" s="69" t="s">
        <v>38</v>
      </c>
      <c r="E745" s="68" t="s">
        <v>40</v>
      </c>
      <c r="F745" s="64">
        <v>1420000</v>
      </c>
    </row>
    <row r="746" spans="1:6" ht="38.25" x14ac:dyDescent="0.25">
      <c r="A746" s="67" t="s">
        <v>20</v>
      </c>
      <c r="B746" s="13">
        <v>45362</v>
      </c>
      <c r="C746" s="68" t="s">
        <v>37</v>
      </c>
      <c r="D746" s="69" t="s">
        <v>38</v>
      </c>
      <c r="E746" s="68" t="s">
        <v>40</v>
      </c>
      <c r="F746" s="64">
        <v>1892100</v>
      </c>
    </row>
    <row r="747" spans="1:6" ht="38.25" x14ac:dyDescent="0.25">
      <c r="A747" s="67" t="s">
        <v>20</v>
      </c>
      <c r="B747" s="13">
        <v>45362</v>
      </c>
      <c r="C747" s="68" t="s">
        <v>37</v>
      </c>
      <c r="D747" s="69" t="s">
        <v>38</v>
      </c>
      <c r="E747" s="68" t="s">
        <v>40</v>
      </c>
      <c r="F747" s="64">
        <v>3784200</v>
      </c>
    </row>
    <row r="748" spans="1:6" ht="38.25" x14ac:dyDescent="0.25">
      <c r="A748" s="67" t="s">
        <v>20</v>
      </c>
      <c r="B748" s="13">
        <v>45362</v>
      </c>
      <c r="C748" s="68" t="s">
        <v>37</v>
      </c>
      <c r="D748" s="69" t="s">
        <v>38</v>
      </c>
      <c r="E748" s="68" t="s">
        <v>40</v>
      </c>
      <c r="F748" s="64">
        <v>1892100</v>
      </c>
    </row>
    <row r="749" spans="1:6" ht="38.25" x14ac:dyDescent="0.25">
      <c r="A749" s="67" t="s">
        <v>20</v>
      </c>
      <c r="B749" s="13">
        <v>45362</v>
      </c>
      <c r="C749" s="68" t="s">
        <v>37</v>
      </c>
      <c r="D749" s="69" t="s">
        <v>38</v>
      </c>
      <c r="E749" s="68" t="s">
        <v>40</v>
      </c>
      <c r="F749" s="64">
        <v>946050</v>
      </c>
    </row>
    <row r="750" spans="1:6" ht="38.25" x14ac:dyDescent="0.25">
      <c r="A750" s="67" t="s">
        <v>20</v>
      </c>
      <c r="B750" s="13">
        <v>45362</v>
      </c>
      <c r="C750" s="68" t="s">
        <v>37</v>
      </c>
      <c r="D750" s="69" t="s">
        <v>38</v>
      </c>
      <c r="E750" s="68" t="s">
        <v>40</v>
      </c>
      <c r="F750" s="64">
        <v>10406550</v>
      </c>
    </row>
    <row r="751" spans="1:6" ht="38.25" x14ac:dyDescent="0.25">
      <c r="A751" s="67" t="s">
        <v>20</v>
      </c>
      <c r="B751" s="13">
        <v>45362</v>
      </c>
      <c r="C751" s="68" t="s">
        <v>37</v>
      </c>
      <c r="D751" s="69" t="s">
        <v>38</v>
      </c>
      <c r="E751" s="68" t="s">
        <v>40</v>
      </c>
      <c r="F751" s="64">
        <v>145937</v>
      </c>
    </row>
    <row r="752" spans="1:6" ht="38.25" x14ac:dyDescent="0.25">
      <c r="A752" s="67" t="s">
        <v>20</v>
      </c>
      <c r="B752" s="13">
        <v>45362</v>
      </c>
      <c r="C752" s="68" t="s">
        <v>37</v>
      </c>
      <c r="D752" s="69" t="s">
        <v>38</v>
      </c>
      <c r="E752" s="68" t="s">
        <v>40</v>
      </c>
      <c r="F752" s="64">
        <v>145937</v>
      </c>
    </row>
    <row r="753" spans="1:6" ht="38.25" x14ac:dyDescent="0.25">
      <c r="A753" s="67" t="s">
        <v>20</v>
      </c>
      <c r="B753" s="13">
        <v>45362</v>
      </c>
      <c r="C753" s="68" t="s">
        <v>37</v>
      </c>
      <c r="D753" s="69" t="s">
        <v>38</v>
      </c>
      <c r="E753" s="68" t="s">
        <v>40</v>
      </c>
      <c r="F753" s="64">
        <v>1276950</v>
      </c>
    </row>
    <row r="754" spans="1:6" ht="38.25" x14ac:dyDescent="0.25">
      <c r="A754" s="67" t="s">
        <v>20</v>
      </c>
      <c r="B754" s="13">
        <v>45362</v>
      </c>
      <c r="C754" s="68" t="s">
        <v>37</v>
      </c>
      <c r="D754" s="69" t="s">
        <v>38</v>
      </c>
      <c r="E754" s="68" t="s">
        <v>40</v>
      </c>
      <c r="F754" s="64">
        <v>145937</v>
      </c>
    </row>
    <row r="755" spans="1:6" ht="38.25" x14ac:dyDescent="0.25">
      <c r="A755" s="67" t="s">
        <v>20</v>
      </c>
      <c r="B755" s="13">
        <v>45362</v>
      </c>
      <c r="C755" s="68" t="s">
        <v>37</v>
      </c>
      <c r="D755" s="69" t="s">
        <v>38</v>
      </c>
      <c r="E755" s="68" t="s">
        <v>40</v>
      </c>
      <c r="F755" s="64">
        <v>926757</v>
      </c>
    </row>
    <row r="756" spans="1:6" ht="38.25" x14ac:dyDescent="0.25">
      <c r="A756" s="67" t="s">
        <v>20</v>
      </c>
      <c r="B756" s="13">
        <v>45362</v>
      </c>
      <c r="C756" s="68" t="s">
        <v>37</v>
      </c>
      <c r="D756" s="69" t="s">
        <v>38</v>
      </c>
      <c r="E756" s="68" t="s">
        <v>40</v>
      </c>
      <c r="F756" s="64">
        <v>2162433</v>
      </c>
    </row>
    <row r="757" spans="1:6" ht="38.25" x14ac:dyDescent="0.25">
      <c r="A757" s="67" t="s">
        <v>20</v>
      </c>
      <c r="B757" s="13">
        <v>45362</v>
      </c>
      <c r="C757" s="68" t="s">
        <v>37</v>
      </c>
      <c r="D757" s="69" t="s">
        <v>38</v>
      </c>
      <c r="E757" s="68" t="s">
        <v>40</v>
      </c>
      <c r="F757" s="64">
        <v>11250000</v>
      </c>
    </row>
    <row r="758" spans="1:6" ht="38.25" x14ac:dyDescent="0.25">
      <c r="A758" s="67" t="s">
        <v>20</v>
      </c>
      <c r="B758" s="13">
        <v>45362</v>
      </c>
      <c r="C758" s="68" t="s">
        <v>37</v>
      </c>
      <c r="D758" s="69" t="s">
        <v>38</v>
      </c>
      <c r="E758" s="68" t="s">
        <v>40</v>
      </c>
      <c r="F758" s="64">
        <v>7500000</v>
      </c>
    </row>
    <row r="759" spans="1:6" ht="38.25" x14ac:dyDescent="0.25">
      <c r="A759" s="67" t="s">
        <v>20</v>
      </c>
      <c r="B759" s="13">
        <v>45362</v>
      </c>
      <c r="C759" s="68" t="s">
        <v>37</v>
      </c>
      <c r="D759" s="69" t="s">
        <v>38</v>
      </c>
      <c r="E759" s="68" t="s">
        <v>40</v>
      </c>
      <c r="F759" s="64">
        <v>1892100</v>
      </c>
    </row>
    <row r="760" spans="1:6" ht="38.25" x14ac:dyDescent="0.25">
      <c r="A760" s="67" t="s">
        <v>20</v>
      </c>
      <c r="B760" s="13">
        <v>45362</v>
      </c>
      <c r="C760" s="68" t="s">
        <v>37</v>
      </c>
      <c r="D760" s="69" t="s">
        <v>38</v>
      </c>
      <c r="E760" s="68" t="s">
        <v>40</v>
      </c>
      <c r="F760" s="64">
        <v>4730250</v>
      </c>
    </row>
    <row r="761" spans="1:6" ht="38.25" x14ac:dyDescent="0.25">
      <c r="A761" s="67" t="s">
        <v>20</v>
      </c>
      <c r="B761" s="13">
        <v>45362</v>
      </c>
      <c r="C761" s="68" t="s">
        <v>37</v>
      </c>
      <c r="D761" s="69" t="s">
        <v>38</v>
      </c>
      <c r="E761" s="68" t="s">
        <v>40</v>
      </c>
      <c r="F761" s="64">
        <v>1892100</v>
      </c>
    </row>
    <row r="762" spans="1:6" ht="38.25" x14ac:dyDescent="0.25">
      <c r="A762" s="67" t="s">
        <v>20</v>
      </c>
      <c r="B762" s="13">
        <v>45362</v>
      </c>
      <c r="C762" s="68" t="s">
        <v>37</v>
      </c>
      <c r="D762" s="69" t="s">
        <v>38</v>
      </c>
      <c r="E762" s="68" t="s">
        <v>40</v>
      </c>
      <c r="F762" s="64">
        <v>946050</v>
      </c>
    </row>
    <row r="763" spans="1:6" ht="38.25" x14ac:dyDescent="0.25">
      <c r="A763" s="67" t="s">
        <v>20</v>
      </c>
      <c r="B763" s="13">
        <v>45362</v>
      </c>
      <c r="C763" s="68" t="s">
        <v>37</v>
      </c>
      <c r="D763" s="69" t="s">
        <v>38</v>
      </c>
      <c r="E763" s="68" t="s">
        <v>40</v>
      </c>
      <c r="F763" s="64">
        <v>9460500</v>
      </c>
    </row>
    <row r="764" spans="1:6" ht="38.25" x14ac:dyDescent="0.25">
      <c r="A764" s="67" t="s">
        <v>20</v>
      </c>
      <c r="B764" s="13">
        <v>45362</v>
      </c>
      <c r="C764" s="68" t="s">
        <v>37</v>
      </c>
      <c r="D764" s="69" t="s">
        <v>38</v>
      </c>
      <c r="E764" s="68" t="s">
        <v>40</v>
      </c>
      <c r="F764" s="64">
        <v>3750000</v>
      </c>
    </row>
    <row r="765" spans="1:6" ht="38.25" x14ac:dyDescent="0.25">
      <c r="A765" s="67" t="s">
        <v>20</v>
      </c>
      <c r="B765" s="13">
        <v>45362</v>
      </c>
      <c r="C765" s="68" t="s">
        <v>37</v>
      </c>
      <c r="D765" s="69" t="s">
        <v>38</v>
      </c>
      <c r="E765" s="68" t="s">
        <v>40</v>
      </c>
      <c r="F765" s="64">
        <v>550000</v>
      </c>
    </row>
    <row r="766" spans="1:6" ht="38.25" x14ac:dyDescent="0.25">
      <c r="A766" s="67" t="s">
        <v>20</v>
      </c>
      <c r="B766" s="13">
        <v>45362</v>
      </c>
      <c r="C766" s="68" t="s">
        <v>37</v>
      </c>
      <c r="D766" s="69" t="s">
        <v>38</v>
      </c>
      <c r="E766" s="68" t="s">
        <v>40</v>
      </c>
      <c r="F766" s="64">
        <v>312500</v>
      </c>
    </row>
    <row r="767" spans="1:6" ht="38.25" x14ac:dyDescent="0.25">
      <c r="A767" s="67" t="s">
        <v>20</v>
      </c>
      <c r="B767" s="13">
        <v>45362</v>
      </c>
      <c r="C767" s="68" t="s">
        <v>37</v>
      </c>
      <c r="D767" s="69" t="s">
        <v>38</v>
      </c>
      <c r="E767" s="68" t="s">
        <v>40</v>
      </c>
      <c r="F767" s="64">
        <v>312500</v>
      </c>
    </row>
    <row r="768" spans="1:6" ht="38.25" x14ac:dyDescent="0.25">
      <c r="A768" s="67" t="s">
        <v>20</v>
      </c>
      <c r="B768" s="13">
        <v>45362</v>
      </c>
      <c r="C768" s="68" t="s">
        <v>37</v>
      </c>
      <c r="D768" s="69" t="s">
        <v>38</v>
      </c>
      <c r="E768" s="68" t="s">
        <v>40</v>
      </c>
      <c r="F768" s="64">
        <v>75000</v>
      </c>
    </row>
    <row r="769" spans="1:6" ht="38.25" x14ac:dyDescent="0.25">
      <c r="A769" s="67" t="s">
        <v>20</v>
      </c>
      <c r="B769" s="13">
        <v>45362</v>
      </c>
      <c r="C769" s="68" t="s">
        <v>37</v>
      </c>
      <c r="D769" s="69" t="s">
        <v>38</v>
      </c>
      <c r="E769" s="68" t="s">
        <v>40</v>
      </c>
      <c r="F769" s="64">
        <v>5000000</v>
      </c>
    </row>
    <row r="770" spans="1:6" ht="38.25" x14ac:dyDescent="0.25">
      <c r="A770" s="67" t="s">
        <v>20</v>
      </c>
      <c r="B770" s="13">
        <v>45362</v>
      </c>
      <c r="C770" s="68" t="s">
        <v>37</v>
      </c>
      <c r="D770" s="69" t="s">
        <v>38</v>
      </c>
      <c r="E770" s="68" t="s">
        <v>40</v>
      </c>
      <c r="F770" s="64">
        <v>425000</v>
      </c>
    </row>
    <row r="771" spans="1:6" ht="38.25" x14ac:dyDescent="0.25">
      <c r="A771" s="67" t="s">
        <v>20</v>
      </c>
      <c r="B771" s="13">
        <v>45362</v>
      </c>
      <c r="C771" s="68" t="s">
        <v>37</v>
      </c>
      <c r="D771" s="69" t="s">
        <v>38</v>
      </c>
      <c r="E771" s="68" t="s">
        <v>40</v>
      </c>
      <c r="F771" s="64">
        <v>375000</v>
      </c>
    </row>
    <row r="772" spans="1:6" ht="38.25" x14ac:dyDescent="0.25">
      <c r="A772" s="67" t="s">
        <v>20</v>
      </c>
      <c r="B772" s="13">
        <v>45362</v>
      </c>
      <c r="C772" s="68" t="s">
        <v>37</v>
      </c>
      <c r="D772" s="69" t="s">
        <v>38</v>
      </c>
      <c r="E772" s="68" t="s">
        <v>40</v>
      </c>
      <c r="F772" s="64">
        <v>375000</v>
      </c>
    </row>
    <row r="773" spans="1:6" ht="38.25" x14ac:dyDescent="0.25">
      <c r="A773" s="67" t="s">
        <v>20</v>
      </c>
      <c r="B773" s="13">
        <v>45362</v>
      </c>
      <c r="C773" s="68" t="s">
        <v>37</v>
      </c>
      <c r="D773" s="69" t="s">
        <v>38</v>
      </c>
      <c r="E773" s="68" t="s">
        <v>40</v>
      </c>
      <c r="F773" s="64">
        <v>75000</v>
      </c>
    </row>
    <row r="774" spans="1:6" ht="38.25" x14ac:dyDescent="0.25">
      <c r="A774" s="67" t="s">
        <v>20</v>
      </c>
      <c r="B774" s="13">
        <v>45363</v>
      </c>
      <c r="C774" s="68" t="s">
        <v>37</v>
      </c>
      <c r="D774" s="69" t="s">
        <v>38</v>
      </c>
      <c r="E774" s="68" t="s">
        <v>40</v>
      </c>
      <c r="F774" s="64">
        <v>1276950</v>
      </c>
    </row>
    <row r="775" spans="1:6" ht="38.25" x14ac:dyDescent="0.25">
      <c r="A775" s="67" t="s">
        <v>20</v>
      </c>
      <c r="B775" s="13">
        <v>45363</v>
      </c>
      <c r="C775" s="68" t="s">
        <v>37</v>
      </c>
      <c r="D775" s="69" t="s">
        <v>38</v>
      </c>
      <c r="E775" s="68" t="s">
        <v>40</v>
      </c>
      <c r="F775" s="64">
        <v>1091397</v>
      </c>
    </row>
    <row r="776" spans="1:6" ht="38.25" x14ac:dyDescent="0.25">
      <c r="A776" s="67" t="s">
        <v>20</v>
      </c>
      <c r="B776" s="13">
        <v>45363</v>
      </c>
      <c r="C776" s="68" t="s">
        <v>37</v>
      </c>
      <c r="D776" s="69" t="s">
        <v>38</v>
      </c>
      <c r="E776" s="68" t="s">
        <v>40</v>
      </c>
      <c r="F776" s="64">
        <v>207885</v>
      </c>
    </row>
    <row r="777" spans="1:6" ht="38.25" x14ac:dyDescent="0.25">
      <c r="A777" s="67" t="s">
        <v>20</v>
      </c>
      <c r="B777" s="13">
        <v>45363</v>
      </c>
      <c r="C777" s="68" t="s">
        <v>37</v>
      </c>
      <c r="D777" s="69" t="s">
        <v>38</v>
      </c>
      <c r="E777" s="68" t="s">
        <v>40</v>
      </c>
      <c r="F777" s="64">
        <v>2546593</v>
      </c>
    </row>
    <row r="778" spans="1:6" ht="38.25" x14ac:dyDescent="0.25">
      <c r="A778" s="67" t="s">
        <v>20</v>
      </c>
      <c r="B778" s="13">
        <v>45363</v>
      </c>
      <c r="C778" s="68" t="s">
        <v>37</v>
      </c>
      <c r="D778" s="69" t="s">
        <v>38</v>
      </c>
      <c r="E778" s="68" t="s">
        <v>40</v>
      </c>
      <c r="F778" s="64">
        <v>207885</v>
      </c>
    </row>
    <row r="779" spans="1:6" ht="38.25" x14ac:dyDescent="0.25">
      <c r="A779" s="67" t="s">
        <v>20</v>
      </c>
      <c r="B779" s="13">
        <v>45363</v>
      </c>
      <c r="C779" s="68" t="s">
        <v>37</v>
      </c>
      <c r="D779" s="69" t="s">
        <v>38</v>
      </c>
      <c r="E779" s="68" t="s">
        <v>40</v>
      </c>
      <c r="F779" s="64">
        <v>145937</v>
      </c>
    </row>
    <row r="780" spans="1:6" ht="38.25" x14ac:dyDescent="0.25">
      <c r="A780" s="67" t="s">
        <v>20</v>
      </c>
      <c r="B780" s="13">
        <v>45363</v>
      </c>
      <c r="C780" s="68" t="s">
        <v>37</v>
      </c>
      <c r="D780" s="69" t="s">
        <v>38</v>
      </c>
      <c r="E780" s="68" t="s">
        <v>40</v>
      </c>
      <c r="F780" s="64">
        <v>766170</v>
      </c>
    </row>
    <row r="781" spans="1:6" ht="38.25" x14ac:dyDescent="0.25">
      <c r="A781" s="67" t="s">
        <v>20</v>
      </c>
      <c r="B781" s="13">
        <v>45363</v>
      </c>
      <c r="C781" s="68" t="s">
        <v>37</v>
      </c>
      <c r="D781" s="69" t="s">
        <v>38</v>
      </c>
      <c r="E781" s="68" t="s">
        <v>40</v>
      </c>
      <c r="F781" s="64">
        <v>766170</v>
      </c>
    </row>
    <row r="782" spans="1:6" ht="38.25" x14ac:dyDescent="0.25">
      <c r="A782" s="67" t="s">
        <v>20</v>
      </c>
      <c r="B782" s="13">
        <v>45363</v>
      </c>
      <c r="C782" s="68" t="s">
        <v>37</v>
      </c>
      <c r="D782" s="69" t="s">
        <v>38</v>
      </c>
      <c r="E782" s="68" t="s">
        <v>40</v>
      </c>
      <c r="F782" s="64">
        <v>766170</v>
      </c>
    </row>
    <row r="783" spans="1:6" ht="38.25" x14ac:dyDescent="0.25">
      <c r="A783" s="67" t="s">
        <v>20</v>
      </c>
      <c r="B783" s="13">
        <v>45363</v>
      </c>
      <c r="C783" s="68" t="s">
        <v>37</v>
      </c>
      <c r="D783" s="69" t="s">
        <v>38</v>
      </c>
      <c r="E783" s="68" t="s">
        <v>40</v>
      </c>
      <c r="F783" s="64">
        <v>742715</v>
      </c>
    </row>
    <row r="784" spans="1:6" ht="38.25" x14ac:dyDescent="0.25">
      <c r="A784" s="67" t="s">
        <v>20</v>
      </c>
      <c r="B784" s="13">
        <v>45363</v>
      </c>
      <c r="C784" s="68" t="s">
        <v>37</v>
      </c>
      <c r="D784" s="69" t="s">
        <v>38</v>
      </c>
      <c r="E784" s="68" t="s">
        <v>40</v>
      </c>
      <c r="F784" s="64">
        <v>14200000</v>
      </c>
    </row>
    <row r="785" spans="1:6" ht="38.25" x14ac:dyDescent="0.25">
      <c r="A785" s="67" t="s">
        <v>20</v>
      </c>
      <c r="B785" s="13">
        <v>45363</v>
      </c>
      <c r="C785" s="68" t="s">
        <v>37</v>
      </c>
      <c r="D785" s="69" t="s">
        <v>38</v>
      </c>
      <c r="E785" s="68" t="s">
        <v>40</v>
      </c>
      <c r="F785" s="64">
        <v>14200000</v>
      </c>
    </row>
    <row r="786" spans="1:6" ht="38.25" x14ac:dyDescent="0.25">
      <c r="A786" s="67" t="s">
        <v>20</v>
      </c>
      <c r="B786" s="13">
        <v>45363</v>
      </c>
      <c r="C786" s="68" t="s">
        <v>37</v>
      </c>
      <c r="D786" s="69" t="s">
        <v>38</v>
      </c>
      <c r="E786" s="68" t="s">
        <v>40</v>
      </c>
      <c r="F786" s="64">
        <v>1094528</v>
      </c>
    </row>
    <row r="787" spans="1:6" ht="38.25" x14ac:dyDescent="0.25">
      <c r="A787" s="67" t="s">
        <v>20</v>
      </c>
      <c r="B787" s="13">
        <v>45363</v>
      </c>
      <c r="C787" s="68" t="s">
        <v>37</v>
      </c>
      <c r="D787" s="69" t="s">
        <v>38</v>
      </c>
      <c r="E787" s="68" t="s">
        <v>40</v>
      </c>
      <c r="F787" s="64">
        <v>17600000</v>
      </c>
    </row>
    <row r="788" spans="1:6" ht="38.25" x14ac:dyDescent="0.25">
      <c r="A788" s="67" t="s">
        <v>20</v>
      </c>
      <c r="B788" s="13">
        <v>45363</v>
      </c>
      <c r="C788" s="68" t="s">
        <v>37</v>
      </c>
      <c r="D788" s="69" t="s">
        <v>38</v>
      </c>
      <c r="E788" s="68" t="s">
        <v>40</v>
      </c>
      <c r="F788" s="64">
        <v>513836</v>
      </c>
    </row>
    <row r="789" spans="1:6" ht="38.25" x14ac:dyDescent="0.25">
      <c r="A789" s="67" t="s">
        <v>20</v>
      </c>
      <c r="B789" s="13">
        <v>45363</v>
      </c>
      <c r="C789" s="68" t="s">
        <v>37</v>
      </c>
      <c r="D789" s="69" t="s">
        <v>38</v>
      </c>
      <c r="E789" s="68" t="s">
        <v>40</v>
      </c>
      <c r="F789" s="64">
        <v>10472000</v>
      </c>
    </row>
    <row r="790" spans="1:6" ht="38.25" x14ac:dyDescent="0.25">
      <c r="A790" s="67" t="s">
        <v>20</v>
      </c>
      <c r="B790" s="13">
        <v>45363</v>
      </c>
      <c r="C790" s="68" t="s">
        <v>37</v>
      </c>
      <c r="D790" s="69" t="s">
        <v>38</v>
      </c>
      <c r="E790" s="68" t="s">
        <v>40</v>
      </c>
      <c r="F790" s="64">
        <v>409580</v>
      </c>
    </row>
    <row r="791" spans="1:6" ht="38.25" x14ac:dyDescent="0.25">
      <c r="A791" s="67" t="s">
        <v>20</v>
      </c>
      <c r="B791" s="13">
        <v>45363</v>
      </c>
      <c r="C791" s="68" t="s">
        <v>37</v>
      </c>
      <c r="D791" s="69" t="s">
        <v>38</v>
      </c>
      <c r="E791" s="68" t="s">
        <v>40</v>
      </c>
      <c r="F791" s="64">
        <v>8250000</v>
      </c>
    </row>
    <row r="792" spans="1:6" ht="38.25" x14ac:dyDescent="0.25">
      <c r="A792" s="67" t="s">
        <v>20</v>
      </c>
      <c r="B792" s="13">
        <v>45363</v>
      </c>
      <c r="C792" s="68" t="s">
        <v>37</v>
      </c>
      <c r="D792" s="69" t="s">
        <v>38</v>
      </c>
      <c r="E792" s="68" t="s">
        <v>40</v>
      </c>
      <c r="F792" s="64">
        <v>200000</v>
      </c>
    </row>
    <row r="793" spans="1:6" ht="38.25" x14ac:dyDescent="0.25">
      <c r="A793" s="67" t="s">
        <v>20</v>
      </c>
      <c r="B793" s="13">
        <v>45363</v>
      </c>
      <c r="C793" s="68" t="s">
        <v>37</v>
      </c>
      <c r="D793" s="69" t="s">
        <v>38</v>
      </c>
      <c r="E793" s="68" t="s">
        <v>40</v>
      </c>
      <c r="F793" s="64">
        <v>300000</v>
      </c>
    </row>
    <row r="794" spans="1:6" ht="38.25" x14ac:dyDescent="0.25">
      <c r="A794" s="67" t="s">
        <v>20</v>
      </c>
      <c r="B794" s="13">
        <v>45363</v>
      </c>
      <c r="C794" s="68" t="s">
        <v>37</v>
      </c>
      <c r="D794" s="69" t="s">
        <v>38</v>
      </c>
      <c r="E794" s="68" t="s">
        <v>40</v>
      </c>
      <c r="F794" s="64">
        <v>300000</v>
      </c>
    </row>
    <row r="795" spans="1:6" ht="38.25" x14ac:dyDescent="0.25">
      <c r="A795" s="67" t="s">
        <v>20</v>
      </c>
      <c r="B795" s="13">
        <v>45363</v>
      </c>
      <c r="C795" s="68" t="s">
        <v>37</v>
      </c>
      <c r="D795" s="69" t="s">
        <v>38</v>
      </c>
      <c r="E795" s="68" t="s">
        <v>40</v>
      </c>
      <c r="F795" s="64">
        <v>200000</v>
      </c>
    </row>
    <row r="796" spans="1:6" ht="38.25" x14ac:dyDescent="0.25">
      <c r="A796" s="67" t="s">
        <v>20</v>
      </c>
      <c r="B796" s="13">
        <v>45363</v>
      </c>
      <c r="C796" s="68" t="s">
        <v>37</v>
      </c>
      <c r="D796" s="69" t="s">
        <v>38</v>
      </c>
      <c r="E796" s="68" t="s">
        <v>40</v>
      </c>
      <c r="F796" s="64">
        <v>151750</v>
      </c>
    </row>
    <row r="797" spans="1:6" ht="38.25" x14ac:dyDescent="0.25">
      <c r="A797" s="67" t="s">
        <v>20</v>
      </c>
      <c r="B797" s="13">
        <v>45363</v>
      </c>
      <c r="C797" s="68" t="s">
        <v>37</v>
      </c>
      <c r="D797" s="69" t="s">
        <v>38</v>
      </c>
      <c r="E797" s="68" t="s">
        <v>40</v>
      </c>
      <c r="F797" s="64">
        <v>1740375</v>
      </c>
    </row>
    <row r="798" spans="1:6" ht="38.25" x14ac:dyDescent="0.25">
      <c r="A798" s="67" t="s">
        <v>20</v>
      </c>
      <c r="B798" s="13">
        <v>45363</v>
      </c>
      <c r="C798" s="68" t="s">
        <v>37</v>
      </c>
      <c r="D798" s="69" t="s">
        <v>38</v>
      </c>
      <c r="E798" s="68" t="s">
        <v>40</v>
      </c>
      <c r="F798" s="64">
        <v>267750</v>
      </c>
    </row>
    <row r="799" spans="1:6" ht="38.25" x14ac:dyDescent="0.25">
      <c r="A799" s="67" t="s">
        <v>20</v>
      </c>
      <c r="B799" s="13">
        <v>45363</v>
      </c>
      <c r="C799" s="68" t="s">
        <v>37</v>
      </c>
      <c r="D799" s="69" t="s">
        <v>38</v>
      </c>
      <c r="E799" s="68" t="s">
        <v>40</v>
      </c>
      <c r="F799" s="64">
        <v>4685625</v>
      </c>
    </row>
    <row r="800" spans="1:6" ht="38.25" x14ac:dyDescent="0.25">
      <c r="A800" s="67" t="s">
        <v>20</v>
      </c>
      <c r="B800" s="13">
        <v>45363</v>
      </c>
      <c r="C800" s="68" t="s">
        <v>37</v>
      </c>
      <c r="D800" s="69" t="s">
        <v>38</v>
      </c>
      <c r="E800" s="68" t="s">
        <v>40</v>
      </c>
      <c r="F800" s="64">
        <v>300000</v>
      </c>
    </row>
    <row r="801" spans="1:6" ht="38.25" x14ac:dyDescent="0.25">
      <c r="A801" s="67" t="s">
        <v>20</v>
      </c>
      <c r="B801" s="13">
        <v>45364</v>
      </c>
      <c r="C801" s="68" t="s">
        <v>37</v>
      </c>
      <c r="D801" s="69" t="s">
        <v>38</v>
      </c>
      <c r="E801" s="68" t="s">
        <v>40</v>
      </c>
      <c r="F801" s="64">
        <v>337500</v>
      </c>
    </row>
    <row r="802" spans="1:6" ht="38.25" x14ac:dyDescent="0.25">
      <c r="A802" s="67" t="s">
        <v>20</v>
      </c>
      <c r="B802" s="13">
        <v>45364</v>
      </c>
      <c r="C802" s="68" t="s">
        <v>37</v>
      </c>
      <c r="D802" s="69" t="s">
        <v>38</v>
      </c>
      <c r="E802" s="68" t="s">
        <v>40</v>
      </c>
      <c r="F802" s="64">
        <v>337500</v>
      </c>
    </row>
    <row r="803" spans="1:6" ht="38.25" x14ac:dyDescent="0.25">
      <c r="A803" s="67" t="s">
        <v>20</v>
      </c>
      <c r="B803" s="13">
        <v>45364</v>
      </c>
      <c r="C803" s="68" t="s">
        <v>37</v>
      </c>
      <c r="D803" s="69" t="s">
        <v>38</v>
      </c>
      <c r="E803" s="68" t="s">
        <v>40</v>
      </c>
      <c r="F803" s="64">
        <v>337500</v>
      </c>
    </row>
    <row r="804" spans="1:6" ht="38.25" x14ac:dyDescent="0.25">
      <c r="A804" s="67" t="s">
        <v>20</v>
      </c>
      <c r="B804" s="13">
        <v>45364</v>
      </c>
      <c r="C804" s="68" t="s">
        <v>37</v>
      </c>
      <c r="D804" s="69" t="s">
        <v>38</v>
      </c>
      <c r="E804" s="68" t="s">
        <v>40</v>
      </c>
      <c r="F804" s="64">
        <v>10237500</v>
      </c>
    </row>
    <row r="805" spans="1:6" ht="38.25" x14ac:dyDescent="0.25">
      <c r="A805" s="67" t="s">
        <v>20</v>
      </c>
      <c r="B805" s="13">
        <v>45364</v>
      </c>
      <c r="C805" s="68" t="s">
        <v>37</v>
      </c>
      <c r="D805" s="69" t="s">
        <v>38</v>
      </c>
      <c r="E805" s="68" t="s">
        <v>40</v>
      </c>
      <c r="F805" s="64">
        <v>337500</v>
      </c>
    </row>
    <row r="806" spans="1:6" ht="38.25" x14ac:dyDescent="0.25">
      <c r="A806" s="67" t="s">
        <v>20</v>
      </c>
      <c r="B806" s="13">
        <v>45364</v>
      </c>
      <c r="C806" s="68" t="s">
        <v>37</v>
      </c>
      <c r="D806" s="69" t="s">
        <v>38</v>
      </c>
      <c r="E806" s="68" t="s">
        <v>40</v>
      </c>
      <c r="F806" s="64">
        <v>337500</v>
      </c>
    </row>
    <row r="807" spans="1:6" ht="38.25" x14ac:dyDescent="0.25">
      <c r="A807" s="67" t="s">
        <v>20</v>
      </c>
      <c r="B807" s="13">
        <v>45364</v>
      </c>
      <c r="C807" s="68" t="s">
        <v>37</v>
      </c>
      <c r="D807" s="69" t="s">
        <v>38</v>
      </c>
      <c r="E807" s="68" t="s">
        <v>40</v>
      </c>
      <c r="F807" s="64">
        <v>337500</v>
      </c>
    </row>
    <row r="808" spans="1:6" ht="38.25" x14ac:dyDescent="0.25">
      <c r="A808" s="67" t="s">
        <v>20</v>
      </c>
      <c r="B808" s="13">
        <v>45364</v>
      </c>
      <c r="C808" s="68" t="s">
        <v>37</v>
      </c>
      <c r="D808" s="69" t="s">
        <v>38</v>
      </c>
      <c r="E808" s="68" t="s">
        <v>40</v>
      </c>
      <c r="F808" s="64">
        <v>10237500</v>
      </c>
    </row>
    <row r="809" spans="1:6" ht="38.25" x14ac:dyDescent="0.25">
      <c r="A809" s="67" t="s">
        <v>20</v>
      </c>
      <c r="B809" s="13">
        <v>45364</v>
      </c>
      <c r="C809" s="68" t="s">
        <v>37</v>
      </c>
      <c r="D809" s="69" t="s">
        <v>38</v>
      </c>
      <c r="E809" s="68" t="s">
        <v>40</v>
      </c>
      <c r="F809" s="64">
        <v>340000</v>
      </c>
    </row>
    <row r="810" spans="1:6" ht="38.25" x14ac:dyDescent="0.25">
      <c r="A810" s="67" t="s">
        <v>20</v>
      </c>
      <c r="B810" s="13">
        <v>45364</v>
      </c>
      <c r="C810" s="68" t="s">
        <v>37</v>
      </c>
      <c r="D810" s="69" t="s">
        <v>38</v>
      </c>
      <c r="E810" s="68" t="s">
        <v>40</v>
      </c>
      <c r="F810" s="64">
        <v>200000</v>
      </c>
    </row>
    <row r="811" spans="1:6" ht="38.25" x14ac:dyDescent="0.25">
      <c r="A811" s="67" t="s">
        <v>20</v>
      </c>
      <c r="B811" s="13">
        <v>45364</v>
      </c>
      <c r="C811" s="68" t="s">
        <v>37</v>
      </c>
      <c r="D811" s="69" t="s">
        <v>38</v>
      </c>
      <c r="E811" s="68" t="s">
        <v>40</v>
      </c>
      <c r="F811" s="64">
        <v>400000</v>
      </c>
    </row>
    <row r="812" spans="1:6" ht="38.25" x14ac:dyDescent="0.25">
      <c r="A812" s="67" t="s">
        <v>20</v>
      </c>
      <c r="B812" s="13">
        <v>45364</v>
      </c>
      <c r="C812" s="68" t="s">
        <v>37</v>
      </c>
      <c r="D812" s="69" t="s">
        <v>38</v>
      </c>
      <c r="E812" s="68" t="s">
        <v>40</v>
      </c>
      <c r="F812" s="64">
        <v>60000</v>
      </c>
    </row>
    <row r="813" spans="1:6" ht="38.25" x14ac:dyDescent="0.25">
      <c r="A813" s="67" t="s">
        <v>20</v>
      </c>
      <c r="B813" s="13">
        <v>45364</v>
      </c>
      <c r="C813" s="68" t="s">
        <v>37</v>
      </c>
      <c r="D813" s="69" t="s">
        <v>38</v>
      </c>
      <c r="E813" s="68" t="s">
        <v>40</v>
      </c>
      <c r="F813" s="64">
        <v>16898000</v>
      </c>
    </row>
    <row r="814" spans="1:6" ht="38.25" x14ac:dyDescent="0.25">
      <c r="A814" s="67" t="s">
        <v>20</v>
      </c>
      <c r="B814" s="13">
        <v>45364</v>
      </c>
      <c r="C814" s="68" t="s">
        <v>37</v>
      </c>
      <c r="D814" s="69" t="s">
        <v>38</v>
      </c>
      <c r="E814" s="68" t="s">
        <v>40</v>
      </c>
      <c r="F814" s="64">
        <v>4016250</v>
      </c>
    </row>
    <row r="815" spans="1:6" ht="38.25" x14ac:dyDescent="0.25">
      <c r="A815" s="67" t="s">
        <v>20</v>
      </c>
      <c r="B815" s="13">
        <v>45364</v>
      </c>
      <c r="C815" s="68" t="s">
        <v>37</v>
      </c>
      <c r="D815" s="69" t="s">
        <v>38</v>
      </c>
      <c r="E815" s="68" t="s">
        <v>40</v>
      </c>
      <c r="F815" s="64">
        <v>926757</v>
      </c>
    </row>
    <row r="816" spans="1:6" ht="38.25" x14ac:dyDescent="0.25">
      <c r="A816" s="67" t="s">
        <v>20</v>
      </c>
      <c r="B816" s="13">
        <v>45364</v>
      </c>
      <c r="C816" s="68" t="s">
        <v>37</v>
      </c>
      <c r="D816" s="69" t="s">
        <v>38</v>
      </c>
      <c r="E816" s="68" t="s">
        <v>40</v>
      </c>
      <c r="F816" s="64">
        <v>655837</v>
      </c>
    </row>
    <row r="817" spans="1:6" ht="38.25" x14ac:dyDescent="0.25">
      <c r="A817" s="67" t="s">
        <v>20</v>
      </c>
      <c r="B817" s="13">
        <v>45364</v>
      </c>
      <c r="C817" s="68" t="s">
        <v>37</v>
      </c>
      <c r="D817" s="69" t="s">
        <v>38</v>
      </c>
      <c r="E817" s="68" t="s">
        <v>40</v>
      </c>
      <c r="F817" s="64">
        <v>624131</v>
      </c>
    </row>
    <row r="818" spans="1:6" ht="38.25" x14ac:dyDescent="0.25">
      <c r="A818" s="67" t="s">
        <v>20</v>
      </c>
      <c r="B818" s="13">
        <v>45364</v>
      </c>
      <c r="C818" s="68" t="s">
        <v>37</v>
      </c>
      <c r="D818" s="69" t="s">
        <v>38</v>
      </c>
      <c r="E818" s="68" t="s">
        <v>40</v>
      </c>
      <c r="F818" s="64">
        <v>567305</v>
      </c>
    </row>
    <row r="819" spans="1:6" ht="38.25" x14ac:dyDescent="0.25">
      <c r="A819" s="67" t="s">
        <v>20</v>
      </c>
      <c r="B819" s="13">
        <v>45364</v>
      </c>
      <c r="C819" s="68" t="s">
        <v>37</v>
      </c>
      <c r="D819" s="69" t="s">
        <v>38</v>
      </c>
      <c r="E819" s="68" t="s">
        <v>40</v>
      </c>
      <c r="F819" s="64">
        <v>863745</v>
      </c>
    </row>
    <row r="820" spans="1:6" ht="38.25" x14ac:dyDescent="0.25">
      <c r="A820" s="67" t="s">
        <v>20</v>
      </c>
      <c r="B820" s="13">
        <v>45364</v>
      </c>
      <c r="C820" s="68" t="s">
        <v>37</v>
      </c>
      <c r="D820" s="69" t="s">
        <v>38</v>
      </c>
      <c r="E820" s="68" t="s">
        <v>40</v>
      </c>
      <c r="F820" s="64">
        <v>866170</v>
      </c>
    </row>
    <row r="821" spans="1:6" ht="38.25" x14ac:dyDescent="0.25">
      <c r="A821" s="67" t="s">
        <v>20</v>
      </c>
      <c r="B821" s="13">
        <v>45364</v>
      </c>
      <c r="C821" s="68" t="s">
        <v>37</v>
      </c>
      <c r="D821" s="69" t="s">
        <v>38</v>
      </c>
      <c r="E821" s="68" t="s">
        <v>40</v>
      </c>
      <c r="F821" s="64">
        <v>468003</v>
      </c>
    </row>
    <row r="822" spans="1:6" ht="38.25" x14ac:dyDescent="0.25">
      <c r="A822" s="67" t="s">
        <v>20</v>
      </c>
      <c r="B822" s="13">
        <v>45364</v>
      </c>
      <c r="C822" s="68" t="s">
        <v>37</v>
      </c>
      <c r="D822" s="69" t="s">
        <v>38</v>
      </c>
      <c r="E822" s="68" t="s">
        <v>40</v>
      </c>
      <c r="F822" s="64">
        <v>93601</v>
      </c>
    </row>
    <row r="823" spans="1:6" ht="38.25" x14ac:dyDescent="0.25">
      <c r="A823" s="67" t="s">
        <v>20</v>
      </c>
      <c r="B823" s="13">
        <v>45364</v>
      </c>
      <c r="C823" s="68" t="s">
        <v>37</v>
      </c>
      <c r="D823" s="69" t="s">
        <v>38</v>
      </c>
      <c r="E823" s="68" t="s">
        <v>40</v>
      </c>
      <c r="F823" s="64">
        <v>151750</v>
      </c>
    </row>
    <row r="824" spans="1:6" ht="38.25" x14ac:dyDescent="0.25">
      <c r="A824" s="67" t="s">
        <v>20</v>
      </c>
      <c r="B824" s="13">
        <v>45364</v>
      </c>
      <c r="C824" s="68" t="s">
        <v>37</v>
      </c>
      <c r="D824" s="69" t="s">
        <v>38</v>
      </c>
      <c r="E824" s="68" t="s">
        <v>40</v>
      </c>
      <c r="F824" s="64">
        <v>93620</v>
      </c>
    </row>
    <row r="825" spans="1:6" ht="38.25" x14ac:dyDescent="0.25">
      <c r="A825" s="67" t="s">
        <v>20</v>
      </c>
      <c r="B825" s="13">
        <v>45364</v>
      </c>
      <c r="C825" s="68" t="s">
        <v>37</v>
      </c>
      <c r="D825" s="69" t="s">
        <v>38</v>
      </c>
      <c r="E825" s="68" t="s">
        <v>40</v>
      </c>
      <c r="F825" s="64">
        <v>1125000</v>
      </c>
    </row>
    <row r="826" spans="1:6" ht="38.25" x14ac:dyDescent="0.25">
      <c r="A826" s="67" t="s">
        <v>20</v>
      </c>
      <c r="B826" s="13">
        <v>45364</v>
      </c>
      <c r="C826" s="68" t="s">
        <v>37</v>
      </c>
      <c r="D826" s="69" t="s">
        <v>38</v>
      </c>
      <c r="E826" s="68" t="s">
        <v>40</v>
      </c>
      <c r="F826" s="64">
        <v>562500</v>
      </c>
    </row>
    <row r="827" spans="1:6" ht="38.25" x14ac:dyDescent="0.25">
      <c r="A827" s="67" t="s">
        <v>20</v>
      </c>
      <c r="B827" s="13">
        <v>45364</v>
      </c>
      <c r="C827" s="68" t="s">
        <v>37</v>
      </c>
      <c r="D827" s="69" t="s">
        <v>38</v>
      </c>
      <c r="E827" s="68" t="s">
        <v>40</v>
      </c>
      <c r="F827" s="64">
        <v>3375000</v>
      </c>
    </row>
    <row r="828" spans="1:6" ht="38.25" x14ac:dyDescent="0.25">
      <c r="A828" s="67" t="s">
        <v>20</v>
      </c>
      <c r="B828" s="13">
        <v>45364</v>
      </c>
      <c r="C828" s="68" t="s">
        <v>37</v>
      </c>
      <c r="D828" s="69" t="s">
        <v>38</v>
      </c>
      <c r="E828" s="68" t="s">
        <v>40</v>
      </c>
      <c r="F828" s="64">
        <v>3375000</v>
      </c>
    </row>
    <row r="829" spans="1:6" ht="38.25" x14ac:dyDescent="0.25">
      <c r="A829" s="67" t="s">
        <v>20</v>
      </c>
      <c r="B829" s="13">
        <v>45364</v>
      </c>
      <c r="C829" s="68" t="s">
        <v>37</v>
      </c>
      <c r="D829" s="69" t="s">
        <v>38</v>
      </c>
      <c r="E829" s="68" t="s">
        <v>40</v>
      </c>
      <c r="F829" s="64">
        <v>2812500</v>
      </c>
    </row>
    <row r="830" spans="1:6" ht="38.25" x14ac:dyDescent="0.25">
      <c r="A830" s="67" t="s">
        <v>20</v>
      </c>
      <c r="B830" s="13">
        <v>45364</v>
      </c>
      <c r="C830" s="68" t="s">
        <v>37</v>
      </c>
      <c r="D830" s="69" t="s">
        <v>38</v>
      </c>
      <c r="E830" s="68" t="s">
        <v>40</v>
      </c>
      <c r="F830" s="64">
        <v>500000</v>
      </c>
    </row>
    <row r="831" spans="1:6" ht="38.25" x14ac:dyDescent="0.25">
      <c r="A831" s="67" t="s">
        <v>20</v>
      </c>
      <c r="B831" s="13">
        <v>45364</v>
      </c>
      <c r="C831" s="68" t="s">
        <v>37</v>
      </c>
      <c r="D831" s="69" t="s">
        <v>38</v>
      </c>
      <c r="E831" s="68" t="s">
        <v>40</v>
      </c>
      <c r="F831" s="64">
        <v>500000</v>
      </c>
    </row>
    <row r="832" spans="1:6" ht="38.25" x14ac:dyDescent="0.25">
      <c r="A832" s="67" t="s">
        <v>20</v>
      </c>
      <c r="B832" s="13">
        <v>45364</v>
      </c>
      <c r="C832" s="68" t="s">
        <v>37</v>
      </c>
      <c r="D832" s="69" t="s">
        <v>38</v>
      </c>
      <c r="E832" s="68" t="s">
        <v>40</v>
      </c>
      <c r="F832" s="64">
        <v>500000</v>
      </c>
    </row>
    <row r="833" spans="1:6" ht="38.25" x14ac:dyDescent="0.25">
      <c r="A833" s="67" t="s">
        <v>20</v>
      </c>
      <c r="B833" s="13">
        <v>45364</v>
      </c>
      <c r="C833" s="68" t="s">
        <v>37</v>
      </c>
      <c r="D833" s="69" t="s">
        <v>38</v>
      </c>
      <c r="E833" s="68" t="s">
        <v>40</v>
      </c>
      <c r="F833" s="64">
        <v>3000000</v>
      </c>
    </row>
    <row r="834" spans="1:6" ht="38.25" x14ac:dyDescent="0.25">
      <c r="A834" s="67" t="s">
        <v>20</v>
      </c>
      <c r="B834" s="13">
        <v>45364</v>
      </c>
      <c r="C834" s="68" t="s">
        <v>37</v>
      </c>
      <c r="D834" s="69" t="s">
        <v>38</v>
      </c>
      <c r="E834" s="68" t="s">
        <v>40</v>
      </c>
      <c r="F834" s="64">
        <v>500000</v>
      </c>
    </row>
    <row r="835" spans="1:6" ht="38.25" x14ac:dyDescent="0.25">
      <c r="A835" s="67" t="s">
        <v>20</v>
      </c>
      <c r="B835" s="13">
        <v>45364</v>
      </c>
      <c r="C835" s="68" t="s">
        <v>37</v>
      </c>
      <c r="D835" s="69" t="s">
        <v>38</v>
      </c>
      <c r="E835" s="68" t="s">
        <v>40</v>
      </c>
      <c r="F835" s="64">
        <v>1250000</v>
      </c>
    </row>
    <row r="836" spans="1:6" ht="38.25" x14ac:dyDescent="0.25">
      <c r="A836" s="67" t="s">
        <v>20</v>
      </c>
      <c r="B836" s="13">
        <v>45364</v>
      </c>
      <c r="C836" s="68" t="s">
        <v>37</v>
      </c>
      <c r="D836" s="69" t="s">
        <v>38</v>
      </c>
      <c r="E836" s="68" t="s">
        <v>40</v>
      </c>
      <c r="F836" s="64">
        <v>1687500</v>
      </c>
    </row>
    <row r="837" spans="1:6" ht="38.25" x14ac:dyDescent="0.25">
      <c r="A837" s="67" t="s">
        <v>20</v>
      </c>
      <c r="B837" s="13">
        <v>45364</v>
      </c>
      <c r="C837" s="68" t="s">
        <v>37</v>
      </c>
      <c r="D837" s="69" t="s">
        <v>38</v>
      </c>
      <c r="E837" s="68" t="s">
        <v>40</v>
      </c>
      <c r="F837" s="64">
        <v>1687500</v>
      </c>
    </row>
    <row r="838" spans="1:6" ht="38.25" x14ac:dyDescent="0.25">
      <c r="A838" s="67" t="s">
        <v>20</v>
      </c>
      <c r="B838" s="13">
        <v>45364</v>
      </c>
      <c r="C838" s="68" t="s">
        <v>37</v>
      </c>
      <c r="D838" s="69" t="s">
        <v>38</v>
      </c>
      <c r="E838" s="68" t="s">
        <v>40</v>
      </c>
      <c r="F838" s="64">
        <v>2812500</v>
      </c>
    </row>
    <row r="839" spans="1:6" ht="38.25" x14ac:dyDescent="0.25">
      <c r="A839" s="67" t="s">
        <v>20</v>
      </c>
      <c r="B839" s="13">
        <v>45364</v>
      </c>
      <c r="C839" s="68" t="s">
        <v>37</v>
      </c>
      <c r="D839" s="69" t="s">
        <v>38</v>
      </c>
      <c r="E839" s="68" t="s">
        <v>40</v>
      </c>
      <c r="F839" s="64">
        <v>3937500</v>
      </c>
    </row>
    <row r="840" spans="1:6" ht="38.25" x14ac:dyDescent="0.25">
      <c r="A840" s="67" t="s">
        <v>20</v>
      </c>
      <c r="B840" s="13">
        <v>45364</v>
      </c>
      <c r="C840" s="68" t="s">
        <v>37</v>
      </c>
      <c r="D840" s="69" t="s">
        <v>38</v>
      </c>
      <c r="E840" s="68" t="s">
        <v>40</v>
      </c>
      <c r="F840" s="64">
        <v>1125000</v>
      </c>
    </row>
    <row r="841" spans="1:6" ht="38.25" x14ac:dyDescent="0.25">
      <c r="A841" s="67" t="s">
        <v>20</v>
      </c>
      <c r="B841" s="13">
        <v>45365</v>
      </c>
      <c r="C841" s="68" t="s">
        <v>37</v>
      </c>
      <c r="D841" s="69" t="s">
        <v>38</v>
      </c>
      <c r="E841" s="68" t="s">
        <v>40</v>
      </c>
      <c r="F841" s="64">
        <v>337500</v>
      </c>
    </row>
    <row r="842" spans="1:6" ht="38.25" x14ac:dyDescent="0.25">
      <c r="A842" s="67" t="s">
        <v>20</v>
      </c>
      <c r="B842" s="13">
        <v>45365</v>
      </c>
      <c r="C842" s="68" t="s">
        <v>37</v>
      </c>
      <c r="D842" s="69" t="s">
        <v>38</v>
      </c>
      <c r="E842" s="68" t="s">
        <v>40</v>
      </c>
      <c r="F842" s="64">
        <v>337500</v>
      </c>
    </row>
    <row r="843" spans="1:6" ht="38.25" x14ac:dyDescent="0.25">
      <c r="A843" s="67" t="s">
        <v>20</v>
      </c>
      <c r="B843" s="13">
        <v>45365</v>
      </c>
      <c r="C843" s="68" t="s">
        <v>37</v>
      </c>
      <c r="D843" s="69" t="s">
        <v>38</v>
      </c>
      <c r="E843" s="68" t="s">
        <v>40</v>
      </c>
      <c r="F843" s="64">
        <v>337500</v>
      </c>
    </row>
    <row r="844" spans="1:6" ht="38.25" x14ac:dyDescent="0.25">
      <c r="A844" s="67" t="s">
        <v>20</v>
      </c>
      <c r="B844" s="13">
        <v>45365</v>
      </c>
      <c r="C844" s="68" t="s">
        <v>37</v>
      </c>
      <c r="D844" s="69" t="s">
        <v>38</v>
      </c>
      <c r="E844" s="68" t="s">
        <v>40</v>
      </c>
      <c r="F844" s="64">
        <v>10237500</v>
      </c>
    </row>
    <row r="845" spans="1:6" ht="38.25" x14ac:dyDescent="0.25">
      <c r="A845" s="67" t="s">
        <v>20</v>
      </c>
      <c r="B845" s="13">
        <v>45365</v>
      </c>
      <c r="C845" s="68" t="s">
        <v>37</v>
      </c>
      <c r="D845" s="69" t="s">
        <v>38</v>
      </c>
      <c r="E845" s="68" t="s">
        <v>40</v>
      </c>
      <c r="F845" s="64">
        <v>6255235</v>
      </c>
    </row>
    <row r="846" spans="1:6" ht="38.25" x14ac:dyDescent="0.25">
      <c r="A846" s="67" t="s">
        <v>20</v>
      </c>
      <c r="B846" s="13">
        <v>45365</v>
      </c>
      <c r="C846" s="68" t="s">
        <v>37</v>
      </c>
      <c r="D846" s="69" t="s">
        <v>38</v>
      </c>
      <c r="E846" s="68" t="s">
        <v>40</v>
      </c>
      <c r="F846" s="64">
        <v>7506282</v>
      </c>
    </row>
    <row r="847" spans="1:6" ht="38.25" x14ac:dyDescent="0.25">
      <c r="A847" s="67" t="s">
        <v>20</v>
      </c>
      <c r="B847" s="13">
        <v>45365</v>
      </c>
      <c r="C847" s="68" t="s">
        <v>37</v>
      </c>
      <c r="D847" s="69" t="s">
        <v>38</v>
      </c>
      <c r="E847" s="68" t="s">
        <v>40</v>
      </c>
      <c r="F847" s="64">
        <v>3753141</v>
      </c>
    </row>
    <row r="848" spans="1:6" ht="38.25" x14ac:dyDescent="0.25">
      <c r="A848" s="67" t="s">
        <v>20</v>
      </c>
      <c r="B848" s="13">
        <v>45365</v>
      </c>
      <c r="C848" s="68" t="s">
        <v>37</v>
      </c>
      <c r="D848" s="69" t="s">
        <v>38</v>
      </c>
      <c r="E848" s="68" t="s">
        <v>40</v>
      </c>
      <c r="F848" s="64">
        <v>3753141</v>
      </c>
    </row>
    <row r="849" spans="1:6" ht="38.25" x14ac:dyDescent="0.25">
      <c r="A849" s="67" t="s">
        <v>20</v>
      </c>
      <c r="B849" s="13">
        <v>45365</v>
      </c>
      <c r="C849" s="68" t="s">
        <v>37</v>
      </c>
      <c r="D849" s="69" t="s">
        <v>38</v>
      </c>
      <c r="E849" s="68" t="s">
        <v>40</v>
      </c>
      <c r="F849" s="64">
        <v>3753141</v>
      </c>
    </row>
    <row r="850" spans="1:6" ht="38.25" x14ac:dyDescent="0.25">
      <c r="A850" s="67" t="s">
        <v>20</v>
      </c>
      <c r="B850" s="13">
        <v>45365</v>
      </c>
      <c r="C850" s="68" t="s">
        <v>37</v>
      </c>
      <c r="D850" s="69" t="s">
        <v>38</v>
      </c>
      <c r="E850" s="68" t="s">
        <v>40</v>
      </c>
      <c r="F850" s="64">
        <v>1740000</v>
      </c>
    </row>
    <row r="851" spans="1:6" ht="38.25" x14ac:dyDescent="0.25">
      <c r="A851" s="67" t="s">
        <v>20</v>
      </c>
      <c r="B851" s="13">
        <v>45365</v>
      </c>
      <c r="C851" s="68" t="s">
        <v>37</v>
      </c>
      <c r="D851" s="69" t="s">
        <v>38</v>
      </c>
      <c r="E851" s="68" t="s">
        <v>40</v>
      </c>
      <c r="F851" s="64">
        <v>1875000</v>
      </c>
    </row>
    <row r="852" spans="1:6" ht="38.25" x14ac:dyDescent="0.25">
      <c r="A852" s="67" t="s">
        <v>20</v>
      </c>
      <c r="B852" s="13">
        <v>45365</v>
      </c>
      <c r="C852" s="68" t="s">
        <v>37</v>
      </c>
      <c r="D852" s="69" t="s">
        <v>38</v>
      </c>
      <c r="E852" s="68" t="s">
        <v>40</v>
      </c>
      <c r="F852" s="64">
        <v>742715</v>
      </c>
    </row>
    <row r="853" spans="1:6" ht="38.25" x14ac:dyDescent="0.25">
      <c r="A853" s="67" t="s">
        <v>20</v>
      </c>
      <c r="B853" s="13">
        <v>45365</v>
      </c>
      <c r="C853" s="68" t="s">
        <v>37</v>
      </c>
      <c r="D853" s="69" t="s">
        <v>38</v>
      </c>
      <c r="E853" s="68" t="s">
        <v>40</v>
      </c>
      <c r="F853" s="64">
        <v>750231</v>
      </c>
    </row>
    <row r="854" spans="1:6" ht="38.25" x14ac:dyDescent="0.25">
      <c r="A854" s="67" t="s">
        <v>20</v>
      </c>
      <c r="B854" s="13">
        <v>45365</v>
      </c>
      <c r="C854" s="68" t="s">
        <v>37</v>
      </c>
      <c r="D854" s="69" t="s">
        <v>38</v>
      </c>
      <c r="E854" s="68" t="s">
        <v>40</v>
      </c>
      <c r="F854" s="64">
        <v>176525</v>
      </c>
    </row>
    <row r="855" spans="1:6" ht="38.25" x14ac:dyDescent="0.25">
      <c r="A855" s="67" t="s">
        <v>20</v>
      </c>
      <c r="B855" s="13">
        <v>45365</v>
      </c>
      <c r="C855" s="68" t="s">
        <v>37</v>
      </c>
      <c r="D855" s="69" t="s">
        <v>38</v>
      </c>
      <c r="E855" s="68" t="s">
        <v>40</v>
      </c>
      <c r="F855" s="64">
        <v>77076</v>
      </c>
    </row>
    <row r="856" spans="1:6" ht="38.25" x14ac:dyDescent="0.25">
      <c r="A856" s="67" t="s">
        <v>20</v>
      </c>
      <c r="B856" s="13">
        <v>45365</v>
      </c>
      <c r="C856" s="68" t="s">
        <v>37</v>
      </c>
      <c r="D856" s="69" t="s">
        <v>38</v>
      </c>
      <c r="E856" s="68" t="s">
        <v>40</v>
      </c>
      <c r="F856" s="64">
        <v>536717</v>
      </c>
    </row>
    <row r="857" spans="1:6" ht="38.25" x14ac:dyDescent="0.25">
      <c r="A857" s="67" t="s">
        <v>20</v>
      </c>
      <c r="B857" s="13">
        <v>45365</v>
      </c>
      <c r="C857" s="68" t="s">
        <v>37</v>
      </c>
      <c r="D857" s="69" t="s">
        <v>38</v>
      </c>
      <c r="E857" s="68" t="s">
        <v>40</v>
      </c>
      <c r="F857" s="64">
        <v>145937</v>
      </c>
    </row>
    <row r="858" spans="1:6" ht="38.25" x14ac:dyDescent="0.25">
      <c r="A858" s="67" t="s">
        <v>20</v>
      </c>
      <c r="B858" s="13">
        <v>45365</v>
      </c>
      <c r="C858" s="68" t="s">
        <v>37</v>
      </c>
      <c r="D858" s="69" t="s">
        <v>38</v>
      </c>
      <c r="E858" s="68" t="s">
        <v>40</v>
      </c>
      <c r="F858" s="64">
        <v>766170</v>
      </c>
    </row>
    <row r="859" spans="1:6" ht="38.25" x14ac:dyDescent="0.25">
      <c r="A859" s="67" t="s">
        <v>20</v>
      </c>
      <c r="B859" s="13">
        <v>45365</v>
      </c>
      <c r="C859" s="68" t="s">
        <v>37</v>
      </c>
      <c r="D859" s="69" t="s">
        <v>38</v>
      </c>
      <c r="E859" s="68" t="s">
        <v>40</v>
      </c>
      <c r="F859" s="64">
        <v>9817500</v>
      </c>
    </row>
    <row r="860" spans="1:6" ht="38.25" x14ac:dyDescent="0.25">
      <c r="A860" s="67" t="s">
        <v>20</v>
      </c>
      <c r="B860" s="13">
        <v>45366</v>
      </c>
      <c r="C860" s="68" t="s">
        <v>37</v>
      </c>
      <c r="D860" s="69" t="s">
        <v>38</v>
      </c>
      <c r="E860" s="68" t="s">
        <v>40</v>
      </c>
      <c r="F860" s="64">
        <v>3309827</v>
      </c>
    </row>
    <row r="861" spans="1:6" ht="38.25" x14ac:dyDescent="0.25">
      <c r="A861" s="67" t="s">
        <v>20</v>
      </c>
      <c r="B861" s="13">
        <v>45366</v>
      </c>
      <c r="C861" s="68" t="s">
        <v>37</v>
      </c>
      <c r="D861" s="69" t="s">
        <v>38</v>
      </c>
      <c r="E861" s="68" t="s">
        <v>40</v>
      </c>
      <c r="F861" s="64">
        <v>23793487</v>
      </c>
    </row>
    <row r="862" spans="1:6" ht="38.25" x14ac:dyDescent="0.25">
      <c r="A862" s="67" t="s">
        <v>20</v>
      </c>
      <c r="B862" s="13">
        <v>45366</v>
      </c>
      <c r="C862" s="68" t="s">
        <v>37</v>
      </c>
      <c r="D862" s="69" t="s">
        <v>38</v>
      </c>
      <c r="E862" s="68" t="s">
        <v>40</v>
      </c>
      <c r="F862" s="64">
        <v>8250000</v>
      </c>
    </row>
    <row r="863" spans="1:6" ht="38.25" x14ac:dyDescent="0.25">
      <c r="A863" s="67" t="s">
        <v>20</v>
      </c>
      <c r="B863" s="13">
        <v>45366</v>
      </c>
      <c r="C863" s="68" t="s">
        <v>37</v>
      </c>
      <c r="D863" s="69" t="s">
        <v>38</v>
      </c>
      <c r="E863" s="68" t="s">
        <v>40</v>
      </c>
      <c r="F863" s="64">
        <v>15012564</v>
      </c>
    </row>
    <row r="864" spans="1:6" ht="38.25" x14ac:dyDescent="0.25">
      <c r="A864" s="67" t="s">
        <v>20</v>
      </c>
      <c r="B864" s="13">
        <v>45366</v>
      </c>
      <c r="C864" s="68" t="s">
        <v>37</v>
      </c>
      <c r="D864" s="69" t="s">
        <v>38</v>
      </c>
      <c r="E864" s="68" t="s">
        <v>40</v>
      </c>
      <c r="F864" s="64">
        <v>14200000</v>
      </c>
    </row>
    <row r="865" spans="1:6" ht="38.25" x14ac:dyDescent="0.25">
      <c r="A865" s="67" t="s">
        <v>20</v>
      </c>
      <c r="B865" s="13">
        <v>45366</v>
      </c>
      <c r="C865" s="68" t="s">
        <v>37</v>
      </c>
      <c r="D865" s="69" t="s">
        <v>38</v>
      </c>
      <c r="E865" s="68" t="s">
        <v>40</v>
      </c>
      <c r="F865" s="64">
        <v>9000000</v>
      </c>
    </row>
    <row r="866" spans="1:6" ht="38.25" x14ac:dyDescent="0.25">
      <c r="A866" s="67" t="s">
        <v>20</v>
      </c>
      <c r="B866" s="13">
        <v>45366</v>
      </c>
      <c r="C866" s="68" t="s">
        <v>37</v>
      </c>
      <c r="D866" s="69" t="s">
        <v>38</v>
      </c>
      <c r="E866" s="68" t="s">
        <v>40</v>
      </c>
      <c r="F866" s="64">
        <v>624131</v>
      </c>
    </row>
    <row r="867" spans="1:6" ht="38.25" x14ac:dyDescent="0.25">
      <c r="A867" s="67" t="s">
        <v>20</v>
      </c>
      <c r="B867" s="13">
        <v>45366</v>
      </c>
      <c r="C867" s="68" t="s">
        <v>37</v>
      </c>
      <c r="D867" s="69" t="s">
        <v>38</v>
      </c>
      <c r="E867" s="68" t="s">
        <v>40</v>
      </c>
      <c r="F867" s="64">
        <v>661829</v>
      </c>
    </row>
    <row r="868" spans="1:6" ht="38.25" x14ac:dyDescent="0.25">
      <c r="A868" s="67" t="s">
        <v>20</v>
      </c>
      <c r="B868" s="13">
        <v>45366</v>
      </c>
      <c r="C868" s="68" t="s">
        <v>37</v>
      </c>
      <c r="D868" s="69" t="s">
        <v>38</v>
      </c>
      <c r="E868" s="68" t="s">
        <v>40</v>
      </c>
      <c r="F868" s="64">
        <v>455249</v>
      </c>
    </row>
    <row r="869" spans="1:6" ht="38.25" x14ac:dyDescent="0.25">
      <c r="A869" s="67" t="s">
        <v>20</v>
      </c>
      <c r="B869" s="13">
        <v>45366</v>
      </c>
      <c r="C869" s="68" t="s">
        <v>37</v>
      </c>
      <c r="D869" s="69" t="s">
        <v>38</v>
      </c>
      <c r="E869" s="68" t="s">
        <v>40</v>
      </c>
      <c r="F869" s="64">
        <v>590596</v>
      </c>
    </row>
    <row r="870" spans="1:6" ht="38.25" x14ac:dyDescent="0.25">
      <c r="A870" s="67" t="s">
        <v>20</v>
      </c>
      <c r="B870" s="13">
        <v>45366</v>
      </c>
      <c r="C870" s="68" t="s">
        <v>37</v>
      </c>
      <c r="D870" s="69" t="s">
        <v>38</v>
      </c>
      <c r="E870" s="68" t="s">
        <v>40</v>
      </c>
      <c r="F870" s="64">
        <v>396450</v>
      </c>
    </row>
    <row r="871" spans="1:6" ht="38.25" x14ac:dyDescent="0.25">
      <c r="A871" s="67" t="s">
        <v>20</v>
      </c>
      <c r="B871" s="13">
        <v>45366</v>
      </c>
      <c r="C871" s="68" t="s">
        <v>37</v>
      </c>
      <c r="D871" s="69" t="s">
        <v>38</v>
      </c>
      <c r="E871" s="68" t="s">
        <v>40</v>
      </c>
      <c r="F871" s="64">
        <v>619437</v>
      </c>
    </row>
    <row r="872" spans="1:6" ht="38.25" x14ac:dyDescent="0.25">
      <c r="A872" s="67" t="s">
        <v>20</v>
      </c>
      <c r="B872" s="13">
        <v>45366</v>
      </c>
      <c r="C872" s="68" t="s">
        <v>37</v>
      </c>
      <c r="D872" s="69" t="s">
        <v>38</v>
      </c>
      <c r="E872" s="68" t="s">
        <v>40</v>
      </c>
      <c r="F872" s="64">
        <v>145937</v>
      </c>
    </row>
    <row r="873" spans="1:6" ht="38.25" x14ac:dyDescent="0.25">
      <c r="A873" s="67" t="s">
        <v>20</v>
      </c>
      <c r="B873" s="13">
        <v>45366</v>
      </c>
      <c r="C873" s="68" t="s">
        <v>37</v>
      </c>
      <c r="D873" s="69" t="s">
        <v>38</v>
      </c>
      <c r="E873" s="68" t="s">
        <v>40</v>
      </c>
      <c r="F873" s="64">
        <v>145937</v>
      </c>
    </row>
    <row r="874" spans="1:6" ht="38.25" x14ac:dyDescent="0.25">
      <c r="A874" s="67" t="s">
        <v>20</v>
      </c>
      <c r="B874" s="13">
        <v>45366</v>
      </c>
      <c r="C874" s="68" t="s">
        <v>37</v>
      </c>
      <c r="D874" s="69" t="s">
        <v>38</v>
      </c>
      <c r="E874" s="68" t="s">
        <v>40</v>
      </c>
      <c r="F874" s="64">
        <v>207885</v>
      </c>
    </row>
    <row r="875" spans="1:6" ht="38.25" x14ac:dyDescent="0.25">
      <c r="A875" s="67" t="s">
        <v>20</v>
      </c>
      <c r="B875" s="13">
        <v>45366</v>
      </c>
      <c r="C875" s="68" t="s">
        <v>37</v>
      </c>
      <c r="D875" s="69" t="s">
        <v>38</v>
      </c>
      <c r="E875" s="68" t="s">
        <v>40</v>
      </c>
      <c r="F875" s="64">
        <v>620232</v>
      </c>
    </row>
    <row r="876" spans="1:6" ht="38.25" x14ac:dyDescent="0.25">
      <c r="A876" s="67" t="s">
        <v>20</v>
      </c>
      <c r="B876" s="13">
        <v>45366</v>
      </c>
      <c r="C876" s="68" t="s">
        <v>37</v>
      </c>
      <c r="D876" s="69" t="s">
        <v>38</v>
      </c>
      <c r="E876" s="68" t="s">
        <v>40</v>
      </c>
      <c r="F876" s="64">
        <v>675000</v>
      </c>
    </row>
    <row r="877" spans="1:6" ht="38.25" x14ac:dyDescent="0.25">
      <c r="A877" s="67" t="s">
        <v>20</v>
      </c>
      <c r="B877" s="13">
        <v>45366</v>
      </c>
      <c r="C877" s="68" t="s">
        <v>37</v>
      </c>
      <c r="D877" s="69" t="s">
        <v>38</v>
      </c>
      <c r="E877" s="68" t="s">
        <v>40</v>
      </c>
      <c r="F877" s="64">
        <v>30000</v>
      </c>
    </row>
    <row r="878" spans="1:6" ht="38.25" x14ac:dyDescent="0.25">
      <c r="A878" s="67" t="s">
        <v>20</v>
      </c>
      <c r="B878" s="13">
        <v>45366</v>
      </c>
      <c r="C878" s="68" t="s">
        <v>37</v>
      </c>
      <c r="D878" s="69" t="s">
        <v>38</v>
      </c>
      <c r="E878" s="68" t="s">
        <v>40</v>
      </c>
      <c r="F878" s="64">
        <v>45000</v>
      </c>
    </row>
    <row r="879" spans="1:6" ht="38.25" x14ac:dyDescent="0.25">
      <c r="A879" s="67" t="s">
        <v>20</v>
      </c>
      <c r="B879" s="13">
        <v>45366</v>
      </c>
      <c r="C879" s="68" t="s">
        <v>37</v>
      </c>
      <c r="D879" s="69" t="s">
        <v>38</v>
      </c>
      <c r="E879" s="68" t="s">
        <v>40</v>
      </c>
      <c r="F879" s="64">
        <v>895969</v>
      </c>
    </row>
    <row r="880" spans="1:6" ht="38.25" x14ac:dyDescent="0.25">
      <c r="A880" s="67" t="s">
        <v>20</v>
      </c>
      <c r="B880" s="13">
        <v>45366</v>
      </c>
      <c r="C880" s="68" t="s">
        <v>37</v>
      </c>
      <c r="D880" s="69" t="s">
        <v>38</v>
      </c>
      <c r="E880" s="68" t="s">
        <v>40</v>
      </c>
      <c r="F880" s="64">
        <v>7901180</v>
      </c>
    </row>
    <row r="881" spans="1:6" ht="38.25" x14ac:dyDescent="0.25">
      <c r="A881" s="67" t="s">
        <v>20</v>
      </c>
      <c r="B881" s="13">
        <v>45366</v>
      </c>
      <c r="C881" s="68" t="s">
        <v>37</v>
      </c>
      <c r="D881" s="69" t="s">
        <v>38</v>
      </c>
      <c r="E881" s="68" t="s">
        <v>40</v>
      </c>
      <c r="F881" s="64">
        <v>2498881</v>
      </c>
    </row>
    <row r="882" spans="1:6" ht="38.25" x14ac:dyDescent="0.25">
      <c r="A882" s="67" t="s">
        <v>20</v>
      </c>
      <c r="B882" s="13">
        <v>45369</v>
      </c>
      <c r="C882" s="68" t="s">
        <v>37</v>
      </c>
      <c r="D882" s="69" t="s">
        <v>38</v>
      </c>
      <c r="E882" s="68" t="s">
        <v>40</v>
      </c>
      <c r="F882" s="64">
        <v>5221125</v>
      </c>
    </row>
    <row r="883" spans="1:6" ht="38.25" x14ac:dyDescent="0.25">
      <c r="A883" s="67" t="s">
        <v>20</v>
      </c>
      <c r="B883" s="13">
        <v>45369</v>
      </c>
      <c r="C883" s="68" t="s">
        <v>37</v>
      </c>
      <c r="D883" s="69" t="s">
        <v>38</v>
      </c>
      <c r="E883" s="68" t="s">
        <v>40</v>
      </c>
      <c r="F883" s="64">
        <v>348075</v>
      </c>
    </row>
    <row r="884" spans="1:6" ht="38.25" x14ac:dyDescent="0.25">
      <c r="A884" s="67" t="s">
        <v>20</v>
      </c>
      <c r="B884" s="13">
        <v>45369</v>
      </c>
      <c r="C884" s="68" t="s">
        <v>37</v>
      </c>
      <c r="D884" s="69" t="s">
        <v>38</v>
      </c>
      <c r="E884" s="68" t="s">
        <v>40</v>
      </c>
      <c r="F884" s="64">
        <v>232050</v>
      </c>
    </row>
    <row r="885" spans="1:6" ht="38.25" x14ac:dyDescent="0.25">
      <c r="A885" s="67" t="s">
        <v>20</v>
      </c>
      <c r="B885" s="13">
        <v>45369</v>
      </c>
      <c r="C885" s="68" t="s">
        <v>37</v>
      </c>
      <c r="D885" s="69" t="s">
        <v>38</v>
      </c>
      <c r="E885" s="68" t="s">
        <v>40</v>
      </c>
      <c r="F885" s="64">
        <v>16898000</v>
      </c>
    </row>
    <row r="886" spans="1:6" ht="38.25" x14ac:dyDescent="0.25">
      <c r="A886" s="67" t="s">
        <v>20</v>
      </c>
      <c r="B886" s="13">
        <v>45370</v>
      </c>
      <c r="C886" s="68" t="s">
        <v>37</v>
      </c>
      <c r="D886" s="69" t="s">
        <v>38</v>
      </c>
      <c r="E886" s="68" t="s">
        <v>40</v>
      </c>
      <c r="F886" s="64">
        <v>1021560</v>
      </c>
    </row>
    <row r="887" spans="1:6" ht="38.25" x14ac:dyDescent="0.25">
      <c r="A887" s="67" t="s">
        <v>20</v>
      </c>
      <c r="B887" s="13">
        <v>45370</v>
      </c>
      <c r="C887" s="68" t="s">
        <v>37</v>
      </c>
      <c r="D887" s="69" t="s">
        <v>38</v>
      </c>
      <c r="E887" s="68" t="s">
        <v>40</v>
      </c>
      <c r="F887" s="64">
        <v>171279</v>
      </c>
    </row>
    <row r="888" spans="1:6" ht="38.25" x14ac:dyDescent="0.25">
      <c r="A888" s="67" t="s">
        <v>20</v>
      </c>
      <c r="B888" s="13">
        <v>45370</v>
      </c>
      <c r="C888" s="68" t="s">
        <v>37</v>
      </c>
      <c r="D888" s="69" t="s">
        <v>38</v>
      </c>
      <c r="E888" s="68" t="s">
        <v>40</v>
      </c>
      <c r="F888" s="64">
        <v>171279</v>
      </c>
    </row>
    <row r="889" spans="1:6" ht="38.25" x14ac:dyDescent="0.25">
      <c r="A889" s="67" t="s">
        <v>20</v>
      </c>
      <c r="B889" s="13">
        <v>45370</v>
      </c>
      <c r="C889" s="68" t="s">
        <v>37</v>
      </c>
      <c r="D889" s="69" t="s">
        <v>38</v>
      </c>
      <c r="E889" s="68" t="s">
        <v>40</v>
      </c>
      <c r="F889" s="64">
        <v>11868267</v>
      </c>
    </row>
    <row r="890" spans="1:6" ht="38.25" x14ac:dyDescent="0.25">
      <c r="A890" s="67" t="s">
        <v>20</v>
      </c>
      <c r="B890" s="13">
        <v>45370</v>
      </c>
      <c r="C890" s="68" t="s">
        <v>37</v>
      </c>
      <c r="D890" s="69" t="s">
        <v>38</v>
      </c>
      <c r="E890" s="68" t="s">
        <v>40</v>
      </c>
      <c r="F890" s="64">
        <v>6375000</v>
      </c>
    </row>
    <row r="891" spans="1:6" ht="38.25" x14ac:dyDescent="0.25">
      <c r="A891" s="67" t="s">
        <v>20</v>
      </c>
      <c r="B891" s="13">
        <v>45370</v>
      </c>
      <c r="C891" s="68" t="s">
        <v>37</v>
      </c>
      <c r="D891" s="69" t="s">
        <v>38</v>
      </c>
      <c r="E891" s="68" t="s">
        <v>40</v>
      </c>
      <c r="F891" s="64">
        <v>10000000</v>
      </c>
    </row>
    <row r="892" spans="1:6" ht="38.25" x14ac:dyDescent="0.25">
      <c r="A892" s="67" t="s">
        <v>20</v>
      </c>
      <c r="B892" s="13">
        <v>45371</v>
      </c>
      <c r="C892" s="68" t="s">
        <v>37</v>
      </c>
      <c r="D892" s="69" t="s">
        <v>38</v>
      </c>
      <c r="E892" s="68" t="s">
        <v>40</v>
      </c>
      <c r="F892" s="64">
        <v>366666</v>
      </c>
    </row>
    <row r="893" spans="1:6" ht="38.25" x14ac:dyDescent="0.25">
      <c r="A893" s="67" t="s">
        <v>20</v>
      </c>
      <c r="B893" s="13">
        <v>45371</v>
      </c>
      <c r="C893" s="68" t="s">
        <v>37</v>
      </c>
      <c r="D893" s="69" t="s">
        <v>38</v>
      </c>
      <c r="E893" s="68" t="s">
        <v>40</v>
      </c>
      <c r="F893" s="64">
        <v>166667</v>
      </c>
    </row>
    <row r="894" spans="1:6" ht="38.25" x14ac:dyDescent="0.25">
      <c r="A894" s="67" t="s">
        <v>20</v>
      </c>
      <c r="B894" s="13">
        <v>45371</v>
      </c>
      <c r="C894" s="68" t="s">
        <v>37</v>
      </c>
      <c r="D894" s="69" t="s">
        <v>38</v>
      </c>
      <c r="E894" s="68" t="s">
        <v>40</v>
      </c>
      <c r="F894" s="64">
        <v>250000</v>
      </c>
    </row>
    <row r="895" spans="1:6" ht="38.25" x14ac:dyDescent="0.25">
      <c r="A895" s="67" t="s">
        <v>20</v>
      </c>
      <c r="B895" s="13">
        <v>45371</v>
      </c>
      <c r="C895" s="68" t="s">
        <v>37</v>
      </c>
      <c r="D895" s="69" t="s">
        <v>38</v>
      </c>
      <c r="E895" s="68" t="s">
        <v>40</v>
      </c>
      <c r="F895" s="64">
        <v>50000</v>
      </c>
    </row>
    <row r="896" spans="1:6" ht="38.25" x14ac:dyDescent="0.25">
      <c r="A896" s="67" t="s">
        <v>20</v>
      </c>
      <c r="B896" s="13">
        <v>45371</v>
      </c>
      <c r="C896" s="68" t="s">
        <v>37</v>
      </c>
      <c r="D896" s="69" t="s">
        <v>38</v>
      </c>
      <c r="E896" s="68" t="s">
        <v>40</v>
      </c>
      <c r="F896" s="64">
        <v>1532285</v>
      </c>
    </row>
    <row r="897" spans="1:6" ht="38.25" x14ac:dyDescent="0.25">
      <c r="A897" s="67" t="s">
        <v>20</v>
      </c>
      <c r="B897" s="13">
        <v>45371</v>
      </c>
      <c r="C897" s="68" t="s">
        <v>37</v>
      </c>
      <c r="D897" s="69" t="s">
        <v>38</v>
      </c>
      <c r="E897" s="68" t="s">
        <v>40</v>
      </c>
      <c r="F897" s="64">
        <v>1029823</v>
      </c>
    </row>
    <row r="898" spans="1:6" ht="38.25" x14ac:dyDescent="0.25">
      <c r="A898" s="67" t="s">
        <v>20</v>
      </c>
      <c r="B898" s="13">
        <v>45371</v>
      </c>
      <c r="C898" s="68" t="s">
        <v>37</v>
      </c>
      <c r="D898" s="69" t="s">
        <v>38</v>
      </c>
      <c r="E898" s="68" t="s">
        <v>40</v>
      </c>
      <c r="F898" s="64">
        <v>337500</v>
      </c>
    </row>
    <row r="899" spans="1:6" ht="38.25" x14ac:dyDescent="0.25">
      <c r="A899" s="67" t="s">
        <v>20</v>
      </c>
      <c r="B899" s="13">
        <v>45371</v>
      </c>
      <c r="C899" s="68" t="s">
        <v>37</v>
      </c>
      <c r="D899" s="69" t="s">
        <v>38</v>
      </c>
      <c r="E899" s="68" t="s">
        <v>40</v>
      </c>
      <c r="F899" s="64">
        <v>337500</v>
      </c>
    </row>
    <row r="900" spans="1:6" ht="38.25" x14ac:dyDescent="0.25">
      <c r="A900" s="67" t="s">
        <v>20</v>
      </c>
      <c r="B900" s="13">
        <v>45371</v>
      </c>
      <c r="C900" s="68" t="s">
        <v>37</v>
      </c>
      <c r="D900" s="69" t="s">
        <v>38</v>
      </c>
      <c r="E900" s="68" t="s">
        <v>40</v>
      </c>
      <c r="F900" s="64">
        <v>337500</v>
      </c>
    </row>
    <row r="901" spans="1:6" ht="38.25" x14ac:dyDescent="0.25">
      <c r="A901" s="67" t="s">
        <v>20</v>
      </c>
      <c r="B901" s="13">
        <v>45371</v>
      </c>
      <c r="C901" s="68" t="s">
        <v>37</v>
      </c>
      <c r="D901" s="69" t="s">
        <v>38</v>
      </c>
      <c r="E901" s="68" t="s">
        <v>40</v>
      </c>
      <c r="F901" s="64">
        <v>10237500</v>
      </c>
    </row>
    <row r="902" spans="1:6" ht="38.25" x14ac:dyDescent="0.25">
      <c r="A902" s="67" t="s">
        <v>20</v>
      </c>
      <c r="B902" s="13">
        <v>45371</v>
      </c>
      <c r="C902" s="68" t="s">
        <v>37</v>
      </c>
      <c r="D902" s="69" t="s">
        <v>38</v>
      </c>
      <c r="E902" s="68" t="s">
        <v>40</v>
      </c>
      <c r="F902" s="64">
        <v>337500</v>
      </c>
    </row>
    <row r="903" spans="1:6" ht="38.25" x14ac:dyDescent="0.25">
      <c r="A903" s="67" t="s">
        <v>20</v>
      </c>
      <c r="B903" s="13">
        <v>45371</v>
      </c>
      <c r="C903" s="68" t="s">
        <v>37</v>
      </c>
      <c r="D903" s="69" t="s">
        <v>38</v>
      </c>
      <c r="E903" s="68" t="s">
        <v>40</v>
      </c>
      <c r="F903" s="64">
        <v>337500</v>
      </c>
    </row>
    <row r="904" spans="1:6" ht="38.25" x14ac:dyDescent="0.25">
      <c r="A904" s="67" t="s">
        <v>20</v>
      </c>
      <c r="B904" s="13">
        <v>45371</v>
      </c>
      <c r="C904" s="68" t="s">
        <v>37</v>
      </c>
      <c r="D904" s="69" t="s">
        <v>38</v>
      </c>
      <c r="E904" s="68" t="s">
        <v>40</v>
      </c>
      <c r="F904" s="64">
        <v>337500</v>
      </c>
    </row>
    <row r="905" spans="1:6" ht="38.25" x14ac:dyDescent="0.25">
      <c r="A905" s="67" t="s">
        <v>20</v>
      </c>
      <c r="B905" s="13">
        <v>45371</v>
      </c>
      <c r="C905" s="68" t="s">
        <v>37</v>
      </c>
      <c r="D905" s="69" t="s">
        <v>38</v>
      </c>
      <c r="E905" s="68" t="s">
        <v>40</v>
      </c>
      <c r="F905" s="64">
        <v>10237500</v>
      </c>
    </row>
    <row r="906" spans="1:6" ht="38.25" x14ac:dyDescent="0.25">
      <c r="A906" s="67" t="s">
        <v>20</v>
      </c>
      <c r="B906" s="13">
        <v>45371</v>
      </c>
      <c r="C906" s="68" t="s">
        <v>37</v>
      </c>
      <c r="D906" s="69" t="s">
        <v>38</v>
      </c>
      <c r="E906" s="68" t="s">
        <v>40</v>
      </c>
      <c r="F906" s="64">
        <v>1125000</v>
      </c>
    </row>
    <row r="907" spans="1:6" ht="38.25" x14ac:dyDescent="0.25">
      <c r="A907" s="67" t="s">
        <v>20</v>
      </c>
      <c r="B907" s="13">
        <v>45372</v>
      </c>
      <c r="C907" s="68" t="s">
        <v>37</v>
      </c>
      <c r="D907" s="69" t="s">
        <v>38</v>
      </c>
      <c r="E907" s="68" t="s">
        <v>40</v>
      </c>
      <c r="F907" s="64">
        <v>1125000</v>
      </c>
    </row>
    <row r="908" spans="1:6" ht="38.25" x14ac:dyDescent="0.25">
      <c r="A908" s="67" t="s">
        <v>20</v>
      </c>
      <c r="B908" s="13">
        <v>45372</v>
      </c>
      <c r="C908" s="68" t="s">
        <v>37</v>
      </c>
      <c r="D908" s="69" t="s">
        <v>38</v>
      </c>
      <c r="E908" s="68" t="s">
        <v>40</v>
      </c>
      <c r="F908" s="64">
        <v>1695750</v>
      </c>
    </row>
    <row r="909" spans="1:6" ht="38.25" x14ac:dyDescent="0.25">
      <c r="A909" s="67" t="s">
        <v>20</v>
      </c>
      <c r="B909" s="13">
        <v>45372</v>
      </c>
      <c r="C909" s="68" t="s">
        <v>37</v>
      </c>
      <c r="D909" s="69" t="s">
        <v>38</v>
      </c>
      <c r="E909" s="68" t="s">
        <v>40</v>
      </c>
      <c r="F909" s="64">
        <v>89250</v>
      </c>
    </row>
    <row r="910" spans="1:6" ht="38.25" x14ac:dyDescent="0.25">
      <c r="A910" s="67" t="s">
        <v>20</v>
      </c>
      <c r="B910" s="13">
        <v>45372</v>
      </c>
      <c r="C910" s="68" t="s">
        <v>37</v>
      </c>
      <c r="D910" s="69" t="s">
        <v>38</v>
      </c>
      <c r="E910" s="68" t="s">
        <v>40</v>
      </c>
      <c r="F910" s="64">
        <v>396450</v>
      </c>
    </row>
    <row r="911" spans="1:6" ht="38.25" x14ac:dyDescent="0.25">
      <c r="A911" s="67" t="s">
        <v>20</v>
      </c>
      <c r="B911" s="13">
        <v>45372</v>
      </c>
      <c r="C911" s="68" t="s">
        <v>37</v>
      </c>
      <c r="D911" s="69" t="s">
        <v>38</v>
      </c>
      <c r="E911" s="68" t="s">
        <v>40</v>
      </c>
      <c r="F911" s="64">
        <v>580489</v>
      </c>
    </row>
    <row r="912" spans="1:6" ht="38.25" x14ac:dyDescent="0.25">
      <c r="A912" s="67" t="s">
        <v>20</v>
      </c>
      <c r="B912" s="13">
        <v>45372</v>
      </c>
      <c r="C912" s="68" t="s">
        <v>37</v>
      </c>
      <c r="D912" s="69" t="s">
        <v>38</v>
      </c>
      <c r="E912" s="68" t="s">
        <v>40</v>
      </c>
      <c r="F912" s="64">
        <v>624131</v>
      </c>
    </row>
    <row r="913" spans="1:6" ht="38.25" x14ac:dyDescent="0.25">
      <c r="A913" s="67" t="s">
        <v>20</v>
      </c>
      <c r="B913" s="13">
        <v>45372</v>
      </c>
      <c r="C913" s="68" t="s">
        <v>37</v>
      </c>
      <c r="D913" s="69" t="s">
        <v>38</v>
      </c>
      <c r="E913" s="68" t="s">
        <v>40</v>
      </c>
      <c r="F913" s="64">
        <v>856930</v>
      </c>
    </row>
    <row r="914" spans="1:6" ht="38.25" x14ac:dyDescent="0.25">
      <c r="A914" s="67" t="s">
        <v>20</v>
      </c>
      <c r="B914" s="13">
        <v>45372</v>
      </c>
      <c r="C914" s="68" t="s">
        <v>37</v>
      </c>
      <c r="D914" s="69" t="s">
        <v>38</v>
      </c>
      <c r="E914" s="68" t="s">
        <v>40</v>
      </c>
      <c r="F914" s="64">
        <v>1156950</v>
      </c>
    </row>
    <row r="915" spans="1:6" ht="38.25" x14ac:dyDescent="0.25">
      <c r="A915" s="67" t="s">
        <v>20</v>
      </c>
      <c r="B915" s="13">
        <v>45372</v>
      </c>
      <c r="C915" s="68" t="s">
        <v>37</v>
      </c>
      <c r="D915" s="69" t="s">
        <v>38</v>
      </c>
      <c r="E915" s="68" t="s">
        <v>40</v>
      </c>
      <c r="F915" s="64">
        <v>655837</v>
      </c>
    </row>
    <row r="916" spans="1:6" ht="38.25" x14ac:dyDescent="0.25">
      <c r="A916" s="67" t="s">
        <v>20</v>
      </c>
      <c r="B916" s="13">
        <v>45372</v>
      </c>
      <c r="C916" s="68" t="s">
        <v>37</v>
      </c>
      <c r="D916" s="69" t="s">
        <v>38</v>
      </c>
      <c r="E916" s="68" t="s">
        <v>40</v>
      </c>
      <c r="F916" s="64">
        <v>207885</v>
      </c>
    </row>
    <row r="917" spans="1:6" ht="38.25" x14ac:dyDescent="0.25">
      <c r="A917" s="67" t="s">
        <v>20</v>
      </c>
      <c r="B917" s="13">
        <v>45372</v>
      </c>
      <c r="C917" s="68" t="s">
        <v>37</v>
      </c>
      <c r="D917" s="69" t="s">
        <v>38</v>
      </c>
      <c r="E917" s="68" t="s">
        <v>40</v>
      </c>
      <c r="F917" s="64">
        <v>207885</v>
      </c>
    </row>
    <row r="918" spans="1:6" ht="38.25" x14ac:dyDescent="0.25">
      <c r="A918" s="67" t="s">
        <v>20</v>
      </c>
      <c r="B918" s="13">
        <v>45372</v>
      </c>
      <c r="C918" s="68" t="s">
        <v>37</v>
      </c>
      <c r="D918" s="69" t="s">
        <v>38</v>
      </c>
      <c r="E918" s="68" t="s">
        <v>40</v>
      </c>
      <c r="F918" s="64">
        <v>337500</v>
      </c>
    </row>
    <row r="919" spans="1:6" ht="38.25" x14ac:dyDescent="0.25">
      <c r="A919" s="67" t="s">
        <v>20</v>
      </c>
      <c r="B919" s="13">
        <v>45372</v>
      </c>
      <c r="C919" s="68" t="s">
        <v>37</v>
      </c>
      <c r="D919" s="69" t="s">
        <v>38</v>
      </c>
      <c r="E919" s="68" t="s">
        <v>40</v>
      </c>
      <c r="F919" s="64">
        <v>337500</v>
      </c>
    </row>
    <row r="920" spans="1:6" ht="38.25" x14ac:dyDescent="0.25">
      <c r="A920" s="67" t="s">
        <v>20</v>
      </c>
      <c r="B920" s="13">
        <v>45372</v>
      </c>
      <c r="C920" s="68" t="s">
        <v>37</v>
      </c>
      <c r="D920" s="69" t="s">
        <v>38</v>
      </c>
      <c r="E920" s="68" t="s">
        <v>40</v>
      </c>
      <c r="F920" s="64">
        <v>337500</v>
      </c>
    </row>
    <row r="921" spans="1:6" ht="38.25" x14ac:dyDescent="0.25">
      <c r="A921" s="67" t="s">
        <v>20</v>
      </c>
      <c r="B921" s="13">
        <v>45372</v>
      </c>
      <c r="C921" s="68" t="s">
        <v>37</v>
      </c>
      <c r="D921" s="69" t="s">
        <v>38</v>
      </c>
      <c r="E921" s="68" t="s">
        <v>40</v>
      </c>
      <c r="F921" s="64">
        <v>10237500</v>
      </c>
    </row>
    <row r="922" spans="1:6" ht="38.25" x14ac:dyDescent="0.25">
      <c r="A922" s="67" t="s">
        <v>20</v>
      </c>
      <c r="B922" s="13">
        <v>45372</v>
      </c>
      <c r="C922" s="68" t="s">
        <v>37</v>
      </c>
      <c r="D922" s="69" t="s">
        <v>38</v>
      </c>
      <c r="E922" s="68" t="s">
        <v>40</v>
      </c>
      <c r="F922" s="64">
        <v>176525</v>
      </c>
    </row>
    <row r="923" spans="1:6" ht="38.25" x14ac:dyDescent="0.25">
      <c r="A923" s="67" t="s">
        <v>20</v>
      </c>
      <c r="B923" s="13">
        <v>45373</v>
      </c>
      <c r="C923" s="68" t="s">
        <v>37</v>
      </c>
      <c r="D923" s="69" t="s">
        <v>38</v>
      </c>
      <c r="E923" s="68" t="s">
        <v>40</v>
      </c>
      <c r="F923" s="64">
        <v>88425018742</v>
      </c>
    </row>
    <row r="924" spans="1:6" ht="38.25" x14ac:dyDescent="0.25">
      <c r="A924" s="67" t="s">
        <v>20</v>
      </c>
      <c r="B924" s="13">
        <v>45373</v>
      </c>
      <c r="C924" s="68" t="s">
        <v>37</v>
      </c>
      <c r="D924" s="69" t="s">
        <v>38</v>
      </c>
      <c r="E924" s="68" t="s">
        <v>40</v>
      </c>
      <c r="F924" s="64">
        <v>38540033266</v>
      </c>
    </row>
    <row r="925" spans="1:6" ht="38.25" x14ac:dyDescent="0.25">
      <c r="A925" s="67" t="s">
        <v>20</v>
      </c>
      <c r="B925" s="13">
        <v>45373</v>
      </c>
      <c r="C925" s="68" t="s">
        <v>37</v>
      </c>
      <c r="D925" s="69" t="s">
        <v>38</v>
      </c>
      <c r="E925" s="68" t="s">
        <v>40</v>
      </c>
      <c r="F925" s="64">
        <v>6000</v>
      </c>
    </row>
    <row r="926" spans="1:6" ht="38.25" x14ac:dyDescent="0.25">
      <c r="A926" s="67" t="s">
        <v>20</v>
      </c>
      <c r="B926" s="13">
        <v>45373</v>
      </c>
      <c r="C926" s="68" t="s">
        <v>37</v>
      </c>
      <c r="D926" s="69" t="s">
        <v>38</v>
      </c>
      <c r="E926" s="68" t="s">
        <v>40</v>
      </c>
      <c r="F926" s="64">
        <v>7775.04</v>
      </c>
    </row>
    <row r="927" spans="1:6" ht="39" thickBot="1" x14ac:dyDescent="0.3">
      <c r="A927" s="71" t="s">
        <v>20</v>
      </c>
      <c r="B927" s="47">
        <v>45373</v>
      </c>
      <c r="C927" s="72" t="s">
        <v>37</v>
      </c>
      <c r="D927" s="73" t="s">
        <v>38</v>
      </c>
      <c r="E927" s="72" t="s">
        <v>40</v>
      </c>
      <c r="F927" s="74">
        <v>14178533</v>
      </c>
    </row>
    <row r="928" spans="1:6" ht="44.25" customHeight="1" thickTop="1" thickBot="1" x14ac:dyDescent="0.3">
      <c r="E928" s="52" t="s">
        <v>42</v>
      </c>
      <c r="F928" s="54">
        <f>SUBTOTAL(9,F7:F927)</f>
        <v>1934781987904.45</v>
      </c>
    </row>
    <row r="929" spans="1:1" ht="29.25" customHeight="1" thickTop="1" x14ac:dyDescent="0.25">
      <c r="A929" s="21" t="s">
        <v>10</v>
      </c>
    </row>
    <row r="930" spans="1:1" x14ac:dyDescent="0.25">
      <c r="A930" s="21" t="s">
        <v>11</v>
      </c>
    </row>
    <row r="931" spans="1:1" x14ac:dyDescent="0.25">
      <c r="A931" s="21"/>
    </row>
    <row r="932" spans="1:1" x14ac:dyDescent="0.25">
      <c r="A932" s="22" t="s">
        <v>43</v>
      </c>
    </row>
    <row r="933" spans="1:1" x14ac:dyDescent="0.25">
      <c r="A933" s="22" t="s">
        <v>12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E9AF-9F84-4A88-9DE3-488BA7AD0AEB}">
  <sheetPr filterMode="1"/>
  <dimension ref="A1:F1537"/>
  <sheetViews>
    <sheetView showGridLines="0" topLeftCell="A1467" workbookViewId="0">
      <selection activeCell="A1531" sqref="A1531:F1537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49</v>
      </c>
    </row>
    <row r="5" spans="1:6" ht="16.5" customHeight="1" x14ac:dyDescent="0.25"/>
    <row r="6" spans="1:6" s="75" customFormat="1" ht="60.75" customHeight="1" x14ac:dyDescent="0.25">
      <c r="A6" s="80" t="s">
        <v>3</v>
      </c>
      <c r="B6" s="81" t="s">
        <v>4</v>
      </c>
      <c r="C6" s="81" t="s">
        <v>5</v>
      </c>
      <c r="D6" s="81" t="s">
        <v>6</v>
      </c>
      <c r="E6" s="81" t="s">
        <v>7</v>
      </c>
      <c r="F6" s="82" t="s">
        <v>53</v>
      </c>
    </row>
    <row r="7" spans="1:6" ht="35.1" hidden="1" customHeight="1" x14ac:dyDescent="0.25">
      <c r="A7" s="90" t="s">
        <v>20</v>
      </c>
      <c r="B7" s="91">
        <v>45296</v>
      </c>
      <c r="C7" s="42" t="s">
        <v>29</v>
      </c>
      <c r="D7" s="42" t="s">
        <v>16</v>
      </c>
      <c r="E7" s="42" t="s">
        <v>27</v>
      </c>
      <c r="F7" s="92">
        <v>8078386710</v>
      </c>
    </row>
    <row r="8" spans="1:6" ht="35.1" hidden="1" customHeight="1" x14ac:dyDescent="0.25">
      <c r="A8" s="90" t="s">
        <v>20</v>
      </c>
      <c r="B8" s="91">
        <v>45313</v>
      </c>
      <c r="C8" s="42" t="s">
        <v>29</v>
      </c>
      <c r="D8" s="42" t="s">
        <v>16</v>
      </c>
      <c r="E8" s="42" t="s">
        <v>27</v>
      </c>
      <c r="F8" s="92">
        <v>6540533031</v>
      </c>
    </row>
    <row r="9" spans="1:6" ht="35.1" hidden="1" customHeight="1" x14ac:dyDescent="0.25">
      <c r="A9" s="90" t="s">
        <v>20</v>
      </c>
      <c r="B9" s="91">
        <v>45313</v>
      </c>
      <c r="C9" s="42" t="s">
        <v>28</v>
      </c>
      <c r="D9" s="42" t="s">
        <v>16</v>
      </c>
      <c r="E9" s="42" t="s">
        <v>27</v>
      </c>
      <c r="F9" s="92">
        <v>289502523</v>
      </c>
    </row>
    <row r="10" spans="1:6" ht="35.1" hidden="1" customHeight="1" x14ac:dyDescent="0.25">
      <c r="A10" s="90" t="s">
        <v>20</v>
      </c>
      <c r="B10" s="91">
        <v>45313</v>
      </c>
      <c r="C10" s="42" t="s">
        <v>30</v>
      </c>
      <c r="D10" s="42" t="s">
        <v>16</v>
      </c>
      <c r="E10" s="42" t="s">
        <v>27</v>
      </c>
      <c r="F10" s="92">
        <v>707279482</v>
      </c>
    </row>
    <row r="11" spans="1:6" ht="35.1" hidden="1" customHeight="1" x14ac:dyDescent="0.25">
      <c r="A11" s="90" t="s">
        <v>20</v>
      </c>
      <c r="B11" s="91">
        <v>45322</v>
      </c>
      <c r="C11" s="42" t="s">
        <v>26</v>
      </c>
      <c r="D11" s="42" t="s">
        <v>16</v>
      </c>
      <c r="E11" s="42" t="s">
        <v>27</v>
      </c>
      <c r="F11" s="93">
        <v>33193962.68</v>
      </c>
    </row>
    <row r="12" spans="1:6" ht="35.1" hidden="1" customHeight="1" x14ac:dyDescent="0.25">
      <c r="A12" s="90" t="s">
        <v>20</v>
      </c>
      <c r="B12" s="91">
        <v>45322</v>
      </c>
      <c r="C12" s="42" t="s">
        <v>29</v>
      </c>
      <c r="D12" s="42" t="s">
        <v>16</v>
      </c>
      <c r="E12" s="42" t="s">
        <v>27</v>
      </c>
      <c r="F12" s="94">
        <v>360</v>
      </c>
    </row>
    <row r="13" spans="1:6" ht="35.1" hidden="1" customHeight="1" x14ac:dyDescent="0.25">
      <c r="A13" s="90" t="s">
        <v>20</v>
      </c>
      <c r="B13" s="91">
        <v>45351</v>
      </c>
      <c r="C13" s="42" t="s">
        <v>29</v>
      </c>
      <c r="D13" s="42" t="s">
        <v>16</v>
      </c>
      <c r="E13" s="42" t="s">
        <v>27</v>
      </c>
      <c r="F13" s="94">
        <v>8926104035</v>
      </c>
    </row>
    <row r="14" spans="1:6" ht="35.1" hidden="1" customHeight="1" x14ac:dyDescent="0.25">
      <c r="A14" s="90" t="s">
        <v>20</v>
      </c>
      <c r="B14" s="91">
        <v>45351</v>
      </c>
      <c r="C14" s="42" t="s">
        <v>29</v>
      </c>
      <c r="D14" s="42" t="s">
        <v>16</v>
      </c>
      <c r="E14" s="42" t="s">
        <v>27</v>
      </c>
      <c r="F14" s="94">
        <v>8026547288</v>
      </c>
    </row>
    <row r="15" spans="1:6" ht="42" hidden="1" customHeight="1" x14ac:dyDescent="0.25">
      <c r="A15" s="90" t="s">
        <v>20</v>
      </c>
      <c r="B15" s="91">
        <v>45351</v>
      </c>
      <c r="C15" s="42" t="s">
        <v>29</v>
      </c>
      <c r="D15" s="42" t="s">
        <v>16</v>
      </c>
      <c r="E15" s="42" t="s">
        <v>27</v>
      </c>
      <c r="F15" s="94">
        <v>360</v>
      </c>
    </row>
    <row r="16" spans="1:6" ht="42" hidden="1" customHeight="1" x14ac:dyDescent="0.25">
      <c r="A16" s="90" t="s">
        <v>20</v>
      </c>
      <c r="B16" s="91">
        <v>45351</v>
      </c>
      <c r="C16" s="42" t="s">
        <v>28</v>
      </c>
      <c r="D16" s="42" t="s">
        <v>16</v>
      </c>
      <c r="E16" s="42" t="s">
        <v>27</v>
      </c>
      <c r="F16" s="94">
        <v>1416164958</v>
      </c>
    </row>
    <row r="17" spans="1:6" ht="35.1" hidden="1" customHeight="1" x14ac:dyDescent="0.25">
      <c r="A17" s="90" t="s">
        <v>20</v>
      </c>
      <c r="B17" s="91">
        <v>45351</v>
      </c>
      <c r="C17" s="42" t="s">
        <v>33</v>
      </c>
      <c r="D17" s="42" t="s">
        <v>16</v>
      </c>
      <c r="E17" s="42" t="s">
        <v>27</v>
      </c>
      <c r="F17" s="93">
        <v>41554238.539999999</v>
      </c>
    </row>
    <row r="18" spans="1:6" ht="35.1" hidden="1" customHeight="1" x14ac:dyDescent="0.25">
      <c r="A18" s="90" t="s">
        <v>20</v>
      </c>
      <c r="B18" s="91">
        <v>45351</v>
      </c>
      <c r="C18" s="42" t="s">
        <v>33</v>
      </c>
      <c r="D18" s="42" t="s">
        <v>16</v>
      </c>
      <c r="E18" s="42" t="s">
        <v>27</v>
      </c>
      <c r="F18" s="93">
        <v>45748767.189999998</v>
      </c>
    </row>
    <row r="19" spans="1:6" ht="35.1" hidden="1" customHeight="1" x14ac:dyDescent="0.25">
      <c r="A19" s="90" t="s">
        <v>20</v>
      </c>
      <c r="B19" s="91">
        <v>45351</v>
      </c>
      <c r="C19" s="42" t="s">
        <v>33</v>
      </c>
      <c r="D19" s="42" t="s">
        <v>16</v>
      </c>
      <c r="E19" s="42" t="s">
        <v>27</v>
      </c>
      <c r="F19" s="93">
        <v>25283801.23</v>
      </c>
    </row>
    <row r="20" spans="1:6" ht="35.1" hidden="1" customHeight="1" x14ac:dyDescent="0.25">
      <c r="A20" s="90" t="s">
        <v>20</v>
      </c>
      <c r="B20" s="91">
        <v>45351</v>
      </c>
      <c r="C20" s="42" t="s">
        <v>33</v>
      </c>
      <c r="D20" s="42" t="s">
        <v>16</v>
      </c>
      <c r="E20" s="42" t="s">
        <v>27</v>
      </c>
      <c r="F20" s="93">
        <v>6400398.7300000004</v>
      </c>
    </row>
    <row r="21" spans="1:6" ht="35.1" hidden="1" customHeight="1" x14ac:dyDescent="0.25">
      <c r="A21" s="90" t="s">
        <v>20</v>
      </c>
      <c r="B21" s="91">
        <v>45351</v>
      </c>
      <c r="C21" s="42" t="s">
        <v>26</v>
      </c>
      <c r="D21" s="42" t="s">
        <v>16</v>
      </c>
      <c r="E21" s="42" t="s">
        <v>27</v>
      </c>
      <c r="F21" s="94">
        <v>3462709.12</v>
      </c>
    </row>
    <row r="22" spans="1:6" ht="35.1" hidden="1" customHeight="1" x14ac:dyDescent="0.25">
      <c r="A22" s="90" t="s">
        <v>20</v>
      </c>
      <c r="B22" s="91">
        <v>45351</v>
      </c>
      <c r="C22" s="42" t="s">
        <v>26</v>
      </c>
      <c r="D22" s="42" t="s">
        <v>16</v>
      </c>
      <c r="E22" s="42" t="s">
        <v>27</v>
      </c>
      <c r="F22" s="43">
        <v>5203729.9800000004</v>
      </c>
    </row>
    <row r="23" spans="1:6" ht="35.1" hidden="1" customHeight="1" x14ac:dyDescent="0.25">
      <c r="A23" s="90" t="s">
        <v>20</v>
      </c>
      <c r="B23" s="91">
        <v>45351</v>
      </c>
      <c r="C23" s="42" t="s">
        <v>26</v>
      </c>
      <c r="D23" s="42" t="s">
        <v>16</v>
      </c>
      <c r="E23" s="42" t="s">
        <v>27</v>
      </c>
      <c r="F23" s="43">
        <v>39008478.420000002</v>
      </c>
    </row>
    <row r="24" spans="1:6" ht="35.1" hidden="1" customHeight="1" x14ac:dyDescent="0.25">
      <c r="A24" s="90" t="s">
        <v>20</v>
      </c>
      <c r="B24" s="91">
        <v>45351</v>
      </c>
      <c r="C24" s="42" t="s">
        <v>26</v>
      </c>
      <c r="D24" s="42" t="s">
        <v>16</v>
      </c>
      <c r="E24" s="42" t="s">
        <v>27</v>
      </c>
      <c r="F24" s="43">
        <v>28698451.579999998</v>
      </c>
    </row>
    <row r="25" spans="1:6" ht="35.1" hidden="1" customHeight="1" x14ac:dyDescent="0.25">
      <c r="A25" s="90" t="s">
        <v>20</v>
      </c>
      <c r="B25" s="85">
        <v>45351</v>
      </c>
      <c r="C25" s="42" t="s">
        <v>33</v>
      </c>
      <c r="D25" s="83" t="s">
        <v>16</v>
      </c>
      <c r="E25" s="42" t="s">
        <v>34</v>
      </c>
      <c r="F25" s="43">
        <v>5150208.8</v>
      </c>
    </row>
    <row r="26" spans="1:6" ht="35.1" hidden="1" customHeight="1" x14ac:dyDescent="0.25">
      <c r="A26" s="90" t="s">
        <v>20</v>
      </c>
      <c r="B26" s="85">
        <v>45351</v>
      </c>
      <c r="C26" s="42" t="s">
        <v>33</v>
      </c>
      <c r="D26" s="83" t="s">
        <v>16</v>
      </c>
      <c r="E26" s="42" t="s">
        <v>34</v>
      </c>
      <c r="F26" s="43">
        <v>1326951.07</v>
      </c>
    </row>
    <row r="27" spans="1:6" ht="35.1" hidden="1" customHeight="1" x14ac:dyDescent="0.25">
      <c r="A27" s="90" t="s">
        <v>20</v>
      </c>
      <c r="B27" s="85">
        <v>45351</v>
      </c>
      <c r="C27" s="42" t="s">
        <v>33</v>
      </c>
      <c r="D27" s="83" t="s">
        <v>16</v>
      </c>
      <c r="E27" s="42" t="s">
        <v>34</v>
      </c>
      <c r="F27" s="43">
        <v>13412813.449999999</v>
      </c>
    </row>
    <row r="28" spans="1:6" ht="35.1" hidden="1" customHeight="1" x14ac:dyDescent="0.25">
      <c r="A28" s="90" t="s">
        <v>20</v>
      </c>
      <c r="B28" s="85">
        <v>45351</v>
      </c>
      <c r="C28" s="42" t="s">
        <v>33</v>
      </c>
      <c r="D28" s="83" t="s">
        <v>16</v>
      </c>
      <c r="E28" s="42" t="s">
        <v>34</v>
      </c>
      <c r="F28" s="43">
        <v>917517.12</v>
      </c>
    </row>
    <row r="29" spans="1:6" ht="35.1" hidden="1" customHeight="1" x14ac:dyDescent="0.25">
      <c r="A29" s="90" t="s">
        <v>20</v>
      </c>
      <c r="B29" s="85">
        <v>45351</v>
      </c>
      <c r="C29" s="42" t="s">
        <v>33</v>
      </c>
      <c r="D29" s="83" t="s">
        <v>16</v>
      </c>
      <c r="E29" s="42" t="s">
        <v>34</v>
      </c>
      <c r="F29" s="43">
        <v>10738103.300000001</v>
      </c>
    </row>
    <row r="30" spans="1:6" ht="35.1" hidden="1" customHeight="1" x14ac:dyDescent="0.25">
      <c r="A30" s="90" t="s">
        <v>20</v>
      </c>
      <c r="B30" s="85">
        <v>45351</v>
      </c>
      <c r="C30" s="42" t="s">
        <v>33</v>
      </c>
      <c r="D30" s="83" t="s">
        <v>16</v>
      </c>
      <c r="E30" s="42" t="s">
        <v>34</v>
      </c>
      <c r="F30" s="43">
        <v>9254876.2400000002</v>
      </c>
    </row>
    <row r="31" spans="1:6" ht="35.1" hidden="1" customHeight="1" x14ac:dyDescent="0.25">
      <c r="A31" s="90" t="s">
        <v>20</v>
      </c>
      <c r="B31" s="85">
        <v>45351</v>
      </c>
      <c r="C31" s="42" t="s">
        <v>33</v>
      </c>
      <c r="D31" s="83" t="s">
        <v>16</v>
      </c>
      <c r="E31" s="42" t="s">
        <v>34</v>
      </c>
      <c r="F31" s="43">
        <v>617159.12</v>
      </c>
    </row>
    <row r="32" spans="1:6" ht="35.1" hidden="1" customHeight="1" x14ac:dyDescent="0.25">
      <c r="A32" s="90" t="s">
        <v>20</v>
      </c>
      <c r="B32" s="85">
        <v>45351</v>
      </c>
      <c r="C32" s="42" t="s">
        <v>26</v>
      </c>
      <c r="D32" s="83" t="s">
        <v>16</v>
      </c>
      <c r="E32" s="42" t="s">
        <v>34</v>
      </c>
      <c r="F32" s="43">
        <v>25948416.899999999</v>
      </c>
    </row>
    <row r="33" spans="1:6" ht="35.1" hidden="1" customHeight="1" x14ac:dyDescent="0.25">
      <c r="A33" s="90" t="s">
        <v>20</v>
      </c>
      <c r="B33" s="85">
        <v>45351</v>
      </c>
      <c r="C33" s="42" t="s">
        <v>26</v>
      </c>
      <c r="D33" s="83" t="s">
        <v>16</v>
      </c>
      <c r="E33" s="42" t="s">
        <v>34</v>
      </c>
      <c r="F33" s="43">
        <v>15150166</v>
      </c>
    </row>
    <row r="34" spans="1:6" ht="35.1" hidden="1" customHeight="1" x14ac:dyDescent="0.25">
      <c r="A34" s="90" t="s">
        <v>20</v>
      </c>
      <c r="B34" s="85">
        <v>45351</v>
      </c>
      <c r="C34" s="42" t="s">
        <v>26</v>
      </c>
      <c r="D34" s="83" t="s">
        <v>16</v>
      </c>
      <c r="E34" s="42" t="s">
        <v>34</v>
      </c>
      <c r="F34" s="43">
        <v>41166645.68</v>
      </c>
    </row>
    <row r="35" spans="1:6" ht="35.1" hidden="1" customHeight="1" x14ac:dyDescent="0.25">
      <c r="A35" s="90" t="s">
        <v>20</v>
      </c>
      <c r="B35" s="85">
        <v>45351</v>
      </c>
      <c r="C35" s="42" t="s">
        <v>26</v>
      </c>
      <c r="D35" s="83" t="s">
        <v>16</v>
      </c>
      <c r="E35" s="42" t="s">
        <v>34</v>
      </c>
      <c r="F35" s="43">
        <v>69734771.420000002</v>
      </c>
    </row>
    <row r="36" spans="1:6" ht="35.1" hidden="1" customHeight="1" x14ac:dyDescent="0.25">
      <c r="A36" s="90" t="s">
        <v>20</v>
      </c>
      <c r="B36" s="85">
        <v>45351</v>
      </c>
      <c r="C36" s="42" t="s">
        <v>26</v>
      </c>
      <c r="D36" s="83" t="s">
        <v>16</v>
      </c>
      <c r="E36" s="42" t="s">
        <v>34</v>
      </c>
      <c r="F36" s="43">
        <v>14022691.710000001</v>
      </c>
    </row>
    <row r="37" spans="1:6" ht="35.1" hidden="1" customHeight="1" x14ac:dyDescent="0.25">
      <c r="A37" s="90" t="s">
        <v>20</v>
      </c>
      <c r="B37" s="85">
        <v>45351</v>
      </c>
      <c r="C37" s="42" t="s">
        <v>26</v>
      </c>
      <c r="D37" s="83" t="s">
        <v>16</v>
      </c>
      <c r="E37" s="42" t="s">
        <v>34</v>
      </c>
      <c r="F37" s="43">
        <v>33640498</v>
      </c>
    </row>
    <row r="38" spans="1:6" ht="35.1" hidden="1" customHeight="1" x14ac:dyDescent="0.25">
      <c r="A38" s="90" t="s">
        <v>20</v>
      </c>
      <c r="B38" s="85">
        <v>45292</v>
      </c>
      <c r="C38" s="42" t="s">
        <v>24</v>
      </c>
      <c r="D38" s="83" t="s">
        <v>16</v>
      </c>
      <c r="E38" s="42" t="s">
        <v>25</v>
      </c>
      <c r="F38" s="43">
        <v>10237.81</v>
      </c>
    </row>
    <row r="39" spans="1:6" ht="35.1" hidden="1" customHeight="1" x14ac:dyDescent="0.25">
      <c r="A39" s="90" t="s">
        <v>20</v>
      </c>
      <c r="B39" s="85">
        <v>45293</v>
      </c>
      <c r="C39" s="42" t="s">
        <v>24</v>
      </c>
      <c r="D39" s="83" t="s">
        <v>16</v>
      </c>
      <c r="E39" s="42" t="s">
        <v>25</v>
      </c>
      <c r="F39" s="43">
        <v>10238.09</v>
      </c>
    </row>
    <row r="40" spans="1:6" ht="35.1" hidden="1" customHeight="1" x14ac:dyDescent="0.25">
      <c r="A40" s="90" t="s">
        <v>20</v>
      </c>
      <c r="B40" s="85">
        <v>45294</v>
      </c>
      <c r="C40" s="42" t="s">
        <v>24</v>
      </c>
      <c r="D40" s="83" t="s">
        <v>16</v>
      </c>
      <c r="E40" s="42" t="s">
        <v>25</v>
      </c>
      <c r="F40" s="43">
        <v>10238.370000000001</v>
      </c>
    </row>
    <row r="41" spans="1:6" ht="35.1" hidden="1" customHeight="1" x14ac:dyDescent="0.25">
      <c r="A41" s="90" t="s">
        <v>20</v>
      </c>
      <c r="B41" s="85">
        <v>45295</v>
      </c>
      <c r="C41" s="42" t="s">
        <v>24</v>
      </c>
      <c r="D41" s="83" t="s">
        <v>16</v>
      </c>
      <c r="E41" s="42" t="s">
        <v>25</v>
      </c>
      <c r="F41" s="43">
        <v>10257.9</v>
      </c>
    </row>
    <row r="42" spans="1:6" ht="35.1" hidden="1" customHeight="1" x14ac:dyDescent="0.25">
      <c r="A42" s="90" t="s">
        <v>20</v>
      </c>
      <c r="B42" s="85">
        <v>45296</v>
      </c>
      <c r="C42" s="42" t="s">
        <v>24</v>
      </c>
      <c r="D42" s="83" t="s">
        <v>16</v>
      </c>
      <c r="E42" s="42" t="s">
        <v>25</v>
      </c>
      <c r="F42" s="43">
        <v>230889.65</v>
      </c>
    </row>
    <row r="43" spans="1:6" ht="35.1" hidden="1" customHeight="1" x14ac:dyDescent="0.25">
      <c r="A43" s="90" t="s">
        <v>20</v>
      </c>
      <c r="B43" s="85">
        <v>45297</v>
      </c>
      <c r="C43" s="42" t="s">
        <v>24</v>
      </c>
      <c r="D43" s="83" t="s">
        <v>16</v>
      </c>
      <c r="E43" s="42" t="s">
        <v>25</v>
      </c>
      <c r="F43" s="43">
        <v>230895.95</v>
      </c>
    </row>
    <row r="44" spans="1:6" ht="35.1" hidden="1" customHeight="1" x14ac:dyDescent="0.25">
      <c r="A44" s="90" t="s">
        <v>20</v>
      </c>
      <c r="B44" s="85">
        <v>45298</v>
      </c>
      <c r="C44" s="42" t="s">
        <v>24</v>
      </c>
      <c r="D44" s="83" t="s">
        <v>16</v>
      </c>
      <c r="E44" s="42" t="s">
        <v>25</v>
      </c>
      <c r="F44" s="43">
        <v>230902.24</v>
      </c>
    </row>
    <row r="45" spans="1:6" ht="35.1" hidden="1" customHeight="1" x14ac:dyDescent="0.25">
      <c r="A45" s="90" t="s">
        <v>20</v>
      </c>
      <c r="B45" s="85">
        <v>45299</v>
      </c>
      <c r="C45" s="42" t="s">
        <v>24</v>
      </c>
      <c r="D45" s="83" t="s">
        <v>16</v>
      </c>
      <c r="E45" s="42" t="s">
        <v>25</v>
      </c>
      <c r="F45" s="43">
        <v>230908.54</v>
      </c>
    </row>
    <row r="46" spans="1:6" ht="35.1" hidden="1" customHeight="1" x14ac:dyDescent="0.25">
      <c r="A46" s="90" t="s">
        <v>20</v>
      </c>
      <c r="B46" s="85">
        <v>45300</v>
      </c>
      <c r="C46" s="42" t="s">
        <v>24</v>
      </c>
      <c r="D46" s="83" t="s">
        <v>16</v>
      </c>
      <c r="E46" s="42" t="s">
        <v>25</v>
      </c>
      <c r="F46" s="43">
        <v>230914.83</v>
      </c>
    </row>
    <row r="47" spans="1:6" ht="35.1" hidden="1" customHeight="1" x14ac:dyDescent="0.25">
      <c r="A47" s="90" t="s">
        <v>20</v>
      </c>
      <c r="B47" s="85">
        <v>45301</v>
      </c>
      <c r="C47" s="42" t="s">
        <v>24</v>
      </c>
      <c r="D47" s="83" t="s">
        <v>16</v>
      </c>
      <c r="E47" s="42" t="s">
        <v>25</v>
      </c>
      <c r="F47" s="43">
        <v>231433.66</v>
      </c>
    </row>
    <row r="48" spans="1:6" ht="35.1" hidden="1" customHeight="1" x14ac:dyDescent="0.25">
      <c r="A48" s="90" t="s">
        <v>20</v>
      </c>
      <c r="B48" s="85">
        <v>45302</v>
      </c>
      <c r="C48" s="45" t="s">
        <v>24</v>
      </c>
      <c r="D48" s="101" t="s">
        <v>16</v>
      </c>
      <c r="E48" s="45" t="s">
        <v>25</v>
      </c>
      <c r="F48" s="46">
        <v>242470.59</v>
      </c>
    </row>
    <row r="49" spans="1:6" ht="35.1" hidden="1" customHeight="1" x14ac:dyDescent="0.25">
      <c r="A49" s="90" t="s">
        <v>20</v>
      </c>
      <c r="B49" s="85">
        <v>45303</v>
      </c>
      <c r="C49" s="45" t="s">
        <v>24</v>
      </c>
      <c r="D49" s="101" t="s">
        <v>16</v>
      </c>
      <c r="E49" s="45" t="s">
        <v>25</v>
      </c>
      <c r="F49" s="46">
        <v>8038.85</v>
      </c>
    </row>
    <row r="50" spans="1:6" ht="35.1" hidden="1" customHeight="1" x14ac:dyDescent="0.25">
      <c r="A50" s="90" t="s">
        <v>20</v>
      </c>
      <c r="B50" s="85">
        <v>45304</v>
      </c>
      <c r="C50" s="45" t="s">
        <v>24</v>
      </c>
      <c r="D50" s="101" t="s">
        <v>16</v>
      </c>
      <c r="E50" s="45" t="s">
        <v>25</v>
      </c>
      <c r="F50" s="46">
        <v>8039.07</v>
      </c>
    </row>
    <row r="51" spans="1:6" ht="35.1" hidden="1" customHeight="1" x14ac:dyDescent="0.25">
      <c r="A51" s="90" t="s">
        <v>20</v>
      </c>
      <c r="B51" s="85">
        <v>45305</v>
      </c>
      <c r="C51" s="45" t="s">
        <v>24</v>
      </c>
      <c r="D51" s="101" t="s">
        <v>16</v>
      </c>
      <c r="E51" s="45" t="s">
        <v>25</v>
      </c>
      <c r="F51" s="46">
        <v>8039.28</v>
      </c>
    </row>
    <row r="52" spans="1:6" ht="35.1" hidden="1" customHeight="1" x14ac:dyDescent="0.25">
      <c r="A52" s="90" t="s">
        <v>20</v>
      </c>
      <c r="B52" s="85">
        <v>45306</v>
      </c>
      <c r="C52" s="45" t="s">
        <v>24</v>
      </c>
      <c r="D52" s="101" t="s">
        <v>16</v>
      </c>
      <c r="E52" s="45" t="s">
        <v>25</v>
      </c>
      <c r="F52" s="46">
        <v>8043.84</v>
      </c>
    </row>
    <row r="53" spans="1:6" ht="35.1" hidden="1" customHeight="1" x14ac:dyDescent="0.25">
      <c r="A53" s="90" t="s">
        <v>20</v>
      </c>
      <c r="B53" s="85">
        <v>45307</v>
      </c>
      <c r="C53" s="42" t="s">
        <v>24</v>
      </c>
      <c r="D53" s="83" t="s">
        <v>16</v>
      </c>
      <c r="E53" s="42" t="s">
        <v>25</v>
      </c>
      <c r="F53" s="43">
        <v>8044.06</v>
      </c>
    </row>
    <row r="54" spans="1:6" ht="35.1" hidden="1" customHeight="1" x14ac:dyDescent="0.25">
      <c r="A54" s="90" t="s">
        <v>20</v>
      </c>
      <c r="B54" s="85">
        <v>45308</v>
      </c>
      <c r="C54" s="42" t="s">
        <v>24</v>
      </c>
      <c r="D54" s="83" t="s">
        <v>16</v>
      </c>
      <c r="E54" s="42" t="s">
        <v>25</v>
      </c>
      <c r="F54" s="43">
        <v>8044.28</v>
      </c>
    </row>
    <row r="55" spans="1:6" ht="35.1" hidden="1" customHeight="1" x14ac:dyDescent="0.25">
      <c r="A55" s="90" t="s">
        <v>20</v>
      </c>
      <c r="B55" s="85">
        <v>45309</v>
      </c>
      <c r="C55" s="42" t="s">
        <v>24</v>
      </c>
      <c r="D55" s="83" t="s">
        <v>16</v>
      </c>
      <c r="E55" s="42" t="s">
        <v>25</v>
      </c>
      <c r="F55" s="43">
        <v>8046.51</v>
      </c>
    </row>
    <row r="56" spans="1:6" ht="35.1" hidden="1" customHeight="1" x14ac:dyDescent="0.25">
      <c r="A56" s="90" t="s">
        <v>20</v>
      </c>
      <c r="B56" s="85">
        <v>45310</v>
      </c>
      <c r="C56" s="42" t="s">
        <v>24</v>
      </c>
      <c r="D56" s="83" t="s">
        <v>16</v>
      </c>
      <c r="E56" s="42" t="s">
        <v>25</v>
      </c>
      <c r="F56" s="43">
        <v>8046.73</v>
      </c>
    </row>
    <row r="57" spans="1:6" ht="35.1" hidden="1" customHeight="1" x14ac:dyDescent="0.25">
      <c r="A57" s="90" t="s">
        <v>20</v>
      </c>
      <c r="B57" s="85">
        <v>45311</v>
      </c>
      <c r="C57" s="42" t="s">
        <v>24</v>
      </c>
      <c r="D57" s="83" t="s">
        <v>16</v>
      </c>
      <c r="E57" s="42" t="s">
        <v>25</v>
      </c>
      <c r="F57" s="43">
        <v>8046.95</v>
      </c>
    </row>
    <row r="58" spans="1:6" ht="35.1" hidden="1" customHeight="1" x14ac:dyDescent="0.25">
      <c r="A58" s="90" t="s">
        <v>20</v>
      </c>
      <c r="B58" s="85">
        <v>45312</v>
      </c>
      <c r="C58" s="42" t="s">
        <v>24</v>
      </c>
      <c r="D58" s="83" t="s">
        <v>16</v>
      </c>
      <c r="E58" s="42" t="s">
        <v>25</v>
      </c>
      <c r="F58" s="43">
        <v>8047.16</v>
      </c>
    </row>
    <row r="59" spans="1:6" ht="35.1" hidden="1" customHeight="1" x14ac:dyDescent="0.25">
      <c r="A59" s="90" t="s">
        <v>20</v>
      </c>
      <c r="B59" s="85">
        <v>45313</v>
      </c>
      <c r="C59" s="42" t="s">
        <v>24</v>
      </c>
      <c r="D59" s="83" t="s">
        <v>16</v>
      </c>
      <c r="E59" s="42" t="s">
        <v>25</v>
      </c>
      <c r="F59" s="43">
        <v>213516.67</v>
      </c>
    </row>
    <row r="60" spans="1:6" ht="35.1" hidden="1" customHeight="1" x14ac:dyDescent="0.25">
      <c r="A60" s="90" t="s">
        <v>20</v>
      </c>
      <c r="B60" s="85">
        <v>45314</v>
      </c>
      <c r="C60" s="42" t="s">
        <v>24</v>
      </c>
      <c r="D60" s="83" t="s">
        <v>16</v>
      </c>
      <c r="E60" s="42" t="s">
        <v>25</v>
      </c>
      <c r="F60" s="43">
        <v>213522.49</v>
      </c>
    </row>
    <row r="61" spans="1:6" ht="35.1" hidden="1" customHeight="1" x14ac:dyDescent="0.25">
      <c r="A61" s="90" t="s">
        <v>20</v>
      </c>
      <c r="B61" s="85">
        <v>45315</v>
      </c>
      <c r="C61" s="42" t="s">
        <v>24</v>
      </c>
      <c r="D61" s="83" t="s">
        <v>16</v>
      </c>
      <c r="E61" s="42" t="s">
        <v>25</v>
      </c>
      <c r="F61" s="43">
        <v>6350.23</v>
      </c>
    </row>
    <row r="62" spans="1:6" ht="35.1" hidden="1" customHeight="1" x14ac:dyDescent="0.25">
      <c r="A62" s="90" t="s">
        <v>20</v>
      </c>
      <c r="B62" s="85">
        <v>45316</v>
      </c>
      <c r="C62" s="42" t="s">
        <v>24</v>
      </c>
      <c r="D62" s="83" t="s">
        <v>16</v>
      </c>
      <c r="E62" s="42" t="s">
        <v>25</v>
      </c>
      <c r="F62" s="43">
        <v>6457.65</v>
      </c>
    </row>
    <row r="63" spans="1:6" ht="35.1" hidden="1" customHeight="1" x14ac:dyDescent="0.25">
      <c r="A63" s="90" t="s">
        <v>20</v>
      </c>
      <c r="B63" s="85">
        <v>45317</v>
      </c>
      <c r="C63" s="42" t="s">
        <v>24</v>
      </c>
      <c r="D63" s="83" t="s">
        <v>16</v>
      </c>
      <c r="E63" s="42" t="s">
        <v>25</v>
      </c>
      <c r="F63" s="43">
        <v>6457.83</v>
      </c>
    </row>
    <row r="64" spans="1:6" ht="35.1" hidden="1" customHeight="1" x14ac:dyDescent="0.25">
      <c r="A64" s="90" t="s">
        <v>20</v>
      </c>
      <c r="B64" s="85">
        <v>45318</v>
      </c>
      <c r="C64" s="42" t="s">
        <v>24</v>
      </c>
      <c r="D64" s="83" t="s">
        <v>16</v>
      </c>
      <c r="E64" s="42" t="s">
        <v>25</v>
      </c>
      <c r="F64" s="43">
        <v>6458</v>
      </c>
    </row>
    <row r="65" spans="1:6" ht="35.1" hidden="1" customHeight="1" x14ac:dyDescent="0.25">
      <c r="A65" s="90" t="s">
        <v>20</v>
      </c>
      <c r="B65" s="85">
        <v>45319</v>
      </c>
      <c r="C65" s="42" t="s">
        <v>24</v>
      </c>
      <c r="D65" s="83" t="s">
        <v>16</v>
      </c>
      <c r="E65" s="42" t="s">
        <v>25</v>
      </c>
      <c r="F65" s="43">
        <v>6458.18</v>
      </c>
    </row>
    <row r="66" spans="1:6" ht="35.1" hidden="1" customHeight="1" x14ac:dyDescent="0.25">
      <c r="A66" s="90" t="s">
        <v>20</v>
      </c>
      <c r="B66" s="85">
        <v>45320</v>
      </c>
      <c r="C66" s="42" t="s">
        <v>24</v>
      </c>
      <c r="D66" s="83" t="s">
        <v>16</v>
      </c>
      <c r="E66" s="42" t="s">
        <v>25</v>
      </c>
      <c r="F66" s="43">
        <v>6706.89</v>
      </c>
    </row>
    <row r="67" spans="1:6" ht="35.1" hidden="1" customHeight="1" x14ac:dyDescent="0.25">
      <c r="A67" s="90" t="s">
        <v>20</v>
      </c>
      <c r="B67" s="85">
        <v>45321</v>
      </c>
      <c r="C67" s="42" t="s">
        <v>24</v>
      </c>
      <c r="D67" s="83" t="s">
        <v>16</v>
      </c>
      <c r="E67" s="42" t="s">
        <v>25</v>
      </c>
      <c r="F67" s="43">
        <v>6707.07</v>
      </c>
    </row>
    <row r="68" spans="1:6" ht="35.1" hidden="1" customHeight="1" x14ac:dyDescent="0.25">
      <c r="A68" s="90" t="s">
        <v>20</v>
      </c>
      <c r="B68" s="85">
        <v>45322</v>
      </c>
      <c r="C68" s="42" t="s">
        <v>24</v>
      </c>
      <c r="D68" s="83" t="s">
        <v>16</v>
      </c>
      <c r="E68" s="42" t="s">
        <v>25</v>
      </c>
      <c r="F68" s="43">
        <v>7620.38</v>
      </c>
    </row>
    <row r="69" spans="1:6" ht="35.1" hidden="1" customHeight="1" x14ac:dyDescent="0.25">
      <c r="A69" s="90" t="s">
        <v>20</v>
      </c>
      <c r="B69" s="85">
        <v>45323</v>
      </c>
      <c r="C69" s="42" t="s">
        <v>24</v>
      </c>
      <c r="D69" s="83" t="s">
        <v>16</v>
      </c>
      <c r="E69" s="42" t="s">
        <v>25</v>
      </c>
      <c r="F69" s="43">
        <v>11764.15</v>
      </c>
    </row>
    <row r="70" spans="1:6" ht="35.1" hidden="1" customHeight="1" x14ac:dyDescent="0.25">
      <c r="A70" s="90" t="s">
        <v>20</v>
      </c>
      <c r="B70" s="85">
        <v>45324</v>
      </c>
      <c r="C70" s="42" t="s">
        <v>24</v>
      </c>
      <c r="D70" s="83" t="s">
        <v>16</v>
      </c>
      <c r="E70" s="42" t="s">
        <v>25</v>
      </c>
      <c r="F70" s="43">
        <v>11764.47</v>
      </c>
    </row>
    <row r="71" spans="1:6" ht="35.1" hidden="1" customHeight="1" x14ac:dyDescent="0.25">
      <c r="A71" s="90" t="s">
        <v>20</v>
      </c>
      <c r="B71" s="85">
        <v>45325</v>
      </c>
      <c r="C71" s="42" t="s">
        <v>24</v>
      </c>
      <c r="D71" s="83" t="s">
        <v>16</v>
      </c>
      <c r="E71" s="42" t="s">
        <v>25</v>
      </c>
      <c r="F71" s="43">
        <v>11764.79</v>
      </c>
    </row>
    <row r="72" spans="1:6" ht="35.1" hidden="1" customHeight="1" x14ac:dyDescent="0.25">
      <c r="A72" s="90" t="s">
        <v>20</v>
      </c>
      <c r="B72" s="85">
        <v>45326</v>
      </c>
      <c r="C72" s="42" t="s">
        <v>24</v>
      </c>
      <c r="D72" s="83" t="s">
        <v>16</v>
      </c>
      <c r="E72" s="42" t="s">
        <v>25</v>
      </c>
      <c r="F72" s="43">
        <v>11765.11</v>
      </c>
    </row>
    <row r="73" spans="1:6" ht="35.1" hidden="1" customHeight="1" x14ac:dyDescent="0.25">
      <c r="A73" s="90" t="s">
        <v>20</v>
      </c>
      <c r="B73" s="85">
        <v>45327</v>
      </c>
      <c r="C73" s="42" t="s">
        <v>24</v>
      </c>
      <c r="D73" s="83" t="s">
        <v>16</v>
      </c>
      <c r="E73" s="42" t="s">
        <v>25</v>
      </c>
      <c r="F73" s="43">
        <v>255567.14</v>
      </c>
    </row>
    <row r="74" spans="1:6" ht="35.1" hidden="1" customHeight="1" x14ac:dyDescent="0.25">
      <c r="A74" s="90" t="s">
        <v>20</v>
      </c>
      <c r="B74" s="85">
        <v>45328</v>
      </c>
      <c r="C74" s="42" t="s">
        <v>24</v>
      </c>
      <c r="D74" s="83" t="s">
        <v>16</v>
      </c>
      <c r="E74" s="42" t="s">
        <v>25</v>
      </c>
      <c r="F74" s="43">
        <v>255625.51</v>
      </c>
    </row>
    <row r="75" spans="1:6" ht="35.1" hidden="1" customHeight="1" x14ac:dyDescent="0.25">
      <c r="A75" s="90" t="s">
        <v>20</v>
      </c>
      <c r="B75" s="85">
        <v>45329</v>
      </c>
      <c r="C75" s="42" t="s">
        <v>24</v>
      </c>
      <c r="D75" s="83" t="s">
        <v>16</v>
      </c>
      <c r="E75" s="42" t="s">
        <v>25</v>
      </c>
      <c r="F75" s="43">
        <v>255632.48</v>
      </c>
    </row>
    <row r="76" spans="1:6" ht="35.1" hidden="1" customHeight="1" x14ac:dyDescent="0.25">
      <c r="A76" s="90" t="s">
        <v>20</v>
      </c>
      <c r="B76" s="85">
        <v>45330</v>
      </c>
      <c r="C76" s="42" t="s">
        <v>24</v>
      </c>
      <c r="D76" s="83" t="s">
        <v>16</v>
      </c>
      <c r="E76" s="42" t="s">
        <v>25</v>
      </c>
      <c r="F76" s="43">
        <v>255639.45</v>
      </c>
    </row>
    <row r="77" spans="1:6" ht="35.1" hidden="1" customHeight="1" x14ac:dyDescent="0.25">
      <c r="A77" s="90" t="s">
        <v>20</v>
      </c>
      <c r="B77" s="85">
        <v>45331</v>
      </c>
      <c r="C77" s="42" t="s">
        <v>24</v>
      </c>
      <c r="D77" s="83" t="s">
        <v>16</v>
      </c>
      <c r="E77" s="42" t="s">
        <v>25</v>
      </c>
      <c r="F77" s="43">
        <v>12693.48</v>
      </c>
    </row>
    <row r="78" spans="1:6" ht="35.1" hidden="1" customHeight="1" x14ac:dyDescent="0.25">
      <c r="A78" s="90" t="s">
        <v>20</v>
      </c>
      <c r="B78" s="85">
        <v>45332</v>
      </c>
      <c r="C78" s="42" t="s">
        <v>24</v>
      </c>
      <c r="D78" s="83" t="s">
        <v>16</v>
      </c>
      <c r="E78" s="42" t="s">
        <v>25</v>
      </c>
      <c r="F78" s="43">
        <v>12693.83</v>
      </c>
    </row>
    <row r="79" spans="1:6" ht="35.1" hidden="1" customHeight="1" x14ac:dyDescent="0.25">
      <c r="A79" s="90" t="s">
        <v>20</v>
      </c>
      <c r="B79" s="85">
        <v>45333</v>
      </c>
      <c r="C79" s="42" t="s">
        <v>24</v>
      </c>
      <c r="D79" s="83" t="s">
        <v>16</v>
      </c>
      <c r="E79" s="42" t="s">
        <v>25</v>
      </c>
      <c r="F79" s="43">
        <v>12694.17</v>
      </c>
    </row>
    <row r="80" spans="1:6" ht="35.1" hidden="1" customHeight="1" x14ac:dyDescent="0.25">
      <c r="A80" s="90" t="s">
        <v>20</v>
      </c>
      <c r="B80" s="85">
        <v>45334</v>
      </c>
      <c r="C80" s="42" t="s">
        <v>24</v>
      </c>
      <c r="D80" s="83" t="s">
        <v>16</v>
      </c>
      <c r="E80" s="42" t="s">
        <v>25</v>
      </c>
      <c r="F80" s="43">
        <v>12694.52</v>
      </c>
    </row>
    <row r="81" spans="1:6" ht="35.1" hidden="1" customHeight="1" x14ac:dyDescent="0.25">
      <c r="A81" s="90" t="s">
        <v>20</v>
      </c>
      <c r="B81" s="85">
        <v>45335</v>
      </c>
      <c r="C81" s="42" t="s">
        <v>24</v>
      </c>
      <c r="D81" s="83" t="s">
        <v>16</v>
      </c>
      <c r="E81" s="42" t="s">
        <v>25</v>
      </c>
      <c r="F81" s="43">
        <v>12694.87</v>
      </c>
    </row>
    <row r="82" spans="1:6" ht="35.1" hidden="1" customHeight="1" x14ac:dyDescent="0.25">
      <c r="A82" s="90" t="s">
        <v>20</v>
      </c>
      <c r="B82" s="85">
        <v>45336</v>
      </c>
      <c r="C82" s="42" t="s">
        <v>24</v>
      </c>
      <c r="D82" s="83" t="s">
        <v>16</v>
      </c>
      <c r="E82" s="42" t="s">
        <v>25</v>
      </c>
      <c r="F82" s="43">
        <v>12695.21</v>
      </c>
    </row>
    <row r="83" spans="1:6" ht="35.1" hidden="1" customHeight="1" x14ac:dyDescent="0.25">
      <c r="A83" s="90" t="s">
        <v>20</v>
      </c>
      <c r="B83" s="85">
        <v>45337</v>
      </c>
      <c r="C83" s="42" t="s">
        <v>24</v>
      </c>
      <c r="D83" s="83" t="s">
        <v>16</v>
      </c>
      <c r="E83" s="42" t="s">
        <v>25</v>
      </c>
      <c r="F83" s="43">
        <v>12695.56</v>
      </c>
    </row>
    <row r="84" spans="1:6" ht="35.1" hidden="1" customHeight="1" x14ac:dyDescent="0.25">
      <c r="A84" s="90" t="s">
        <v>20</v>
      </c>
      <c r="B84" s="85">
        <v>45338</v>
      </c>
      <c r="C84" s="42" t="s">
        <v>24</v>
      </c>
      <c r="D84" s="83" t="s">
        <v>16</v>
      </c>
      <c r="E84" s="42" t="s">
        <v>25</v>
      </c>
      <c r="F84" s="43">
        <v>12702.37</v>
      </c>
    </row>
    <row r="85" spans="1:6" ht="35.1" hidden="1" customHeight="1" x14ac:dyDescent="0.25">
      <c r="A85" s="90" t="s">
        <v>20</v>
      </c>
      <c r="B85" s="85">
        <v>45339</v>
      </c>
      <c r="C85" s="42" t="s">
        <v>24</v>
      </c>
      <c r="D85" s="83" t="s">
        <v>16</v>
      </c>
      <c r="E85" s="42" t="s">
        <v>25</v>
      </c>
      <c r="F85" s="43">
        <v>12702.72</v>
      </c>
    </row>
    <row r="86" spans="1:6" ht="35.1" hidden="1" customHeight="1" x14ac:dyDescent="0.25">
      <c r="A86" s="90" t="s">
        <v>20</v>
      </c>
      <c r="B86" s="85">
        <v>45340</v>
      </c>
      <c r="C86" s="42" t="s">
        <v>24</v>
      </c>
      <c r="D86" s="83" t="s">
        <v>16</v>
      </c>
      <c r="E86" s="42" t="s">
        <v>25</v>
      </c>
      <c r="F86" s="43">
        <v>12703.06</v>
      </c>
    </row>
    <row r="87" spans="1:6" ht="35.1" hidden="1" customHeight="1" x14ac:dyDescent="0.25">
      <c r="A87" s="90" t="s">
        <v>20</v>
      </c>
      <c r="B87" s="85">
        <v>45341</v>
      </c>
      <c r="C87" s="42" t="s">
        <v>24</v>
      </c>
      <c r="D87" s="83" t="s">
        <v>16</v>
      </c>
      <c r="E87" s="42" t="s">
        <v>25</v>
      </c>
      <c r="F87" s="43">
        <v>12703.41</v>
      </c>
    </row>
    <row r="88" spans="1:6" ht="35.1" hidden="1" customHeight="1" x14ac:dyDescent="0.25">
      <c r="A88" s="90" t="s">
        <v>20</v>
      </c>
      <c r="B88" s="85">
        <v>45342</v>
      </c>
      <c r="C88" s="42" t="s">
        <v>24</v>
      </c>
      <c r="D88" s="83" t="s">
        <v>16</v>
      </c>
      <c r="E88" s="42" t="s">
        <v>25</v>
      </c>
      <c r="F88" s="43">
        <v>270114.69</v>
      </c>
    </row>
    <row r="89" spans="1:6" ht="35.1" hidden="1" customHeight="1" x14ac:dyDescent="0.25">
      <c r="A89" s="90" t="s">
        <v>20</v>
      </c>
      <c r="B89" s="85">
        <v>45343</v>
      </c>
      <c r="C89" s="42" t="s">
        <v>24</v>
      </c>
      <c r="D89" s="83" t="s">
        <v>16</v>
      </c>
      <c r="E89" s="42" t="s">
        <v>25</v>
      </c>
      <c r="F89" s="43">
        <v>311173.64</v>
      </c>
    </row>
    <row r="90" spans="1:6" ht="35.1" hidden="1" customHeight="1" x14ac:dyDescent="0.25">
      <c r="A90" s="90" t="s">
        <v>20</v>
      </c>
      <c r="B90" s="85">
        <v>45344</v>
      </c>
      <c r="C90" s="42" t="s">
        <v>24</v>
      </c>
      <c r="D90" s="83" t="s">
        <v>16</v>
      </c>
      <c r="E90" s="42" t="s">
        <v>25</v>
      </c>
      <c r="F90" s="43">
        <v>311182.12</v>
      </c>
    </row>
    <row r="91" spans="1:6" ht="35.1" hidden="1" customHeight="1" x14ac:dyDescent="0.25">
      <c r="A91" s="90" t="s">
        <v>20</v>
      </c>
      <c r="B91" s="85">
        <v>45345</v>
      </c>
      <c r="C91" s="42" t="s">
        <v>24</v>
      </c>
      <c r="D91" s="83" t="s">
        <v>16</v>
      </c>
      <c r="E91" s="42" t="s">
        <v>25</v>
      </c>
      <c r="F91" s="43">
        <v>311198</v>
      </c>
    </row>
    <row r="92" spans="1:6" ht="35.1" hidden="1" customHeight="1" x14ac:dyDescent="0.25">
      <c r="A92" s="90" t="s">
        <v>20</v>
      </c>
      <c r="B92" s="85">
        <v>45346</v>
      </c>
      <c r="C92" s="42" t="s">
        <v>24</v>
      </c>
      <c r="D92" s="83" t="s">
        <v>16</v>
      </c>
      <c r="E92" s="42" t="s">
        <v>25</v>
      </c>
      <c r="F92" s="43">
        <v>311206.49</v>
      </c>
    </row>
    <row r="93" spans="1:6" ht="35.1" hidden="1" customHeight="1" x14ac:dyDescent="0.25">
      <c r="A93" s="90" t="s">
        <v>20</v>
      </c>
      <c r="B93" s="85">
        <v>45347</v>
      </c>
      <c r="C93" s="42" t="s">
        <v>24</v>
      </c>
      <c r="D93" s="83" t="s">
        <v>16</v>
      </c>
      <c r="E93" s="42" t="s">
        <v>25</v>
      </c>
      <c r="F93" s="43">
        <v>311214.96999999997</v>
      </c>
    </row>
    <row r="94" spans="1:6" ht="35.1" hidden="1" customHeight="1" x14ac:dyDescent="0.25">
      <c r="A94" s="90" t="s">
        <v>20</v>
      </c>
      <c r="B94" s="85">
        <v>45348</v>
      </c>
      <c r="C94" s="42" t="s">
        <v>24</v>
      </c>
      <c r="D94" s="83" t="s">
        <v>16</v>
      </c>
      <c r="E94" s="42" t="s">
        <v>25</v>
      </c>
      <c r="F94" s="43">
        <v>4717.92</v>
      </c>
    </row>
    <row r="95" spans="1:6" ht="35.1" hidden="1" customHeight="1" x14ac:dyDescent="0.25">
      <c r="A95" s="90" t="s">
        <v>20</v>
      </c>
      <c r="B95" s="85">
        <v>45349</v>
      </c>
      <c r="C95" s="42" t="s">
        <v>24</v>
      </c>
      <c r="D95" s="83" t="s">
        <v>16</v>
      </c>
      <c r="E95" s="42" t="s">
        <v>25</v>
      </c>
      <c r="F95" s="43">
        <v>6563.76</v>
      </c>
    </row>
    <row r="96" spans="1:6" ht="35.1" hidden="1" customHeight="1" x14ac:dyDescent="0.25">
      <c r="A96" s="90" t="s">
        <v>20</v>
      </c>
      <c r="B96" s="85">
        <v>45350</v>
      </c>
      <c r="C96" s="42" t="s">
        <v>24</v>
      </c>
      <c r="D96" s="83" t="s">
        <v>16</v>
      </c>
      <c r="E96" s="42" t="s">
        <v>25</v>
      </c>
      <c r="F96" s="43">
        <v>8467.93</v>
      </c>
    </row>
    <row r="97" spans="1:6" ht="35.1" hidden="1" customHeight="1" x14ac:dyDescent="0.25">
      <c r="A97" s="90" t="s">
        <v>20</v>
      </c>
      <c r="B97" s="85">
        <v>45351</v>
      </c>
      <c r="C97" s="42" t="s">
        <v>24</v>
      </c>
      <c r="D97" s="83" t="s">
        <v>16</v>
      </c>
      <c r="E97" s="42" t="s">
        <v>25</v>
      </c>
      <c r="F97" s="43">
        <v>8468.17</v>
      </c>
    </row>
    <row r="98" spans="1:6" ht="35.1" hidden="1" customHeight="1" x14ac:dyDescent="0.25">
      <c r="A98" s="90" t="s">
        <v>20</v>
      </c>
      <c r="B98" s="85">
        <v>45309</v>
      </c>
      <c r="C98" s="42" t="s">
        <v>21</v>
      </c>
      <c r="D98" s="83" t="s">
        <v>16</v>
      </c>
      <c r="E98" s="42" t="s">
        <v>22</v>
      </c>
      <c r="F98" s="43">
        <v>73555.23</v>
      </c>
    </row>
    <row r="99" spans="1:6" ht="35.1" hidden="1" customHeight="1" x14ac:dyDescent="0.25">
      <c r="A99" s="90" t="s">
        <v>20</v>
      </c>
      <c r="B99" s="85">
        <v>45322</v>
      </c>
      <c r="C99" s="42" t="s">
        <v>23</v>
      </c>
      <c r="D99" s="83" t="s">
        <v>16</v>
      </c>
      <c r="E99" s="42" t="s">
        <v>22</v>
      </c>
      <c r="F99" s="43">
        <v>48120</v>
      </c>
    </row>
    <row r="100" spans="1:6" ht="35.1" hidden="1" customHeight="1" x14ac:dyDescent="0.25">
      <c r="A100" s="90" t="s">
        <v>20</v>
      </c>
      <c r="B100" s="85">
        <v>45322</v>
      </c>
      <c r="C100" s="42" t="s">
        <v>23</v>
      </c>
      <c r="D100" s="83" t="s">
        <v>16</v>
      </c>
      <c r="E100" s="42" t="s">
        <v>22</v>
      </c>
      <c r="F100" s="43">
        <v>658000.73</v>
      </c>
    </row>
    <row r="101" spans="1:6" ht="35.1" hidden="1" customHeight="1" x14ac:dyDescent="0.25">
      <c r="A101" s="90" t="s">
        <v>20</v>
      </c>
      <c r="B101" s="85">
        <v>45322</v>
      </c>
      <c r="C101" s="42" t="s">
        <v>23</v>
      </c>
      <c r="D101" s="83" t="s">
        <v>16</v>
      </c>
      <c r="E101" s="42" t="s">
        <v>22</v>
      </c>
      <c r="F101" s="43">
        <v>381354457</v>
      </c>
    </row>
    <row r="102" spans="1:6" ht="35.1" hidden="1" customHeight="1" x14ac:dyDescent="0.25">
      <c r="A102" s="90" t="s">
        <v>20</v>
      </c>
      <c r="B102" s="85">
        <v>45322</v>
      </c>
      <c r="C102" s="42" t="s">
        <v>23</v>
      </c>
      <c r="D102" s="83" t="s">
        <v>16</v>
      </c>
      <c r="E102" s="42" t="s">
        <v>22</v>
      </c>
      <c r="F102" s="43">
        <v>22580560.059999999</v>
      </c>
    </row>
    <row r="103" spans="1:6" ht="35.1" hidden="1" customHeight="1" x14ac:dyDescent="0.25">
      <c r="A103" s="90" t="s">
        <v>20</v>
      </c>
      <c r="B103" s="85">
        <v>45322</v>
      </c>
      <c r="C103" s="42" t="s">
        <v>23</v>
      </c>
      <c r="D103" s="83" t="s">
        <v>16</v>
      </c>
      <c r="E103" s="42" t="s">
        <v>22</v>
      </c>
      <c r="F103" s="43">
        <v>706120.73</v>
      </c>
    </row>
    <row r="104" spans="1:6" ht="35.1" hidden="1" customHeight="1" x14ac:dyDescent="0.25">
      <c r="A104" s="90" t="s">
        <v>20</v>
      </c>
      <c r="B104" s="85">
        <v>45351</v>
      </c>
      <c r="C104" s="42" t="s">
        <v>23</v>
      </c>
      <c r="D104" s="83" t="s">
        <v>16</v>
      </c>
      <c r="E104" s="42" t="s">
        <v>22</v>
      </c>
      <c r="F104" s="43">
        <v>47072</v>
      </c>
    </row>
    <row r="105" spans="1:6" ht="35.1" hidden="1" customHeight="1" x14ac:dyDescent="0.25">
      <c r="A105" s="90" t="s">
        <v>20</v>
      </c>
      <c r="B105" s="85">
        <v>45351</v>
      </c>
      <c r="C105" s="42" t="s">
        <v>23</v>
      </c>
      <c r="D105" s="83" t="s">
        <v>16</v>
      </c>
      <c r="E105" s="42" t="s">
        <v>22</v>
      </c>
      <c r="F105" s="43">
        <v>396672.94</v>
      </c>
    </row>
    <row r="106" spans="1:6" ht="35.1" hidden="1" customHeight="1" x14ac:dyDescent="0.25">
      <c r="A106" s="90" t="s">
        <v>20</v>
      </c>
      <c r="B106" s="85">
        <v>45351</v>
      </c>
      <c r="C106" s="42" t="s">
        <v>23</v>
      </c>
      <c r="D106" s="83" t="s">
        <v>16</v>
      </c>
      <c r="E106" s="42" t="s">
        <v>22</v>
      </c>
      <c r="F106" s="43">
        <v>157340835.94999999</v>
      </c>
    </row>
    <row r="107" spans="1:6" ht="35.1" hidden="1" customHeight="1" x14ac:dyDescent="0.25">
      <c r="A107" s="90" t="s">
        <v>20</v>
      </c>
      <c r="B107" s="85">
        <v>45351</v>
      </c>
      <c r="C107" s="42" t="s">
        <v>23</v>
      </c>
      <c r="D107" s="83" t="s">
        <v>16</v>
      </c>
      <c r="E107" s="42" t="s">
        <v>22</v>
      </c>
      <c r="F107" s="43">
        <v>27642814.329999998</v>
      </c>
    </row>
    <row r="108" spans="1:6" ht="35.1" hidden="1" customHeight="1" x14ac:dyDescent="0.25">
      <c r="A108" s="90" t="s">
        <v>20</v>
      </c>
      <c r="B108" s="85">
        <v>45351</v>
      </c>
      <c r="C108" s="42" t="s">
        <v>23</v>
      </c>
      <c r="D108" s="83" t="s">
        <v>16</v>
      </c>
      <c r="E108" s="42" t="s">
        <v>22</v>
      </c>
      <c r="F108" s="43">
        <v>37425561.670000002</v>
      </c>
    </row>
    <row r="109" spans="1:6" ht="35.1" hidden="1" customHeight="1" x14ac:dyDescent="0.25">
      <c r="A109" s="90" t="s">
        <v>20</v>
      </c>
      <c r="B109" s="85">
        <v>45328</v>
      </c>
      <c r="C109" s="42" t="s">
        <v>21</v>
      </c>
      <c r="D109" s="83" t="s">
        <v>16</v>
      </c>
      <c r="E109" s="42" t="s">
        <v>22</v>
      </c>
      <c r="F109" s="43">
        <v>1441889.74</v>
      </c>
    </row>
    <row r="110" spans="1:6" ht="35.1" hidden="1" customHeight="1" x14ac:dyDescent="0.25">
      <c r="A110" s="90" t="s">
        <v>20</v>
      </c>
      <c r="B110" s="85">
        <v>45331</v>
      </c>
      <c r="C110" s="42" t="s">
        <v>21</v>
      </c>
      <c r="D110" s="83" t="s">
        <v>16</v>
      </c>
      <c r="E110" s="42" t="s">
        <v>22</v>
      </c>
      <c r="F110" s="43">
        <v>1443222.67</v>
      </c>
    </row>
    <row r="111" spans="1:6" ht="35.1" hidden="1" customHeight="1" x14ac:dyDescent="0.25">
      <c r="A111" s="90" t="s">
        <v>20</v>
      </c>
      <c r="B111" s="85">
        <v>45331</v>
      </c>
      <c r="C111" s="42" t="s">
        <v>21</v>
      </c>
      <c r="D111" s="83" t="s">
        <v>16</v>
      </c>
      <c r="E111" s="42" t="s">
        <v>22</v>
      </c>
      <c r="F111" s="43">
        <v>73556.66</v>
      </c>
    </row>
    <row r="112" spans="1:6" ht="35.1" hidden="1" customHeight="1" x14ac:dyDescent="0.25">
      <c r="A112" s="90" t="s">
        <v>20</v>
      </c>
      <c r="B112" s="85">
        <v>45296</v>
      </c>
      <c r="C112" s="42" t="s">
        <v>15</v>
      </c>
      <c r="D112" s="83" t="s">
        <v>16</v>
      </c>
      <c r="E112" s="42" t="s">
        <v>17</v>
      </c>
      <c r="F112" s="43">
        <v>728557948.07000005</v>
      </c>
    </row>
    <row r="113" spans="1:6" ht="35.1" hidden="1" customHeight="1" x14ac:dyDescent="0.25">
      <c r="A113" s="90" t="s">
        <v>20</v>
      </c>
      <c r="B113" s="85">
        <v>45296</v>
      </c>
      <c r="C113" s="42" t="s">
        <v>15</v>
      </c>
      <c r="D113" s="83" t="s">
        <v>16</v>
      </c>
      <c r="E113" s="42" t="s">
        <v>17</v>
      </c>
      <c r="F113" s="43">
        <v>566501422.51999998</v>
      </c>
    </row>
    <row r="114" spans="1:6" ht="35.1" hidden="1" customHeight="1" x14ac:dyDescent="0.25">
      <c r="A114" s="90" t="s">
        <v>20</v>
      </c>
      <c r="B114" s="85">
        <v>45301</v>
      </c>
      <c r="C114" s="42" t="s">
        <v>18</v>
      </c>
      <c r="D114" s="83" t="s">
        <v>16</v>
      </c>
      <c r="E114" s="42" t="s">
        <v>17</v>
      </c>
      <c r="F114" s="43">
        <v>18341633.969999999</v>
      </c>
    </row>
    <row r="115" spans="1:6" ht="35.1" hidden="1" customHeight="1" x14ac:dyDescent="0.25">
      <c r="A115" s="90" t="s">
        <v>20</v>
      </c>
      <c r="B115" s="85">
        <v>45322</v>
      </c>
      <c r="C115" s="42" t="s">
        <v>19</v>
      </c>
      <c r="D115" s="83" t="s">
        <v>16</v>
      </c>
      <c r="E115" s="42" t="s">
        <v>17</v>
      </c>
      <c r="F115" s="43">
        <v>15129796.41</v>
      </c>
    </row>
    <row r="116" spans="1:6" ht="35.1" hidden="1" customHeight="1" x14ac:dyDescent="0.25">
      <c r="A116" s="90" t="s">
        <v>20</v>
      </c>
      <c r="B116" s="85">
        <v>45351</v>
      </c>
      <c r="C116" s="42" t="s">
        <v>19</v>
      </c>
      <c r="D116" s="83" t="s">
        <v>16</v>
      </c>
      <c r="E116" s="42" t="s">
        <v>17</v>
      </c>
      <c r="F116" s="43">
        <v>17375714.760000002</v>
      </c>
    </row>
    <row r="117" spans="1:6" ht="35.1" hidden="1" customHeight="1" x14ac:dyDescent="0.25">
      <c r="A117" s="90" t="s">
        <v>20</v>
      </c>
      <c r="B117" s="85">
        <v>45350</v>
      </c>
      <c r="C117" s="42" t="s">
        <v>35</v>
      </c>
      <c r="D117" s="83" t="s">
        <v>16</v>
      </c>
      <c r="E117" s="42" t="s">
        <v>36</v>
      </c>
      <c r="F117" s="43">
        <v>3934316</v>
      </c>
    </row>
    <row r="118" spans="1:6" ht="35.1" hidden="1" customHeight="1" x14ac:dyDescent="0.25">
      <c r="A118" s="90" t="s">
        <v>20</v>
      </c>
      <c r="B118" s="85">
        <v>45337</v>
      </c>
      <c r="C118" s="95" t="s">
        <v>37</v>
      </c>
      <c r="D118" s="83" t="s">
        <v>38</v>
      </c>
      <c r="E118" s="96" t="s">
        <v>39</v>
      </c>
      <c r="F118" s="92">
        <v>2526038</v>
      </c>
    </row>
    <row r="119" spans="1:6" ht="35.1" customHeight="1" x14ac:dyDescent="0.25">
      <c r="A119" s="90" t="s">
        <v>20</v>
      </c>
      <c r="B119" s="85">
        <v>45323</v>
      </c>
      <c r="C119" s="95" t="s">
        <v>37</v>
      </c>
      <c r="D119" s="83" t="s">
        <v>38</v>
      </c>
      <c r="E119" s="96" t="s">
        <v>40</v>
      </c>
      <c r="F119" s="92">
        <v>1312500</v>
      </c>
    </row>
    <row r="120" spans="1:6" ht="35.1" customHeight="1" x14ac:dyDescent="0.25">
      <c r="A120" s="90" t="s">
        <v>20</v>
      </c>
      <c r="B120" s="85">
        <v>45323</v>
      </c>
      <c r="C120" s="95" t="s">
        <v>37</v>
      </c>
      <c r="D120" s="83" t="s">
        <v>38</v>
      </c>
      <c r="E120" s="96" t="s">
        <v>40</v>
      </c>
      <c r="F120" s="92">
        <v>1312500</v>
      </c>
    </row>
    <row r="121" spans="1:6" ht="35.1" customHeight="1" x14ac:dyDescent="0.25">
      <c r="A121" s="90" t="s">
        <v>20</v>
      </c>
      <c r="B121" s="85">
        <v>45323</v>
      </c>
      <c r="C121" s="95" t="s">
        <v>37</v>
      </c>
      <c r="D121" s="83" t="s">
        <v>38</v>
      </c>
      <c r="E121" s="96" t="s">
        <v>40</v>
      </c>
      <c r="F121" s="92">
        <v>630000</v>
      </c>
    </row>
    <row r="122" spans="1:6" ht="35.1" customHeight="1" x14ac:dyDescent="0.25">
      <c r="A122" s="90" t="s">
        <v>20</v>
      </c>
      <c r="B122" s="85">
        <v>45323</v>
      </c>
      <c r="C122" s="95" t="s">
        <v>37</v>
      </c>
      <c r="D122" s="83" t="s">
        <v>38</v>
      </c>
      <c r="E122" s="96" t="s">
        <v>40</v>
      </c>
      <c r="F122" s="92">
        <v>630000</v>
      </c>
    </row>
    <row r="123" spans="1:6" ht="35.1" customHeight="1" x14ac:dyDescent="0.25">
      <c r="A123" s="90" t="s">
        <v>20</v>
      </c>
      <c r="B123" s="85">
        <v>45323</v>
      </c>
      <c r="C123" s="95" t="s">
        <v>37</v>
      </c>
      <c r="D123" s="83" t="s">
        <v>38</v>
      </c>
      <c r="E123" s="96" t="s">
        <v>40</v>
      </c>
      <c r="F123" s="92">
        <v>420000</v>
      </c>
    </row>
    <row r="124" spans="1:6" ht="35.1" customHeight="1" x14ac:dyDescent="0.25">
      <c r="A124" s="90" t="s">
        <v>20</v>
      </c>
      <c r="B124" s="85">
        <v>45323</v>
      </c>
      <c r="C124" s="95" t="s">
        <v>37</v>
      </c>
      <c r="D124" s="83" t="s">
        <v>38</v>
      </c>
      <c r="E124" s="96" t="s">
        <v>40</v>
      </c>
      <c r="F124" s="92">
        <v>420000</v>
      </c>
    </row>
    <row r="125" spans="1:6" ht="35.1" customHeight="1" x14ac:dyDescent="0.25">
      <c r="A125" s="90" t="s">
        <v>20</v>
      </c>
      <c r="B125" s="85">
        <v>45323</v>
      </c>
      <c r="C125" s="95" t="s">
        <v>37</v>
      </c>
      <c r="D125" s="83" t="s">
        <v>38</v>
      </c>
      <c r="E125" s="96" t="s">
        <v>40</v>
      </c>
      <c r="F125" s="92">
        <v>3750000</v>
      </c>
    </row>
    <row r="126" spans="1:6" ht="35.1" customHeight="1" x14ac:dyDescent="0.25">
      <c r="A126" s="90" t="s">
        <v>20</v>
      </c>
      <c r="B126" s="85">
        <v>45323</v>
      </c>
      <c r="C126" s="95" t="s">
        <v>37</v>
      </c>
      <c r="D126" s="83" t="s">
        <v>38</v>
      </c>
      <c r="E126" s="96" t="s">
        <v>40</v>
      </c>
      <c r="F126" s="92">
        <v>262500</v>
      </c>
    </row>
    <row r="127" spans="1:6" ht="35.1" customHeight="1" x14ac:dyDescent="0.25">
      <c r="A127" s="90" t="s">
        <v>20</v>
      </c>
      <c r="B127" s="85">
        <v>45323</v>
      </c>
      <c r="C127" s="95" t="s">
        <v>37</v>
      </c>
      <c r="D127" s="83" t="s">
        <v>38</v>
      </c>
      <c r="E127" s="96" t="s">
        <v>40</v>
      </c>
      <c r="F127" s="92">
        <v>2362500</v>
      </c>
    </row>
    <row r="128" spans="1:6" ht="35.1" customHeight="1" x14ac:dyDescent="0.25">
      <c r="A128" s="90" t="s">
        <v>20</v>
      </c>
      <c r="B128" s="85">
        <v>45323</v>
      </c>
      <c r="C128" s="95" t="s">
        <v>37</v>
      </c>
      <c r="D128" s="83" t="s">
        <v>38</v>
      </c>
      <c r="E128" s="96" t="s">
        <v>40</v>
      </c>
      <c r="F128" s="92">
        <v>525000</v>
      </c>
    </row>
    <row r="129" spans="1:6" ht="35.1" customHeight="1" x14ac:dyDescent="0.25">
      <c r="A129" s="90" t="s">
        <v>20</v>
      </c>
      <c r="B129" s="85">
        <v>45323</v>
      </c>
      <c r="C129" s="95" t="s">
        <v>37</v>
      </c>
      <c r="D129" s="83" t="s">
        <v>38</v>
      </c>
      <c r="E129" s="96" t="s">
        <v>40</v>
      </c>
      <c r="F129" s="92">
        <v>9375000</v>
      </c>
    </row>
    <row r="130" spans="1:6" ht="35.1" customHeight="1" x14ac:dyDescent="0.25">
      <c r="A130" s="90" t="s">
        <v>20</v>
      </c>
      <c r="B130" s="85">
        <v>45327</v>
      </c>
      <c r="C130" s="95" t="s">
        <v>37</v>
      </c>
      <c r="D130" s="83" t="s">
        <v>38</v>
      </c>
      <c r="E130" s="96" t="s">
        <v>40</v>
      </c>
      <c r="F130" s="92">
        <v>3300000</v>
      </c>
    </row>
    <row r="131" spans="1:6" ht="35.1" customHeight="1" x14ac:dyDescent="0.25">
      <c r="A131" s="90" t="s">
        <v>20</v>
      </c>
      <c r="B131" s="85">
        <v>45327</v>
      </c>
      <c r="C131" s="95" t="s">
        <v>37</v>
      </c>
      <c r="D131" s="83" t="s">
        <v>38</v>
      </c>
      <c r="E131" s="96" t="s">
        <v>40</v>
      </c>
      <c r="F131" s="92">
        <v>11983300</v>
      </c>
    </row>
    <row r="132" spans="1:6" ht="35.1" customHeight="1" x14ac:dyDescent="0.25">
      <c r="A132" s="90" t="s">
        <v>20</v>
      </c>
      <c r="B132" s="85">
        <v>45327</v>
      </c>
      <c r="C132" s="95" t="s">
        <v>37</v>
      </c>
      <c r="D132" s="83" t="s">
        <v>38</v>
      </c>
      <c r="E132" s="96" t="s">
        <v>40</v>
      </c>
      <c r="F132" s="92">
        <v>168750</v>
      </c>
    </row>
    <row r="133" spans="1:6" ht="35.1" customHeight="1" x14ac:dyDescent="0.25">
      <c r="A133" s="90" t="s">
        <v>20</v>
      </c>
      <c r="B133" s="85">
        <v>45327</v>
      </c>
      <c r="C133" s="95" t="s">
        <v>37</v>
      </c>
      <c r="D133" s="83" t="s">
        <v>38</v>
      </c>
      <c r="E133" s="96" t="s">
        <v>40</v>
      </c>
      <c r="F133" s="92">
        <v>168750</v>
      </c>
    </row>
    <row r="134" spans="1:6" ht="35.1" customHeight="1" x14ac:dyDescent="0.25">
      <c r="A134" s="90" t="s">
        <v>20</v>
      </c>
      <c r="B134" s="85">
        <v>45327</v>
      </c>
      <c r="C134" s="95" t="s">
        <v>37</v>
      </c>
      <c r="D134" s="83" t="s">
        <v>38</v>
      </c>
      <c r="E134" s="96" t="s">
        <v>40</v>
      </c>
      <c r="F134" s="92">
        <v>168750</v>
      </c>
    </row>
    <row r="135" spans="1:6" ht="35.1" customHeight="1" x14ac:dyDescent="0.25">
      <c r="A135" s="90" t="s">
        <v>20</v>
      </c>
      <c r="B135" s="85">
        <v>45327</v>
      </c>
      <c r="C135" s="95" t="s">
        <v>37</v>
      </c>
      <c r="D135" s="83" t="s">
        <v>38</v>
      </c>
      <c r="E135" s="96" t="s">
        <v>40</v>
      </c>
      <c r="F135" s="92">
        <v>5118750</v>
      </c>
    </row>
    <row r="136" spans="1:6" ht="35.1" customHeight="1" x14ac:dyDescent="0.25">
      <c r="A136" s="90" t="s">
        <v>20</v>
      </c>
      <c r="B136" s="85">
        <v>45327</v>
      </c>
      <c r="C136" s="95" t="s">
        <v>37</v>
      </c>
      <c r="D136" s="83" t="s">
        <v>38</v>
      </c>
      <c r="E136" s="96" t="s">
        <v>40</v>
      </c>
      <c r="F136" s="92">
        <v>3300000</v>
      </c>
    </row>
    <row r="137" spans="1:6" ht="35.1" customHeight="1" x14ac:dyDescent="0.25">
      <c r="A137" s="90" t="s">
        <v>20</v>
      </c>
      <c r="B137" s="85">
        <v>45327</v>
      </c>
      <c r="C137" s="95" t="s">
        <v>37</v>
      </c>
      <c r="D137" s="83" t="s">
        <v>38</v>
      </c>
      <c r="E137" s="96" t="s">
        <v>40</v>
      </c>
      <c r="F137" s="92">
        <v>5625000</v>
      </c>
    </row>
    <row r="138" spans="1:6" ht="35.1" customHeight="1" x14ac:dyDescent="0.25">
      <c r="A138" s="90" t="s">
        <v>20</v>
      </c>
      <c r="B138" s="85">
        <v>45327</v>
      </c>
      <c r="C138" s="95" t="s">
        <v>37</v>
      </c>
      <c r="D138" s="83" t="s">
        <v>38</v>
      </c>
      <c r="E138" s="96" t="s">
        <v>40</v>
      </c>
      <c r="F138" s="92">
        <v>5625000</v>
      </c>
    </row>
    <row r="139" spans="1:6" ht="35.1" customHeight="1" x14ac:dyDescent="0.25">
      <c r="A139" s="90" t="s">
        <v>20</v>
      </c>
      <c r="B139" s="85">
        <v>45327</v>
      </c>
      <c r="C139" s="95" t="s">
        <v>37</v>
      </c>
      <c r="D139" s="83" t="s">
        <v>38</v>
      </c>
      <c r="E139" s="96" t="s">
        <v>40</v>
      </c>
      <c r="F139" s="92">
        <v>9420833</v>
      </c>
    </row>
    <row r="140" spans="1:6" ht="35.1" customHeight="1" x14ac:dyDescent="0.25">
      <c r="A140" s="90" t="s">
        <v>20</v>
      </c>
      <c r="B140" s="85">
        <v>45328</v>
      </c>
      <c r="C140" s="95" t="s">
        <v>37</v>
      </c>
      <c r="D140" s="83" t="s">
        <v>38</v>
      </c>
      <c r="E140" s="96" t="s">
        <v>40</v>
      </c>
      <c r="F140" s="92">
        <v>11983300</v>
      </c>
    </row>
    <row r="141" spans="1:6" ht="35.1" customHeight="1" x14ac:dyDescent="0.25">
      <c r="A141" s="90" t="s">
        <v>20</v>
      </c>
      <c r="B141" s="85">
        <v>45328</v>
      </c>
      <c r="C141" s="95" t="s">
        <v>37</v>
      </c>
      <c r="D141" s="83" t="s">
        <v>38</v>
      </c>
      <c r="E141" s="96" t="s">
        <v>40</v>
      </c>
      <c r="F141" s="92">
        <v>5000000</v>
      </c>
    </row>
    <row r="142" spans="1:6" ht="35.1" customHeight="1" x14ac:dyDescent="0.25">
      <c r="A142" s="90" t="s">
        <v>20</v>
      </c>
      <c r="B142" s="85">
        <v>45328</v>
      </c>
      <c r="C142" s="95" t="s">
        <v>37</v>
      </c>
      <c r="D142" s="83" t="s">
        <v>38</v>
      </c>
      <c r="E142" s="96" t="s">
        <v>40</v>
      </c>
      <c r="F142" s="92">
        <v>8333333</v>
      </c>
    </row>
    <row r="143" spans="1:6" ht="35.1" customHeight="1" x14ac:dyDescent="0.25">
      <c r="A143" s="90" t="s">
        <v>20</v>
      </c>
      <c r="B143" s="85">
        <v>45328</v>
      </c>
      <c r="C143" s="95" t="s">
        <v>37</v>
      </c>
      <c r="D143" s="83" t="s">
        <v>38</v>
      </c>
      <c r="E143" s="96" t="s">
        <v>40</v>
      </c>
      <c r="F143" s="92">
        <v>2950000</v>
      </c>
    </row>
    <row r="144" spans="1:6" ht="35.1" customHeight="1" x14ac:dyDescent="0.25">
      <c r="A144" s="90" t="s">
        <v>20</v>
      </c>
      <c r="B144" s="85">
        <v>45328</v>
      </c>
      <c r="C144" s="95" t="s">
        <v>37</v>
      </c>
      <c r="D144" s="83" t="s">
        <v>38</v>
      </c>
      <c r="E144" s="96" t="s">
        <v>40</v>
      </c>
      <c r="F144" s="92">
        <v>136500</v>
      </c>
    </row>
    <row r="145" spans="1:6" ht="35.1" customHeight="1" x14ac:dyDescent="0.25">
      <c r="A145" s="90" t="s">
        <v>20</v>
      </c>
      <c r="B145" s="85">
        <v>45328</v>
      </c>
      <c r="C145" s="95" t="s">
        <v>37</v>
      </c>
      <c r="D145" s="83" t="s">
        <v>38</v>
      </c>
      <c r="E145" s="96" t="s">
        <v>40</v>
      </c>
      <c r="F145" s="92">
        <v>136500</v>
      </c>
    </row>
    <row r="146" spans="1:6" ht="35.1" customHeight="1" x14ac:dyDescent="0.25">
      <c r="A146" s="90" t="s">
        <v>20</v>
      </c>
      <c r="B146" s="85">
        <v>45328</v>
      </c>
      <c r="C146" s="95" t="s">
        <v>37</v>
      </c>
      <c r="D146" s="83" t="s">
        <v>38</v>
      </c>
      <c r="E146" s="96" t="s">
        <v>40</v>
      </c>
      <c r="F146" s="92">
        <v>136500</v>
      </c>
    </row>
    <row r="147" spans="1:6" ht="35.1" customHeight="1" x14ac:dyDescent="0.25">
      <c r="A147" s="90" t="s">
        <v>20</v>
      </c>
      <c r="B147" s="85">
        <v>45328</v>
      </c>
      <c r="C147" s="95" t="s">
        <v>37</v>
      </c>
      <c r="D147" s="83" t="s">
        <v>38</v>
      </c>
      <c r="E147" s="96" t="s">
        <v>40</v>
      </c>
      <c r="F147" s="92">
        <v>4140500</v>
      </c>
    </row>
    <row r="148" spans="1:6" ht="35.1" customHeight="1" x14ac:dyDescent="0.25">
      <c r="A148" s="90" t="s">
        <v>20</v>
      </c>
      <c r="B148" s="85">
        <v>45328</v>
      </c>
      <c r="C148" s="95" t="s">
        <v>37</v>
      </c>
      <c r="D148" s="83" t="s">
        <v>38</v>
      </c>
      <c r="E148" s="96" t="s">
        <v>40</v>
      </c>
      <c r="F148" s="92">
        <v>168750</v>
      </c>
    </row>
    <row r="149" spans="1:6" ht="35.1" customHeight="1" x14ac:dyDescent="0.25">
      <c r="A149" s="90" t="s">
        <v>20</v>
      </c>
      <c r="B149" s="85">
        <v>45328</v>
      </c>
      <c r="C149" s="95" t="s">
        <v>37</v>
      </c>
      <c r="D149" s="83" t="s">
        <v>38</v>
      </c>
      <c r="E149" s="96" t="s">
        <v>40</v>
      </c>
      <c r="F149" s="92">
        <v>168750</v>
      </c>
    </row>
    <row r="150" spans="1:6" ht="35.1" customHeight="1" x14ac:dyDescent="0.25">
      <c r="A150" s="90" t="s">
        <v>20</v>
      </c>
      <c r="B150" s="85">
        <v>45328</v>
      </c>
      <c r="C150" s="95" t="s">
        <v>37</v>
      </c>
      <c r="D150" s="83" t="s">
        <v>38</v>
      </c>
      <c r="E150" s="96" t="s">
        <v>40</v>
      </c>
      <c r="F150" s="92">
        <v>168750</v>
      </c>
    </row>
    <row r="151" spans="1:6" ht="35.1" customHeight="1" x14ac:dyDescent="0.25">
      <c r="A151" s="90" t="s">
        <v>20</v>
      </c>
      <c r="B151" s="85">
        <v>45328</v>
      </c>
      <c r="C151" s="95" t="s">
        <v>37</v>
      </c>
      <c r="D151" s="83" t="s">
        <v>38</v>
      </c>
      <c r="E151" s="96" t="s">
        <v>40</v>
      </c>
      <c r="F151" s="92">
        <v>5118750</v>
      </c>
    </row>
    <row r="152" spans="1:6" ht="35.1" customHeight="1" x14ac:dyDescent="0.25">
      <c r="A152" s="90" t="s">
        <v>20</v>
      </c>
      <c r="B152" s="85">
        <v>45328</v>
      </c>
      <c r="C152" s="95" t="s">
        <v>37</v>
      </c>
      <c r="D152" s="83" t="s">
        <v>38</v>
      </c>
      <c r="E152" s="96" t="s">
        <v>40</v>
      </c>
      <c r="F152" s="92">
        <v>5625000</v>
      </c>
    </row>
    <row r="153" spans="1:6" ht="35.1" customHeight="1" x14ac:dyDescent="0.25">
      <c r="A153" s="90" t="s">
        <v>20</v>
      </c>
      <c r="B153" s="85">
        <v>45328</v>
      </c>
      <c r="C153" s="95" t="s">
        <v>37</v>
      </c>
      <c r="D153" s="83" t="s">
        <v>38</v>
      </c>
      <c r="E153" s="96" t="s">
        <v>40</v>
      </c>
      <c r="F153" s="92">
        <v>2556667</v>
      </c>
    </row>
    <row r="154" spans="1:6" ht="35.1" customHeight="1" x14ac:dyDescent="0.25">
      <c r="A154" s="90" t="s">
        <v>20</v>
      </c>
      <c r="B154" s="85">
        <v>45328</v>
      </c>
      <c r="C154" s="95" t="s">
        <v>37</v>
      </c>
      <c r="D154" s="83" t="s">
        <v>38</v>
      </c>
      <c r="E154" s="96" t="s">
        <v>40</v>
      </c>
      <c r="F154" s="92">
        <v>1376667</v>
      </c>
    </row>
    <row r="155" spans="1:6" ht="35.1" customHeight="1" x14ac:dyDescent="0.25">
      <c r="A155" s="90" t="s">
        <v>20</v>
      </c>
      <c r="B155" s="85">
        <v>45328</v>
      </c>
      <c r="C155" s="95" t="s">
        <v>37</v>
      </c>
      <c r="D155" s="83" t="s">
        <v>38</v>
      </c>
      <c r="E155" s="96" t="s">
        <v>40</v>
      </c>
      <c r="F155" s="92">
        <v>1280000</v>
      </c>
    </row>
    <row r="156" spans="1:6" ht="35.1" customHeight="1" x14ac:dyDescent="0.25">
      <c r="A156" s="90" t="s">
        <v>20</v>
      </c>
      <c r="B156" s="85">
        <v>45328</v>
      </c>
      <c r="C156" s="95" t="s">
        <v>37</v>
      </c>
      <c r="D156" s="83" t="s">
        <v>38</v>
      </c>
      <c r="E156" s="96" t="s">
        <v>40</v>
      </c>
      <c r="F156" s="92">
        <v>853333</v>
      </c>
    </row>
    <row r="157" spans="1:6" ht="35.1" customHeight="1" x14ac:dyDescent="0.25">
      <c r="A157" s="90" t="s">
        <v>20</v>
      </c>
      <c r="B157" s="85">
        <v>45328</v>
      </c>
      <c r="C157" s="95" t="s">
        <v>37</v>
      </c>
      <c r="D157" s="83" t="s">
        <v>38</v>
      </c>
      <c r="E157" s="96" t="s">
        <v>40</v>
      </c>
      <c r="F157" s="92">
        <v>4875000</v>
      </c>
    </row>
    <row r="158" spans="1:6" ht="35.1" customHeight="1" x14ac:dyDescent="0.25">
      <c r="A158" s="90" t="s">
        <v>20</v>
      </c>
      <c r="B158" s="85">
        <v>45328</v>
      </c>
      <c r="C158" s="95" t="s">
        <v>37</v>
      </c>
      <c r="D158" s="83" t="s">
        <v>38</v>
      </c>
      <c r="E158" s="96" t="s">
        <v>40</v>
      </c>
      <c r="F158" s="92">
        <v>225000</v>
      </c>
    </row>
    <row r="159" spans="1:6" ht="35.1" customHeight="1" x14ac:dyDescent="0.25">
      <c r="A159" s="90" t="s">
        <v>20</v>
      </c>
      <c r="B159" s="85">
        <v>45328</v>
      </c>
      <c r="C159" s="95" t="s">
        <v>37</v>
      </c>
      <c r="D159" s="83" t="s">
        <v>38</v>
      </c>
      <c r="E159" s="96" t="s">
        <v>40</v>
      </c>
      <c r="F159" s="92">
        <v>2025000</v>
      </c>
    </row>
    <row r="160" spans="1:6" ht="35.1" customHeight="1" x14ac:dyDescent="0.25">
      <c r="A160" s="90" t="s">
        <v>20</v>
      </c>
      <c r="B160" s="85">
        <v>45328</v>
      </c>
      <c r="C160" s="95" t="s">
        <v>37</v>
      </c>
      <c r="D160" s="83" t="s">
        <v>38</v>
      </c>
      <c r="E160" s="96" t="s">
        <v>40</v>
      </c>
      <c r="F160" s="92">
        <v>843750</v>
      </c>
    </row>
    <row r="161" spans="1:6" ht="35.1" customHeight="1" x14ac:dyDescent="0.25">
      <c r="A161" s="90" t="s">
        <v>20</v>
      </c>
      <c r="B161" s="85">
        <v>45328</v>
      </c>
      <c r="C161" s="95" t="s">
        <v>37</v>
      </c>
      <c r="D161" s="83" t="s">
        <v>38</v>
      </c>
      <c r="E161" s="96" t="s">
        <v>40</v>
      </c>
      <c r="F161" s="92">
        <v>843750</v>
      </c>
    </row>
    <row r="162" spans="1:6" ht="35.1" customHeight="1" x14ac:dyDescent="0.25">
      <c r="A162" s="90" t="s">
        <v>20</v>
      </c>
      <c r="B162" s="85">
        <v>45328</v>
      </c>
      <c r="C162" s="95" t="s">
        <v>37</v>
      </c>
      <c r="D162" s="83" t="s">
        <v>38</v>
      </c>
      <c r="E162" s="96" t="s">
        <v>40</v>
      </c>
      <c r="F162" s="92">
        <v>562500</v>
      </c>
    </row>
    <row r="163" spans="1:6" ht="35.1" customHeight="1" x14ac:dyDescent="0.25">
      <c r="A163" s="90" t="s">
        <v>20</v>
      </c>
      <c r="B163" s="85">
        <v>45328</v>
      </c>
      <c r="C163" s="95" t="s">
        <v>37</v>
      </c>
      <c r="D163" s="83" t="s">
        <v>38</v>
      </c>
      <c r="E163" s="96" t="s">
        <v>40</v>
      </c>
      <c r="F163" s="92">
        <v>562500</v>
      </c>
    </row>
    <row r="164" spans="1:6" ht="35.1" customHeight="1" x14ac:dyDescent="0.25">
      <c r="A164" s="90" t="s">
        <v>20</v>
      </c>
      <c r="B164" s="85">
        <v>45328</v>
      </c>
      <c r="C164" s="95" t="s">
        <v>37</v>
      </c>
      <c r="D164" s="83" t="s">
        <v>38</v>
      </c>
      <c r="E164" s="96" t="s">
        <v>40</v>
      </c>
      <c r="F164" s="92">
        <v>2812500</v>
      </c>
    </row>
    <row r="165" spans="1:6" ht="35.1" customHeight="1" x14ac:dyDescent="0.25">
      <c r="A165" s="90" t="s">
        <v>20</v>
      </c>
      <c r="B165" s="85">
        <v>45329</v>
      </c>
      <c r="C165" s="95" t="s">
        <v>37</v>
      </c>
      <c r="D165" s="83" t="s">
        <v>38</v>
      </c>
      <c r="E165" s="96" t="s">
        <v>40</v>
      </c>
      <c r="F165" s="92">
        <v>4550000</v>
      </c>
    </row>
    <row r="166" spans="1:6" ht="35.1" customHeight="1" x14ac:dyDescent="0.25">
      <c r="A166" s="90" t="s">
        <v>20</v>
      </c>
      <c r="B166" s="85">
        <v>45329</v>
      </c>
      <c r="C166" s="95" t="s">
        <v>37</v>
      </c>
      <c r="D166" s="83" t="s">
        <v>38</v>
      </c>
      <c r="E166" s="96" t="s">
        <v>40</v>
      </c>
      <c r="F166" s="92">
        <v>1820000</v>
      </c>
    </row>
    <row r="167" spans="1:6" ht="35.1" customHeight="1" x14ac:dyDescent="0.25">
      <c r="A167" s="90" t="s">
        <v>20</v>
      </c>
      <c r="B167" s="85">
        <v>45329</v>
      </c>
      <c r="C167" s="95" t="s">
        <v>37</v>
      </c>
      <c r="D167" s="83" t="s">
        <v>38</v>
      </c>
      <c r="E167" s="96" t="s">
        <v>40</v>
      </c>
      <c r="F167" s="92">
        <v>2366667</v>
      </c>
    </row>
    <row r="168" spans="1:6" ht="35.1" customHeight="1" x14ac:dyDescent="0.25">
      <c r="A168" s="90" t="s">
        <v>20</v>
      </c>
      <c r="B168" s="85">
        <v>45329</v>
      </c>
      <c r="C168" s="95" t="s">
        <v>37</v>
      </c>
      <c r="D168" s="83" t="s">
        <v>38</v>
      </c>
      <c r="E168" s="96" t="s">
        <v>40</v>
      </c>
      <c r="F168" s="92">
        <v>8449000</v>
      </c>
    </row>
    <row r="169" spans="1:6" ht="35.1" customHeight="1" x14ac:dyDescent="0.25">
      <c r="A169" s="90" t="s">
        <v>20</v>
      </c>
      <c r="B169" s="85">
        <v>45329</v>
      </c>
      <c r="C169" s="95" t="s">
        <v>37</v>
      </c>
      <c r="D169" s="83" t="s">
        <v>38</v>
      </c>
      <c r="E169" s="96" t="s">
        <v>40</v>
      </c>
      <c r="F169" s="92">
        <v>168750</v>
      </c>
    </row>
    <row r="170" spans="1:6" ht="35.1" customHeight="1" x14ac:dyDescent="0.25">
      <c r="A170" s="90" t="s">
        <v>20</v>
      </c>
      <c r="B170" s="85">
        <v>45329</v>
      </c>
      <c r="C170" s="95" t="s">
        <v>37</v>
      </c>
      <c r="D170" s="83" t="s">
        <v>38</v>
      </c>
      <c r="E170" s="96" t="s">
        <v>40</v>
      </c>
      <c r="F170" s="92">
        <v>168750</v>
      </c>
    </row>
    <row r="171" spans="1:6" ht="35.1" customHeight="1" x14ac:dyDescent="0.25">
      <c r="A171" s="90" t="s">
        <v>20</v>
      </c>
      <c r="B171" s="85">
        <v>45329</v>
      </c>
      <c r="C171" s="95" t="s">
        <v>37</v>
      </c>
      <c r="D171" s="83" t="s">
        <v>38</v>
      </c>
      <c r="E171" s="96" t="s">
        <v>40</v>
      </c>
      <c r="F171" s="92">
        <v>168750</v>
      </c>
    </row>
    <row r="172" spans="1:6" ht="35.1" customHeight="1" x14ac:dyDescent="0.25">
      <c r="A172" s="90" t="s">
        <v>20</v>
      </c>
      <c r="B172" s="85">
        <v>45329</v>
      </c>
      <c r="C172" s="95" t="s">
        <v>37</v>
      </c>
      <c r="D172" s="83" t="s">
        <v>38</v>
      </c>
      <c r="E172" s="96" t="s">
        <v>40</v>
      </c>
      <c r="F172" s="92">
        <v>5118750</v>
      </c>
    </row>
    <row r="173" spans="1:6" ht="35.1" customHeight="1" x14ac:dyDescent="0.25">
      <c r="A173" s="90" t="s">
        <v>20</v>
      </c>
      <c r="B173" s="85">
        <v>45329</v>
      </c>
      <c r="C173" s="95" t="s">
        <v>37</v>
      </c>
      <c r="D173" s="83" t="s">
        <v>38</v>
      </c>
      <c r="E173" s="96" t="s">
        <v>40</v>
      </c>
      <c r="F173" s="92">
        <v>168750</v>
      </c>
    </row>
    <row r="174" spans="1:6" ht="35.1" customHeight="1" x14ac:dyDescent="0.25">
      <c r="A174" s="90" t="s">
        <v>20</v>
      </c>
      <c r="B174" s="85">
        <v>45329</v>
      </c>
      <c r="C174" s="95" t="s">
        <v>37</v>
      </c>
      <c r="D174" s="83" t="s">
        <v>38</v>
      </c>
      <c r="E174" s="96" t="s">
        <v>40</v>
      </c>
      <c r="F174" s="92">
        <v>168750</v>
      </c>
    </row>
    <row r="175" spans="1:6" ht="35.1" customHeight="1" x14ac:dyDescent="0.25">
      <c r="A175" s="90" t="s">
        <v>20</v>
      </c>
      <c r="B175" s="85">
        <v>45329</v>
      </c>
      <c r="C175" s="95" t="s">
        <v>37</v>
      </c>
      <c r="D175" s="83" t="s">
        <v>38</v>
      </c>
      <c r="E175" s="96" t="s">
        <v>40</v>
      </c>
      <c r="F175" s="92">
        <v>168750</v>
      </c>
    </row>
    <row r="176" spans="1:6" ht="35.1" customHeight="1" x14ac:dyDescent="0.25">
      <c r="A176" s="90" t="s">
        <v>20</v>
      </c>
      <c r="B176" s="85">
        <v>45329</v>
      </c>
      <c r="C176" s="95" t="s">
        <v>37</v>
      </c>
      <c r="D176" s="83" t="s">
        <v>38</v>
      </c>
      <c r="E176" s="96" t="s">
        <v>40</v>
      </c>
      <c r="F176" s="92">
        <v>5118750</v>
      </c>
    </row>
    <row r="177" spans="1:6" ht="35.1" customHeight="1" x14ac:dyDescent="0.25">
      <c r="A177" s="90" t="s">
        <v>20</v>
      </c>
      <c r="B177" s="85">
        <v>45329</v>
      </c>
      <c r="C177" s="95" t="s">
        <v>37</v>
      </c>
      <c r="D177" s="83" t="s">
        <v>38</v>
      </c>
      <c r="E177" s="96" t="s">
        <v>40</v>
      </c>
      <c r="F177" s="92">
        <v>13553.29</v>
      </c>
    </row>
    <row r="178" spans="1:6" ht="35.1" customHeight="1" x14ac:dyDescent="0.25">
      <c r="A178" s="90" t="s">
        <v>20</v>
      </c>
      <c r="B178" s="85">
        <v>45329</v>
      </c>
      <c r="C178" s="95" t="s">
        <v>37</v>
      </c>
      <c r="D178" s="83" t="s">
        <v>38</v>
      </c>
      <c r="E178" s="96" t="s">
        <v>40</v>
      </c>
      <c r="F178" s="92">
        <v>2858.85</v>
      </c>
    </row>
    <row r="179" spans="1:6" ht="35.1" customHeight="1" x14ac:dyDescent="0.25">
      <c r="A179" s="90" t="s">
        <v>20</v>
      </c>
      <c r="B179" s="85">
        <v>45329</v>
      </c>
      <c r="C179" s="95" t="s">
        <v>37</v>
      </c>
      <c r="D179" s="83" t="s">
        <v>38</v>
      </c>
      <c r="E179" s="96" t="s">
        <v>40</v>
      </c>
      <c r="F179" s="92">
        <v>8134.6</v>
      </c>
    </row>
    <row r="180" spans="1:6" ht="35.1" customHeight="1" x14ac:dyDescent="0.25">
      <c r="A180" s="90" t="s">
        <v>20</v>
      </c>
      <c r="B180" s="85">
        <v>45329</v>
      </c>
      <c r="C180" s="95" t="s">
        <v>37</v>
      </c>
      <c r="D180" s="83" t="s">
        <v>38</v>
      </c>
      <c r="E180" s="96" t="s">
        <v>40</v>
      </c>
      <c r="F180" s="92">
        <v>1981015.61</v>
      </c>
    </row>
    <row r="181" spans="1:6" ht="35.1" customHeight="1" x14ac:dyDescent="0.25">
      <c r="A181" s="90" t="s">
        <v>20</v>
      </c>
      <c r="B181" s="85">
        <v>45329</v>
      </c>
      <c r="C181" s="95" t="s">
        <v>37</v>
      </c>
      <c r="D181" s="83" t="s">
        <v>38</v>
      </c>
      <c r="E181" s="96" t="s">
        <v>40</v>
      </c>
      <c r="F181" s="92">
        <v>1200</v>
      </c>
    </row>
    <row r="182" spans="1:6" ht="35.1" customHeight="1" x14ac:dyDescent="0.25">
      <c r="A182" s="90" t="s">
        <v>20</v>
      </c>
      <c r="B182" s="85">
        <v>45329</v>
      </c>
      <c r="C182" s="95" t="s">
        <v>37</v>
      </c>
      <c r="D182" s="83" t="s">
        <v>38</v>
      </c>
      <c r="E182" s="96" t="s">
        <v>40</v>
      </c>
      <c r="F182" s="92">
        <v>7322467</v>
      </c>
    </row>
    <row r="183" spans="1:6" ht="35.1" customHeight="1" x14ac:dyDescent="0.25">
      <c r="A183" s="90" t="s">
        <v>20</v>
      </c>
      <c r="B183" s="85">
        <v>45329</v>
      </c>
      <c r="C183" s="95" t="s">
        <v>37</v>
      </c>
      <c r="D183" s="83" t="s">
        <v>38</v>
      </c>
      <c r="E183" s="96" t="s">
        <v>40</v>
      </c>
      <c r="F183" s="92">
        <v>1050000</v>
      </c>
    </row>
    <row r="184" spans="1:6" ht="35.1" customHeight="1" x14ac:dyDescent="0.25">
      <c r="A184" s="90" t="s">
        <v>20</v>
      </c>
      <c r="B184" s="85">
        <v>45329</v>
      </c>
      <c r="C184" s="95" t="s">
        <v>37</v>
      </c>
      <c r="D184" s="83" t="s">
        <v>38</v>
      </c>
      <c r="E184" s="96" t="s">
        <v>40</v>
      </c>
      <c r="F184" s="92">
        <v>4500000</v>
      </c>
    </row>
    <row r="185" spans="1:6" ht="35.1" customHeight="1" x14ac:dyDescent="0.25">
      <c r="A185" s="90" t="s">
        <v>20</v>
      </c>
      <c r="B185" s="85">
        <v>45329</v>
      </c>
      <c r="C185" s="95" t="s">
        <v>37</v>
      </c>
      <c r="D185" s="83" t="s">
        <v>38</v>
      </c>
      <c r="E185" s="96" t="s">
        <v>40</v>
      </c>
      <c r="F185" s="92">
        <v>1050000</v>
      </c>
    </row>
    <row r="186" spans="1:6" ht="35.1" customHeight="1" x14ac:dyDescent="0.25">
      <c r="A186" s="90" t="s">
        <v>20</v>
      </c>
      <c r="B186" s="85">
        <v>45329</v>
      </c>
      <c r="C186" s="95" t="s">
        <v>37</v>
      </c>
      <c r="D186" s="83" t="s">
        <v>38</v>
      </c>
      <c r="E186" s="96" t="s">
        <v>40</v>
      </c>
      <c r="F186" s="92">
        <v>746667</v>
      </c>
    </row>
    <row r="187" spans="1:6" ht="35.1" customHeight="1" x14ac:dyDescent="0.25">
      <c r="A187" s="90" t="s">
        <v>20</v>
      </c>
      <c r="B187" s="85">
        <v>45329</v>
      </c>
      <c r="C187" s="95" t="s">
        <v>37</v>
      </c>
      <c r="D187" s="83" t="s">
        <v>38</v>
      </c>
      <c r="E187" s="96" t="s">
        <v>40</v>
      </c>
      <c r="F187" s="92">
        <v>6759200</v>
      </c>
    </row>
    <row r="188" spans="1:6" ht="35.1" customHeight="1" x14ac:dyDescent="0.25">
      <c r="A188" s="90" t="s">
        <v>20</v>
      </c>
      <c r="B188" s="85">
        <v>45329</v>
      </c>
      <c r="C188" s="95" t="s">
        <v>37</v>
      </c>
      <c r="D188" s="83" t="s">
        <v>38</v>
      </c>
      <c r="E188" s="96" t="s">
        <v>40</v>
      </c>
      <c r="F188" s="92">
        <v>731250</v>
      </c>
    </row>
    <row r="189" spans="1:6" ht="35.1" customHeight="1" x14ac:dyDescent="0.25">
      <c r="A189" s="90" t="s">
        <v>20</v>
      </c>
      <c r="B189" s="85">
        <v>45329</v>
      </c>
      <c r="C189" s="95" t="s">
        <v>37</v>
      </c>
      <c r="D189" s="83" t="s">
        <v>38</v>
      </c>
      <c r="E189" s="96" t="s">
        <v>40</v>
      </c>
      <c r="F189" s="92">
        <v>618750</v>
      </c>
    </row>
    <row r="190" spans="1:6" ht="35.1" customHeight="1" x14ac:dyDescent="0.25">
      <c r="A190" s="90" t="s">
        <v>20</v>
      </c>
      <c r="B190" s="85">
        <v>45329</v>
      </c>
      <c r="C190" s="95" t="s">
        <v>37</v>
      </c>
      <c r="D190" s="83" t="s">
        <v>38</v>
      </c>
      <c r="E190" s="96" t="s">
        <v>40</v>
      </c>
      <c r="F190" s="92">
        <v>1181250</v>
      </c>
    </row>
    <row r="191" spans="1:6" ht="35.1" customHeight="1" x14ac:dyDescent="0.25">
      <c r="A191" s="90" t="s">
        <v>20</v>
      </c>
      <c r="B191" s="85">
        <v>45329</v>
      </c>
      <c r="C191" s="95" t="s">
        <v>37</v>
      </c>
      <c r="D191" s="83" t="s">
        <v>38</v>
      </c>
      <c r="E191" s="96" t="s">
        <v>40</v>
      </c>
      <c r="F191" s="92">
        <v>3093750</v>
      </c>
    </row>
    <row r="192" spans="1:6" ht="35.1" customHeight="1" x14ac:dyDescent="0.25">
      <c r="A192" s="90" t="s">
        <v>20</v>
      </c>
      <c r="B192" s="85">
        <v>45329</v>
      </c>
      <c r="C192" s="95" t="s">
        <v>37</v>
      </c>
      <c r="D192" s="83" t="s">
        <v>38</v>
      </c>
      <c r="E192" s="96" t="s">
        <v>40</v>
      </c>
      <c r="F192" s="92">
        <v>1183333</v>
      </c>
    </row>
    <row r="193" spans="1:6" ht="35.1" customHeight="1" x14ac:dyDescent="0.25">
      <c r="A193" s="90" t="s">
        <v>20</v>
      </c>
      <c r="B193" s="85">
        <v>45329</v>
      </c>
      <c r="C193" s="95" t="s">
        <v>37</v>
      </c>
      <c r="D193" s="83" t="s">
        <v>38</v>
      </c>
      <c r="E193" s="96" t="s">
        <v>40</v>
      </c>
      <c r="F193" s="92">
        <v>1183333</v>
      </c>
    </row>
    <row r="194" spans="1:6" ht="35.1" customHeight="1" x14ac:dyDescent="0.25">
      <c r="A194" s="90" t="s">
        <v>20</v>
      </c>
      <c r="B194" s="85">
        <v>45329</v>
      </c>
      <c r="C194" s="95" t="s">
        <v>37</v>
      </c>
      <c r="D194" s="83" t="s">
        <v>38</v>
      </c>
      <c r="E194" s="96" t="s">
        <v>40</v>
      </c>
      <c r="F194" s="92">
        <v>9466667</v>
      </c>
    </row>
    <row r="195" spans="1:6" ht="35.1" customHeight="1" x14ac:dyDescent="0.25">
      <c r="A195" s="90" t="s">
        <v>20</v>
      </c>
      <c r="B195" s="85">
        <v>45329</v>
      </c>
      <c r="C195" s="95" t="s">
        <v>37</v>
      </c>
      <c r="D195" s="83" t="s">
        <v>38</v>
      </c>
      <c r="E195" s="96" t="s">
        <v>40</v>
      </c>
      <c r="F195" s="92">
        <v>3943333</v>
      </c>
    </row>
    <row r="196" spans="1:6" ht="35.1" customHeight="1" x14ac:dyDescent="0.25">
      <c r="A196" s="90" t="s">
        <v>20</v>
      </c>
      <c r="B196" s="85">
        <v>45329</v>
      </c>
      <c r="C196" s="95" t="s">
        <v>37</v>
      </c>
      <c r="D196" s="83" t="s">
        <v>38</v>
      </c>
      <c r="E196" s="96" t="s">
        <v>40</v>
      </c>
      <c r="F196" s="92">
        <v>176525</v>
      </c>
    </row>
    <row r="197" spans="1:6" ht="35.1" customHeight="1" x14ac:dyDescent="0.25">
      <c r="A197" s="90" t="s">
        <v>20</v>
      </c>
      <c r="B197" s="85">
        <v>45329</v>
      </c>
      <c r="C197" s="95" t="s">
        <v>37</v>
      </c>
      <c r="D197" s="83" t="s">
        <v>38</v>
      </c>
      <c r="E197" s="96" t="s">
        <v>40</v>
      </c>
      <c r="F197" s="92">
        <v>2250000</v>
      </c>
    </row>
    <row r="198" spans="1:6" ht="35.1" customHeight="1" x14ac:dyDescent="0.25">
      <c r="A198" s="90" t="s">
        <v>20</v>
      </c>
      <c r="B198" s="85">
        <v>45329</v>
      </c>
      <c r="C198" s="95" t="s">
        <v>37</v>
      </c>
      <c r="D198" s="83" t="s">
        <v>38</v>
      </c>
      <c r="E198" s="96" t="s">
        <v>40</v>
      </c>
      <c r="F198" s="92">
        <v>145937</v>
      </c>
    </row>
    <row r="199" spans="1:6" ht="35.1" customHeight="1" x14ac:dyDescent="0.25">
      <c r="A199" s="90" t="s">
        <v>20</v>
      </c>
      <c r="B199" s="85">
        <v>45329</v>
      </c>
      <c r="C199" s="95" t="s">
        <v>37</v>
      </c>
      <c r="D199" s="83" t="s">
        <v>38</v>
      </c>
      <c r="E199" s="96" t="s">
        <v>40</v>
      </c>
      <c r="F199" s="92">
        <v>6626667</v>
      </c>
    </row>
    <row r="200" spans="1:6" ht="35.1" customHeight="1" x14ac:dyDescent="0.25">
      <c r="A200" s="90" t="s">
        <v>20</v>
      </c>
      <c r="B200" s="85">
        <v>45329</v>
      </c>
      <c r="C200" s="95" t="s">
        <v>37</v>
      </c>
      <c r="D200" s="83" t="s">
        <v>38</v>
      </c>
      <c r="E200" s="96" t="s">
        <v>40</v>
      </c>
      <c r="F200" s="92">
        <v>3570000</v>
      </c>
    </row>
    <row r="201" spans="1:6" ht="35.1" customHeight="1" x14ac:dyDescent="0.25">
      <c r="A201" s="90" t="s">
        <v>20</v>
      </c>
      <c r="B201" s="85">
        <v>45329</v>
      </c>
      <c r="C201" s="95" t="s">
        <v>37</v>
      </c>
      <c r="D201" s="83" t="s">
        <v>38</v>
      </c>
      <c r="E201" s="96" t="s">
        <v>40</v>
      </c>
      <c r="F201" s="92">
        <v>10842407</v>
      </c>
    </row>
    <row r="202" spans="1:6" ht="35.1" customHeight="1" x14ac:dyDescent="0.25">
      <c r="A202" s="90" t="s">
        <v>20</v>
      </c>
      <c r="B202" s="85">
        <v>45330</v>
      </c>
      <c r="C202" s="95" t="s">
        <v>37</v>
      </c>
      <c r="D202" s="83" t="s">
        <v>38</v>
      </c>
      <c r="E202" s="96" t="s">
        <v>40</v>
      </c>
      <c r="F202" s="92">
        <v>176525</v>
      </c>
    </row>
    <row r="203" spans="1:6" ht="35.1" customHeight="1" x14ac:dyDescent="0.25">
      <c r="A203" s="90" t="s">
        <v>20</v>
      </c>
      <c r="B203" s="85">
        <v>45330</v>
      </c>
      <c r="C203" s="95" t="s">
        <v>37</v>
      </c>
      <c r="D203" s="83" t="s">
        <v>38</v>
      </c>
      <c r="E203" s="96" t="s">
        <v>40</v>
      </c>
      <c r="F203" s="92">
        <v>5000000</v>
      </c>
    </row>
    <row r="204" spans="1:6" ht="35.1" customHeight="1" x14ac:dyDescent="0.25">
      <c r="A204" s="90" t="s">
        <v>20</v>
      </c>
      <c r="B204" s="85">
        <v>45330</v>
      </c>
      <c r="C204" s="95" t="s">
        <v>37</v>
      </c>
      <c r="D204" s="83" t="s">
        <v>38</v>
      </c>
      <c r="E204" s="96" t="s">
        <v>40</v>
      </c>
      <c r="F204" s="92">
        <v>766170</v>
      </c>
    </row>
    <row r="205" spans="1:6" ht="35.1" customHeight="1" x14ac:dyDescent="0.25">
      <c r="A205" s="90" t="s">
        <v>20</v>
      </c>
      <c r="B205" s="85">
        <v>45330</v>
      </c>
      <c r="C205" s="95" t="s">
        <v>37</v>
      </c>
      <c r="D205" s="83" t="s">
        <v>38</v>
      </c>
      <c r="E205" s="96" t="s">
        <v>40</v>
      </c>
      <c r="F205" s="92">
        <v>1350000</v>
      </c>
    </row>
    <row r="206" spans="1:6" ht="35.1" customHeight="1" x14ac:dyDescent="0.25">
      <c r="A206" s="90" t="s">
        <v>20</v>
      </c>
      <c r="B206" s="85">
        <v>45330</v>
      </c>
      <c r="C206" s="95" t="s">
        <v>37</v>
      </c>
      <c r="D206" s="83" t="s">
        <v>38</v>
      </c>
      <c r="E206" s="96" t="s">
        <v>40</v>
      </c>
      <c r="F206" s="92">
        <v>176525</v>
      </c>
    </row>
    <row r="207" spans="1:6" ht="35.1" customHeight="1" x14ac:dyDescent="0.25">
      <c r="A207" s="90" t="s">
        <v>20</v>
      </c>
      <c r="B207" s="85">
        <v>45330</v>
      </c>
      <c r="C207" s="95" t="s">
        <v>37</v>
      </c>
      <c r="D207" s="83" t="s">
        <v>38</v>
      </c>
      <c r="E207" s="96" t="s">
        <v>40</v>
      </c>
      <c r="F207" s="92">
        <v>766170</v>
      </c>
    </row>
    <row r="208" spans="1:6" ht="35.1" customHeight="1" x14ac:dyDescent="0.25">
      <c r="A208" s="90" t="s">
        <v>20</v>
      </c>
      <c r="B208" s="85">
        <v>45330</v>
      </c>
      <c r="C208" s="95" t="s">
        <v>37</v>
      </c>
      <c r="D208" s="83" t="s">
        <v>38</v>
      </c>
      <c r="E208" s="96" t="s">
        <v>40</v>
      </c>
      <c r="F208" s="92">
        <v>1576750</v>
      </c>
    </row>
    <row r="209" spans="1:6" ht="35.1" customHeight="1" x14ac:dyDescent="0.25">
      <c r="A209" s="90" t="s">
        <v>20</v>
      </c>
      <c r="B209" s="85">
        <v>45330</v>
      </c>
      <c r="C209" s="95" t="s">
        <v>37</v>
      </c>
      <c r="D209" s="83" t="s">
        <v>38</v>
      </c>
      <c r="E209" s="96" t="s">
        <v>40</v>
      </c>
      <c r="F209" s="92">
        <v>3153500</v>
      </c>
    </row>
    <row r="210" spans="1:6" ht="35.1" customHeight="1" x14ac:dyDescent="0.25">
      <c r="A210" s="90" t="s">
        <v>20</v>
      </c>
      <c r="B210" s="85">
        <v>45330</v>
      </c>
      <c r="C210" s="95" t="s">
        <v>37</v>
      </c>
      <c r="D210" s="83" t="s">
        <v>38</v>
      </c>
      <c r="E210" s="96" t="s">
        <v>40</v>
      </c>
      <c r="F210" s="92">
        <v>1576750</v>
      </c>
    </row>
    <row r="211" spans="1:6" ht="35.1" customHeight="1" x14ac:dyDescent="0.25">
      <c r="A211" s="90" t="s">
        <v>20</v>
      </c>
      <c r="B211" s="85">
        <v>45330</v>
      </c>
      <c r="C211" s="95" t="s">
        <v>37</v>
      </c>
      <c r="D211" s="83" t="s">
        <v>38</v>
      </c>
      <c r="E211" s="96" t="s">
        <v>40</v>
      </c>
      <c r="F211" s="92">
        <v>788375</v>
      </c>
    </row>
    <row r="212" spans="1:6" ht="35.1" customHeight="1" x14ac:dyDescent="0.25">
      <c r="A212" s="90" t="s">
        <v>20</v>
      </c>
      <c r="B212" s="85">
        <v>45330</v>
      </c>
      <c r="C212" s="95" t="s">
        <v>37</v>
      </c>
      <c r="D212" s="83" t="s">
        <v>38</v>
      </c>
      <c r="E212" s="96" t="s">
        <v>40</v>
      </c>
      <c r="F212" s="92">
        <v>8672125</v>
      </c>
    </row>
    <row r="213" spans="1:6" ht="35.1" customHeight="1" x14ac:dyDescent="0.25">
      <c r="A213" s="90" t="s">
        <v>20</v>
      </c>
      <c r="B213" s="85">
        <v>45330</v>
      </c>
      <c r="C213" s="95" t="s">
        <v>37</v>
      </c>
      <c r="D213" s="83" t="s">
        <v>38</v>
      </c>
      <c r="E213" s="96" t="s">
        <v>40</v>
      </c>
      <c r="F213" s="92">
        <v>168750</v>
      </c>
    </row>
    <row r="214" spans="1:6" ht="35.1" customHeight="1" x14ac:dyDescent="0.25">
      <c r="A214" s="90" t="s">
        <v>20</v>
      </c>
      <c r="B214" s="85">
        <v>45330</v>
      </c>
      <c r="C214" s="95" t="s">
        <v>37</v>
      </c>
      <c r="D214" s="83" t="s">
        <v>38</v>
      </c>
      <c r="E214" s="96" t="s">
        <v>40</v>
      </c>
      <c r="F214" s="92">
        <v>168750</v>
      </c>
    </row>
    <row r="215" spans="1:6" ht="38.25" customHeight="1" x14ac:dyDescent="0.25">
      <c r="A215" s="90" t="s">
        <v>20</v>
      </c>
      <c r="B215" s="85">
        <v>45330</v>
      </c>
      <c r="C215" s="95" t="s">
        <v>37</v>
      </c>
      <c r="D215" s="83" t="s">
        <v>38</v>
      </c>
      <c r="E215" s="96" t="s">
        <v>40</v>
      </c>
      <c r="F215" s="92">
        <v>168750</v>
      </c>
    </row>
    <row r="216" spans="1:6" ht="20.25" customHeight="1" x14ac:dyDescent="0.25">
      <c r="A216" s="90" t="s">
        <v>20</v>
      </c>
      <c r="B216" s="85">
        <v>45330</v>
      </c>
      <c r="C216" s="95" t="s">
        <v>37</v>
      </c>
      <c r="D216" s="83" t="s">
        <v>38</v>
      </c>
      <c r="E216" s="96" t="s">
        <v>40</v>
      </c>
      <c r="F216" s="92">
        <v>5118750</v>
      </c>
    </row>
    <row r="217" spans="1:6" x14ac:dyDescent="0.25">
      <c r="A217" s="90" t="s">
        <v>20</v>
      </c>
      <c r="B217" s="85">
        <v>45330</v>
      </c>
      <c r="C217" s="95" t="s">
        <v>37</v>
      </c>
      <c r="D217" s="83" t="s">
        <v>38</v>
      </c>
      <c r="E217" s="96" t="s">
        <v>40</v>
      </c>
      <c r="F217" s="92">
        <v>145937</v>
      </c>
    </row>
    <row r="218" spans="1:6" x14ac:dyDescent="0.25">
      <c r="A218" s="90" t="s">
        <v>20</v>
      </c>
      <c r="B218" s="85">
        <v>45330</v>
      </c>
      <c r="C218" s="95" t="s">
        <v>37</v>
      </c>
      <c r="D218" s="83" t="s">
        <v>38</v>
      </c>
      <c r="E218" s="96" t="s">
        <v>40</v>
      </c>
      <c r="F218" s="92">
        <v>4666667</v>
      </c>
    </row>
    <row r="219" spans="1:6" x14ac:dyDescent="0.25">
      <c r="A219" s="90" t="s">
        <v>20</v>
      </c>
      <c r="B219" s="85">
        <v>45330</v>
      </c>
      <c r="C219" s="95" t="s">
        <v>37</v>
      </c>
      <c r="D219" s="83" t="s">
        <v>38</v>
      </c>
      <c r="E219" s="96" t="s">
        <v>40</v>
      </c>
      <c r="F219" s="92">
        <v>1261400</v>
      </c>
    </row>
    <row r="220" spans="1:6" x14ac:dyDescent="0.25">
      <c r="A220" s="90" t="s">
        <v>20</v>
      </c>
      <c r="B220" s="85">
        <v>45330</v>
      </c>
      <c r="C220" s="95" t="s">
        <v>37</v>
      </c>
      <c r="D220" s="83" t="s">
        <v>38</v>
      </c>
      <c r="E220" s="96" t="s">
        <v>40</v>
      </c>
      <c r="F220" s="92">
        <v>3153500</v>
      </c>
    </row>
    <row r="221" spans="1:6" x14ac:dyDescent="0.25">
      <c r="A221" s="90" t="s">
        <v>20</v>
      </c>
      <c r="B221" s="85">
        <v>45330</v>
      </c>
      <c r="C221" s="95" t="s">
        <v>37</v>
      </c>
      <c r="D221" s="83" t="s">
        <v>38</v>
      </c>
      <c r="E221" s="96" t="s">
        <v>40</v>
      </c>
      <c r="F221" s="92">
        <v>1261400</v>
      </c>
    </row>
    <row r="222" spans="1:6" x14ac:dyDescent="0.25">
      <c r="A222" s="90" t="s">
        <v>20</v>
      </c>
      <c r="B222" s="85">
        <v>45330</v>
      </c>
      <c r="C222" s="95" t="s">
        <v>37</v>
      </c>
      <c r="D222" s="83" t="s">
        <v>38</v>
      </c>
      <c r="E222" s="96" t="s">
        <v>40</v>
      </c>
      <c r="F222" s="92">
        <v>630700</v>
      </c>
    </row>
    <row r="223" spans="1:6" x14ac:dyDescent="0.25">
      <c r="A223" s="90" t="s">
        <v>20</v>
      </c>
      <c r="B223" s="85">
        <v>45330</v>
      </c>
      <c r="C223" s="95" t="s">
        <v>37</v>
      </c>
      <c r="D223" s="83" t="s">
        <v>38</v>
      </c>
      <c r="E223" s="96" t="s">
        <v>40</v>
      </c>
      <c r="F223" s="92">
        <v>6307000</v>
      </c>
    </row>
    <row r="224" spans="1:6" x14ac:dyDescent="0.25">
      <c r="A224" s="90" t="s">
        <v>20</v>
      </c>
      <c r="B224" s="85">
        <v>45330</v>
      </c>
      <c r="C224" s="95" t="s">
        <v>37</v>
      </c>
      <c r="D224" s="83" t="s">
        <v>38</v>
      </c>
      <c r="E224" s="96" t="s">
        <v>40</v>
      </c>
      <c r="F224" s="92">
        <v>11828600</v>
      </c>
    </row>
    <row r="225" spans="1:6" x14ac:dyDescent="0.25">
      <c r="A225" s="90" t="s">
        <v>20</v>
      </c>
      <c r="B225" s="85">
        <v>45330</v>
      </c>
      <c r="C225" s="95" t="s">
        <v>37</v>
      </c>
      <c r="D225" s="83" t="s">
        <v>38</v>
      </c>
      <c r="E225" s="96" t="s">
        <v>40</v>
      </c>
      <c r="F225" s="92">
        <v>168750</v>
      </c>
    </row>
    <row r="226" spans="1:6" x14ac:dyDescent="0.25">
      <c r="A226" s="90" t="s">
        <v>20</v>
      </c>
      <c r="B226" s="85">
        <v>45330</v>
      </c>
      <c r="C226" s="95" t="s">
        <v>37</v>
      </c>
      <c r="D226" s="83" t="s">
        <v>38</v>
      </c>
      <c r="E226" s="96" t="s">
        <v>40</v>
      </c>
      <c r="F226" s="92">
        <v>168750</v>
      </c>
    </row>
    <row r="227" spans="1:6" x14ac:dyDescent="0.25">
      <c r="A227" s="90" t="s">
        <v>20</v>
      </c>
      <c r="B227" s="85">
        <v>45330</v>
      </c>
      <c r="C227" s="95" t="s">
        <v>37</v>
      </c>
      <c r="D227" s="83" t="s">
        <v>38</v>
      </c>
      <c r="E227" s="96" t="s">
        <v>40</v>
      </c>
      <c r="F227" s="92">
        <v>168750</v>
      </c>
    </row>
    <row r="228" spans="1:6" x14ac:dyDescent="0.25">
      <c r="A228" s="90" t="s">
        <v>20</v>
      </c>
      <c r="B228" s="85">
        <v>45330</v>
      </c>
      <c r="C228" s="95" t="s">
        <v>37</v>
      </c>
      <c r="D228" s="83" t="s">
        <v>38</v>
      </c>
      <c r="E228" s="96" t="s">
        <v>40</v>
      </c>
      <c r="F228" s="92">
        <v>5118750</v>
      </c>
    </row>
    <row r="229" spans="1:6" x14ac:dyDescent="0.25">
      <c r="A229" s="90" t="s">
        <v>20</v>
      </c>
      <c r="B229" s="85">
        <v>45330</v>
      </c>
      <c r="C229" s="95" t="s">
        <v>37</v>
      </c>
      <c r="D229" s="83" t="s">
        <v>38</v>
      </c>
      <c r="E229" s="96" t="s">
        <v>40</v>
      </c>
      <c r="F229" s="92">
        <v>112500</v>
      </c>
    </row>
    <row r="230" spans="1:6" x14ac:dyDescent="0.25">
      <c r="A230" s="90" t="s">
        <v>20</v>
      </c>
      <c r="B230" s="85">
        <v>45330</v>
      </c>
      <c r="C230" s="95" t="s">
        <v>37</v>
      </c>
      <c r="D230" s="83" t="s">
        <v>38</v>
      </c>
      <c r="E230" s="96" t="s">
        <v>40</v>
      </c>
      <c r="F230" s="92">
        <v>112500</v>
      </c>
    </row>
    <row r="231" spans="1:6" x14ac:dyDescent="0.25">
      <c r="A231" s="90" t="s">
        <v>20</v>
      </c>
      <c r="B231" s="85">
        <v>45330</v>
      </c>
      <c r="C231" s="95" t="s">
        <v>37</v>
      </c>
      <c r="D231" s="83" t="s">
        <v>38</v>
      </c>
      <c r="E231" s="96" t="s">
        <v>40</v>
      </c>
      <c r="F231" s="92">
        <v>112500</v>
      </c>
    </row>
    <row r="232" spans="1:6" x14ac:dyDescent="0.25">
      <c r="A232" s="90" t="s">
        <v>20</v>
      </c>
      <c r="B232" s="85">
        <v>45330</v>
      </c>
      <c r="C232" s="95" t="s">
        <v>37</v>
      </c>
      <c r="D232" s="83" t="s">
        <v>38</v>
      </c>
      <c r="E232" s="96" t="s">
        <v>40</v>
      </c>
      <c r="F232" s="92">
        <v>1912500</v>
      </c>
    </row>
    <row r="233" spans="1:6" x14ac:dyDescent="0.25">
      <c r="A233" s="90" t="s">
        <v>20</v>
      </c>
      <c r="B233" s="85">
        <v>45330</v>
      </c>
      <c r="C233" s="95" t="s">
        <v>37</v>
      </c>
      <c r="D233" s="83" t="s">
        <v>38</v>
      </c>
      <c r="E233" s="96" t="s">
        <v>40</v>
      </c>
      <c r="F233" s="92">
        <v>4500000</v>
      </c>
    </row>
    <row r="234" spans="1:6" x14ac:dyDescent="0.25">
      <c r="A234" s="90" t="s">
        <v>20</v>
      </c>
      <c r="B234" s="85">
        <v>45330</v>
      </c>
      <c r="C234" s="95" t="s">
        <v>37</v>
      </c>
      <c r="D234" s="83" t="s">
        <v>38</v>
      </c>
      <c r="E234" s="96" t="s">
        <v>40</v>
      </c>
      <c r="F234" s="92">
        <v>660000</v>
      </c>
    </row>
    <row r="235" spans="1:6" x14ac:dyDescent="0.25">
      <c r="A235" s="90" t="s">
        <v>20</v>
      </c>
      <c r="B235" s="85">
        <v>45330</v>
      </c>
      <c r="C235" s="95" t="s">
        <v>37</v>
      </c>
      <c r="D235" s="83" t="s">
        <v>38</v>
      </c>
      <c r="E235" s="96" t="s">
        <v>40</v>
      </c>
      <c r="F235" s="92">
        <v>990000</v>
      </c>
    </row>
    <row r="236" spans="1:6" x14ac:dyDescent="0.25">
      <c r="A236" s="90" t="s">
        <v>20</v>
      </c>
      <c r="B236" s="85">
        <v>45330</v>
      </c>
      <c r="C236" s="95" t="s">
        <v>37</v>
      </c>
      <c r="D236" s="83" t="s">
        <v>38</v>
      </c>
      <c r="E236" s="96" t="s">
        <v>40</v>
      </c>
      <c r="F236" s="92">
        <v>660000</v>
      </c>
    </row>
    <row r="237" spans="1:6" x14ac:dyDescent="0.25">
      <c r="A237" s="90" t="s">
        <v>20</v>
      </c>
      <c r="B237" s="85">
        <v>45330</v>
      </c>
      <c r="C237" s="95" t="s">
        <v>37</v>
      </c>
      <c r="D237" s="83" t="s">
        <v>38</v>
      </c>
      <c r="E237" s="96" t="s">
        <v>40</v>
      </c>
      <c r="F237" s="92">
        <v>990000</v>
      </c>
    </row>
    <row r="238" spans="1:6" x14ac:dyDescent="0.25">
      <c r="A238" s="90" t="s">
        <v>20</v>
      </c>
      <c r="B238" s="85">
        <v>45330</v>
      </c>
      <c r="C238" s="95" t="s">
        <v>37</v>
      </c>
      <c r="D238" s="83" t="s">
        <v>38</v>
      </c>
      <c r="E238" s="96" t="s">
        <v>40</v>
      </c>
      <c r="F238" s="92">
        <v>1302488</v>
      </c>
    </row>
    <row r="239" spans="1:6" x14ac:dyDescent="0.25">
      <c r="A239" s="90" t="s">
        <v>20</v>
      </c>
      <c r="B239" s="85">
        <v>45330</v>
      </c>
      <c r="C239" s="95" t="s">
        <v>37</v>
      </c>
      <c r="D239" s="83" t="s">
        <v>38</v>
      </c>
      <c r="E239" s="96" t="s">
        <v>40</v>
      </c>
      <c r="F239" s="92">
        <v>1516667</v>
      </c>
    </row>
    <row r="240" spans="1:6" x14ac:dyDescent="0.25">
      <c r="A240" s="90" t="s">
        <v>20</v>
      </c>
      <c r="B240" s="85">
        <v>45330</v>
      </c>
      <c r="C240" s="95" t="s">
        <v>37</v>
      </c>
      <c r="D240" s="83" t="s">
        <v>38</v>
      </c>
      <c r="E240" s="96" t="s">
        <v>40</v>
      </c>
      <c r="F240" s="92">
        <v>250000</v>
      </c>
    </row>
    <row r="241" spans="1:6" x14ac:dyDescent="0.25">
      <c r="A241" s="90" t="s">
        <v>20</v>
      </c>
      <c r="B241" s="85">
        <v>45330</v>
      </c>
      <c r="C241" s="95" t="s">
        <v>37</v>
      </c>
      <c r="D241" s="83" t="s">
        <v>38</v>
      </c>
      <c r="E241" s="96" t="s">
        <v>40</v>
      </c>
      <c r="F241" s="92">
        <v>250000</v>
      </c>
    </row>
    <row r="242" spans="1:6" x14ac:dyDescent="0.25">
      <c r="A242" s="90" t="s">
        <v>20</v>
      </c>
      <c r="B242" s="85">
        <v>45330</v>
      </c>
      <c r="C242" s="95" t="s">
        <v>37</v>
      </c>
      <c r="D242" s="83" t="s">
        <v>38</v>
      </c>
      <c r="E242" s="96" t="s">
        <v>40</v>
      </c>
      <c r="F242" s="92">
        <v>250000</v>
      </c>
    </row>
    <row r="243" spans="1:6" x14ac:dyDescent="0.25">
      <c r="A243" s="90" t="s">
        <v>20</v>
      </c>
      <c r="B243" s="85">
        <v>45330</v>
      </c>
      <c r="C243" s="95" t="s">
        <v>37</v>
      </c>
      <c r="D243" s="83" t="s">
        <v>38</v>
      </c>
      <c r="E243" s="96" t="s">
        <v>40</v>
      </c>
      <c r="F243" s="92">
        <v>250000</v>
      </c>
    </row>
    <row r="244" spans="1:6" x14ac:dyDescent="0.25">
      <c r="A244" s="90" t="s">
        <v>20</v>
      </c>
      <c r="B244" s="85">
        <v>45330</v>
      </c>
      <c r="C244" s="95" t="s">
        <v>37</v>
      </c>
      <c r="D244" s="83" t="s">
        <v>38</v>
      </c>
      <c r="E244" s="96" t="s">
        <v>40</v>
      </c>
      <c r="F244" s="92">
        <v>1000000</v>
      </c>
    </row>
    <row r="245" spans="1:6" x14ac:dyDescent="0.25">
      <c r="A245" s="90" t="s">
        <v>20</v>
      </c>
      <c r="B245" s="85">
        <v>45330</v>
      </c>
      <c r="C245" s="95" t="s">
        <v>37</v>
      </c>
      <c r="D245" s="83" t="s">
        <v>38</v>
      </c>
      <c r="E245" s="96" t="s">
        <v>40</v>
      </c>
      <c r="F245" s="92">
        <v>168750</v>
      </c>
    </row>
    <row r="246" spans="1:6" x14ac:dyDescent="0.25">
      <c r="A246" s="90" t="s">
        <v>20</v>
      </c>
      <c r="B246" s="85">
        <v>45330</v>
      </c>
      <c r="C246" s="95" t="s">
        <v>37</v>
      </c>
      <c r="D246" s="83" t="s">
        <v>38</v>
      </c>
      <c r="E246" s="96" t="s">
        <v>40</v>
      </c>
      <c r="F246" s="92">
        <v>168750</v>
      </c>
    </row>
    <row r="247" spans="1:6" x14ac:dyDescent="0.25">
      <c r="A247" s="90" t="s">
        <v>20</v>
      </c>
      <c r="B247" s="85">
        <v>45330</v>
      </c>
      <c r="C247" s="95" t="s">
        <v>37</v>
      </c>
      <c r="D247" s="83" t="s">
        <v>38</v>
      </c>
      <c r="E247" s="96" t="s">
        <v>40</v>
      </c>
      <c r="F247" s="92">
        <v>168750</v>
      </c>
    </row>
    <row r="248" spans="1:6" x14ac:dyDescent="0.25">
      <c r="A248" s="90" t="s">
        <v>20</v>
      </c>
      <c r="B248" s="85">
        <v>45330</v>
      </c>
      <c r="C248" s="95" t="s">
        <v>37</v>
      </c>
      <c r="D248" s="83" t="s">
        <v>38</v>
      </c>
      <c r="E248" s="96" t="s">
        <v>40</v>
      </c>
      <c r="F248" s="92">
        <v>5118750</v>
      </c>
    </row>
    <row r="249" spans="1:6" x14ac:dyDescent="0.25">
      <c r="A249" s="90" t="s">
        <v>20</v>
      </c>
      <c r="B249" s="85">
        <v>45330</v>
      </c>
      <c r="C249" s="95" t="s">
        <v>37</v>
      </c>
      <c r="D249" s="83" t="s">
        <v>38</v>
      </c>
      <c r="E249" s="96" t="s">
        <v>40</v>
      </c>
      <c r="F249" s="92">
        <v>3375000</v>
      </c>
    </row>
    <row r="250" spans="1:6" x14ac:dyDescent="0.25">
      <c r="A250" s="90" t="s">
        <v>20</v>
      </c>
      <c r="B250" s="85">
        <v>45331</v>
      </c>
      <c r="C250" s="95" t="s">
        <v>37</v>
      </c>
      <c r="D250" s="83" t="s">
        <v>38</v>
      </c>
      <c r="E250" s="96" t="s">
        <v>40</v>
      </c>
      <c r="F250" s="92">
        <v>145937</v>
      </c>
    </row>
    <row r="251" spans="1:6" x14ac:dyDescent="0.25">
      <c r="A251" s="90" t="s">
        <v>20</v>
      </c>
      <c r="B251" s="85">
        <v>45331</v>
      </c>
      <c r="C251" s="95" t="s">
        <v>37</v>
      </c>
      <c r="D251" s="83" t="s">
        <v>38</v>
      </c>
      <c r="E251" s="96" t="s">
        <v>40</v>
      </c>
      <c r="F251" s="92">
        <v>145937</v>
      </c>
    </row>
    <row r="252" spans="1:6" x14ac:dyDescent="0.25">
      <c r="A252" s="90" t="s">
        <v>20</v>
      </c>
      <c r="B252" s="85">
        <v>45331</v>
      </c>
      <c r="C252" s="95" t="s">
        <v>37</v>
      </c>
      <c r="D252" s="83" t="s">
        <v>38</v>
      </c>
      <c r="E252" s="96" t="s">
        <v>40</v>
      </c>
      <c r="F252" s="92">
        <v>145937</v>
      </c>
    </row>
    <row r="253" spans="1:6" x14ac:dyDescent="0.25">
      <c r="A253" s="90" t="s">
        <v>20</v>
      </c>
      <c r="B253" s="85">
        <v>45331</v>
      </c>
      <c r="C253" s="95" t="s">
        <v>37</v>
      </c>
      <c r="D253" s="83" t="s">
        <v>38</v>
      </c>
      <c r="E253" s="96" t="s">
        <v>40</v>
      </c>
      <c r="F253" s="92">
        <v>145937</v>
      </c>
    </row>
    <row r="254" spans="1:6" x14ac:dyDescent="0.25">
      <c r="A254" s="90" t="s">
        <v>20</v>
      </c>
      <c r="B254" s="85">
        <v>45331</v>
      </c>
      <c r="C254" s="95" t="s">
        <v>37</v>
      </c>
      <c r="D254" s="83" t="s">
        <v>38</v>
      </c>
      <c r="E254" s="96" t="s">
        <v>40</v>
      </c>
      <c r="F254" s="92">
        <v>22500</v>
      </c>
    </row>
    <row r="255" spans="1:6" x14ac:dyDescent="0.25">
      <c r="A255" s="90" t="s">
        <v>20</v>
      </c>
      <c r="B255" s="85">
        <v>45331</v>
      </c>
      <c r="C255" s="95" t="s">
        <v>37</v>
      </c>
      <c r="D255" s="83" t="s">
        <v>38</v>
      </c>
      <c r="E255" s="96" t="s">
        <v>40</v>
      </c>
      <c r="F255" s="92">
        <v>2227500</v>
      </c>
    </row>
    <row r="256" spans="1:6" x14ac:dyDescent="0.25">
      <c r="A256" s="90" t="s">
        <v>20</v>
      </c>
      <c r="B256" s="85">
        <v>45331</v>
      </c>
      <c r="C256" s="95" t="s">
        <v>37</v>
      </c>
      <c r="D256" s="83" t="s">
        <v>38</v>
      </c>
      <c r="E256" s="96" t="s">
        <v>40</v>
      </c>
      <c r="F256" s="92">
        <v>766170</v>
      </c>
    </row>
    <row r="257" spans="1:6" x14ac:dyDescent="0.25">
      <c r="A257" s="90" t="s">
        <v>20</v>
      </c>
      <c r="B257" s="85">
        <v>45331</v>
      </c>
      <c r="C257" s="95" t="s">
        <v>37</v>
      </c>
      <c r="D257" s="83" t="s">
        <v>38</v>
      </c>
      <c r="E257" s="96" t="s">
        <v>40</v>
      </c>
      <c r="F257" s="92">
        <v>30000</v>
      </c>
    </row>
    <row r="258" spans="1:6" x14ac:dyDescent="0.25">
      <c r="A258" s="90" t="s">
        <v>20</v>
      </c>
      <c r="B258" s="85">
        <v>45331</v>
      </c>
      <c r="C258" s="95" t="s">
        <v>37</v>
      </c>
      <c r="D258" s="83" t="s">
        <v>38</v>
      </c>
      <c r="E258" s="96" t="s">
        <v>40</v>
      </c>
      <c r="F258" s="92">
        <v>7500</v>
      </c>
    </row>
    <row r="259" spans="1:6" x14ac:dyDescent="0.25">
      <c r="A259" s="90" t="s">
        <v>20</v>
      </c>
      <c r="B259" s="85">
        <v>45331</v>
      </c>
      <c r="C259" s="95" t="s">
        <v>37</v>
      </c>
      <c r="D259" s="83" t="s">
        <v>38</v>
      </c>
      <c r="E259" s="96" t="s">
        <v>40</v>
      </c>
      <c r="F259" s="92">
        <v>337500</v>
      </c>
    </row>
    <row r="260" spans="1:6" x14ac:dyDescent="0.25">
      <c r="A260" s="90" t="s">
        <v>20</v>
      </c>
      <c r="B260" s="85">
        <v>45331</v>
      </c>
      <c r="C260" s="95" t="s">
        <v>37</v>
      </c>
      <c r="D260" s="83" t="s">
        <v>38</v>
      </c>
      <c r="E260" s="96" t="s">
        <v>40</v>
      </c>
      <c r="F260" s="92">
        <v>766170</v>
      </c>
    </row>
    <row r="261" spans="1:6" x14ac:dyDescent="0.25">
      <c r="A261" s="90" t="s">
        <v>20</v>
      </c>
      <c r="B261" s="85">
        <v>45331</v>
      </c>
      <c r="C261" s="95" t="s">
        <v>37</v>
      </c>
      <c r="D261" s="83" t="s">
        <v>38</v>
      </c>
      <c r="E261" s="96" t="s">
        <v>40</v>
      </c>
      <c r="F261" s="92">
        <v>145937</v>
      </c>
    </row>
    <row r="262" spans="1:6" x14ac:dyDescent="0.25">
      <c r="A262" s="90" t="s">
        <v>20</v>
      </c>
      <c r="B262" s="85">
        <v>45331</v>
      </c>
      <c r="C262" s="95" t="s">
        <v>37</v>
      </c>
      <c r="D262" s="83" t="s">
        <v>38</v>
      </c>
      <c r="E262" s="96" t="s">
        <v>40</v>
      </c>
      <c r="F262" s="92">
        <v>171279</v>
      </c>
    </row>
    <row r="263" spans="1:6" x14ac:dyDescent="0.25">
      <c r="A263" s="90" t="s">
        <v>20</v>
      </c>
      <c r="B263" s="85">
        <v>45331</v>
      </c>
      <c r="C263" s="95" t="s">
        <v>37</v>
      </c>
      <c r="D263" s="83" t="s">
        <v>38</v>
      </c>
      <c r="E263" s="96" t="s">
        <v>40</v>
      </c>
      <c r="F263" s="92">
        <v>926757</v>
      </c>
    </row>
    <row r="264" spans="1:6" x14ac:dyDescent="0.25">
      <c r="A264" s="90" t="s">
        <v>20</v>
      </c>
      <c r="B264" s="85">
        <v>45331</v>
      </c>
      <c r="C264" s="95" t="s">
        <v>37</v>
      </c>
      <c r="D264" s="83" t="s">
        <v>38</v>
      </c>
      <c r="E264" s="96" t="s">
        <v>40</v>
      </c>
      <c r="F264" s="92">
        <v>4378664</v>
      </c>
    </row>
    <row r="265" spans="1:6" x14ac:dyDescent="0.25">
      <c r="A265" s="90" t="s">
        <v>20</v>
      </c>
      <c r="B265" s="85">
        <v>45331</v>
      </c>
      <c r="C265" s="95" t="s">
        <v>37</v>
      </c>
      <c r="D265" s="83" t="s">
        <v>38</v>
      </c>
      <c r="E265" s="96" t="s">
        <v>40</v>
      </c>
      <c r="F265" s="92">
        <v>5254397</v>
      </c>
    </row>
    <row r="266" spans="1:6" x14ac:dyDescent="0.25">
      <c r="A266" s="90" t="s">
        <v>20</v>
      </c>
      <c r="B266" s="85">
        <v>45331</v>
      </c>
      <c r="C266" s="95" t="s">
        <v>37</v>
      </c>
      <c r="D266" s="83" t="s">
        <v>38</v>
      </c>
      <c r="E266" s="96" t="s">
        <v>40</v>
      </c>
      <c r="F266" s="92">
        <v>2627199</v>
      </c>
    </row>
    <row r="267" spans="1:6" x14ac:dyDescent="0.25">
      <c r="A267" s="90" t="s">
        <v>20</v>
      </c>
      <c r="B267" s="85">
        <v>45331</v>
      </c>
      <c r="C267" s="95" t="s">
        <v>37</v>
      </c>
      <c r="D267" s="83" t="s">
        <v>38</v>
      </c>
      <c r="E267" s="96" t="s">
        <v>40</v>
      </c>
      <c r="F267" s="92">
        <v>2627199</v>
      </c>
    </row>
    <row r="268" spans="1:6" x14ac:dyDescent="0.25">
      <c r="A268" s="90" t="s">
        <v>20</v>
      </c>
      <c r="B268" s="85">
        <v>45331</v>
      </c>
      <c r="C268" s="95" t="s">
        <v>37</v>
      </c>
      <c r="D268" s="83" t="s">
        <v>38</v>
      </c>
      <c r="E268" s="96" t="s">
        <v>40</v>
      </c>
      <c r="F268" s="92">
        <v>2627199</v>
      </c>
    </row>
    <row r="269" spans="1:6" x14ac:dyDescent="0.25">
      <c r="A269" s="90" t="s">
        <v>20</v>
      </c>
      <c r="B269" s="85">
        <v>45331</v>
      </c>
      <c r="C269" s="95" t="s">
        <v>37</v>
      </c>
      <c r="D269" s="83" t="s">
        <v>38</v>
      </c>
      <c r="E269" s="96" t="s">
        <v>40</v>
      </c>
      <c r="F269" s="92">
        <v>750000</v>
      </c>
    </row>
    <row r="270" spans="1:6" x14ac:dyDescent="0.25">
      <c r="A270" s="90" t="s">
        <v>20</v>
      </c>
      <c r="B270" s="85">
        <v>45331</v>
      </c>
      <c r="C270" s="95" t="s">
        <v>37</v>
      </c>
      <c r="D270" s="83" t="s">
        <v>38</v>
      </c>
      <c r="E270" s="96" t="s">
        <v>40</v>
      </c>
      <c r="F270" s="92">
        <v>4250000</v>
      </c>
    </row>
    <row r="271" spans="1:6" x14ac:dyDescent="0.25">
      <c r="A271" s="90" t="s">
        <v>20</v>
      </c>
      <c r="B271" s="85">
        <v>45331</v>
      </c>
      <c r="C271" s="95" t="s">
        <v>37</v>
      </c>
      <c r="D271" s="83" t="s">
        <v>38</v>
      </c>
      <c r="E271" s="96" t="s">
        <v>40</v>
      </c>
      <c r="F271" s="92">
        <v>15846595</v>
      </c>
    </row>
    <row r="272" spans="1:6" x14ac:dyDescent="0.25">
      <c r="A272" s="90" t="s">
        <v>20</v>
      </c>
      <c r="B272" s="85">
        <v>45331</v>
      </c>
      <c r="C272" s="95" t="s">
        <v>37</v>
      </c>
      <c r="D272" s="83" t="s">
        <v>38</v>
      </c>
      <c r="E272" s="96" t="s">
        <v>40</v>
      </c>
      <c r="F272" s="92">
        <v>2250000</v>
      </c>
    </row>
    <row r="273" spans="1:6" x14ac:dyDescent="0.25">
      <c r="A273" s="90" t="s">
        <v>20</v>
      </c>
      <c r="B273" s="85">
        <v>45331</v>
      </c>
      <c r="C273" s="95" t="s">
        <v>37</v>
      </c>
      <c r="D273" s="83" t="s">
        <v>38</v>
      </c>
      <c r="E273" s="96" t="s">
        <v>40</v>
      </c>
      <c r="F273" s="92">
        <v>926757</v>
      </c>
    </row>
    <row r="274" spans="1:6" x14ac:dyDescent="0.25">
      <c r="A274" s="90" t="s">
        <v>20</v>
      </c>
      <c r="B274" s="85">
        <v>45331</v>
      </c>
      <c r="C274" s="95" t="s">
        <v>37</v>
      </c>
      <c r="D274" s="83" t="s">
        <v>38</v>
      </c>
      <c r="E274" s="96" t="s">
        <v>40</v>
      </c>
      <c r="F274" s="92">
        <v>766170</v>
      </c>
    </row>
    <row r="275" spans="1:6" x14ac:dyDescent="0.25">
      <c r="A275" s="90" t="s">
        <v>20</v>
      </c>
      <c r="B275" s="85">
        <v>45331</v>
      </c>
      <c r="C275" s="95" t="s">
        <v>37</v>
      </c>
      <c r="D275" s="83" t="s">
        <v>38</v>
      </c>
      <c r="E275" s="96" t="s">
        <v>40</v>
      </c>
      <c r="F275" s="92">
        <v>145937</v>
      </c>
    </row>
    <row r="276" spans="1:6" x14ac:dyDescent="0.25">
      <c r="A276" s="90" t="s">
        <v>20</v>
      </c>
      <c r="B276" s="85">
        <v>45331</v>
      </c>
      <c r="C276" s="95" t="s">
        <v>37</v>
      </c>
      <c r="D276" s="83" t="s">
        <v>38</v>
      </c>
      <c r="E276" s="96" t="s">
        <v>40</v>
      </c>
      <c r="F276" s="92">
        <v>93620</v>
      </c>
    </row>
    <row r="277" spans="1:6" x14ac:dyDescent="0.25">
      <c r="A277" s="90" t="s">
        <v>20</v>
      </c>
      <c r="B277" s="85">
        <v>45331</v>
      </c>
      <c r="C277" s="95" t="s">
        <v>37</v>
      </c>
      <c r="D277" s="83" t="s">
        <v>38</v>
      </c>
      <c r="E277" s="96" t="s">
        <v>40</v>
      </c>
      <c r="F277" s="92">
        <v>766170</v>
      </c>
    </row>
    <row r="278" spans="1:6" x14ac:dyDescent="0.25">
      <c r="A278" s="90" t="s">
        <v>20</v>
      </c>
      <c r="B278" s="85">
        <v>45331</v>
      </c>
      <c r="C278" s="95" t="s">
        <v>37</v>
      </c>
      <c r="D278" s="83" t="s">
        <v>38</v>
      </c>
      <c r="E278" s="96" t="s">
        <v>40</v>
      </c>
      <c r="F278" s="92">
        <v>176525</v>
      </c>
    </row>
    <row r="279" spans="1:6" x14ac:dyDescent="0.25">
      <c r="A279" s="90" t="s">
        <v>20</v>
      </c>
      <c r="B279" s="85">
        <v>45331</v>
      </c>
      <c r="C279" s="95" t="s">
        <v>37</v>
      </c>
      <c r="D279" s="83" t="s">
        <v>38</v>
      </c>
      <c r="E279" s="96" t="s">
        <v>40</v>
      </c>
      <c r="F279" s="92">
        <v>1091397</v>
      </c>
    </row>
    <row r="280" spans="1:6" x14ac:dyDescent="0.25">
      <c r="A280" s="90" t="s">
        <v>20</v>
      </c>
      <c r="B280" s="85">
        <v>45331</v>
      </c>
      <c r="C280" s="95" t="s">
        <v>37</v>
      </c>
      <c r="D280" s="83" t="s">
        <v>38</v>
      </c>
      <c r="E280" s="96" t="s">
        <v>40</v>
      </c>
      <c r="F280" s="92">
        <v>1091397</v>
      </c>
    </row>
    <row r="281" spans="1:6" x14ac:dyDescent="0.25">
      <c r="A281" s="90" t="s">
        <v>20</v>
      </c>
      <c r="B281" s="85">
        <v>45334</v>
      </c>
      <c r="C281" s="95" t="s">
        <v>37</v>
      </c>
      <c r="D281" s="83" t="s">
        <v>38</v>
      </c>
      <c r="E281" s="96" t="s">
        <v>40</v>
      </c>
      <c r="F281" s="92">
        <v>1338750</v>
      </c>
    </row>
    <row r="282" spans="1:6" x14ac:dyDescent="0.25">
      <c r="A282" s="90" t="s">
        <v>20</v>
      </c>
      <c r="B282" s="85">
        <v>45334</v>
      </c>
      <c r="C282" s="95" t="s">
        <v>37</v>
      </c>
      <c r="D282" s="83" t="s">
        <v>38</v>
      </c>
      <c r="E282" s="96" t="s">
        <v>40</v>
      </c>
      <c r="F282" s="92">
        <v>145937</v>
      </c>
    </row>
    <row r="283" spans="1:6" x14ac:dyDescent="0.25">
      <c r="A283" s="90" t="s">
        <v>20</v>
      </c>
      <c r="B283" s="85">
        <v>45334</v>
      </c>
      <c r="C283" s="95" t="s">
        <v>37</v>
      </c>
      <c r="D283" s="83" t="s">
        <v>38</v>
      </c>
      <c r="E283" s="96" t="s">
        <v>40</v>
      </c>
      <c r="F283" s="92">
        <v>68288</v>
      </c>
    </row>
    <row r="284" spans="1:6" x14ac:dyDescent="0.25">
      <c r="A284" s="90" t="s">
        <v>20</v>
      </c>
      <c r="B284" s="85">
        <v>45334</v>
      </c>
      <c r="C284" s="95" t="s">
        <v>37</v>
      </c>
      <c r="D284" s="83" t="s">
        <v>38</v>
      </c>
      <c r="E284" s="96" t="s">
        <v>40</v>
      </c>
      <c r="F284" s="92">
        <v>145937</v>
      </c>
    </row>
    <row r="285" spans="1:6" x14ac:dyDescent="0.25">
      <c r="A285" s="90" t="s">
        <v>20</v>
      </c>
      <c r="B285" s="85">
        <v>45334</v>
      </c>
      <c r="C285" s="95" t="s">
        <v>37</v>
      </c>
      <c r="D285" s="83" t="s">
        <v>38</v>
      </c>
      <c r="E285" s="96" t="s">
        <v>40</v>
      </c>
      <c r="F285" s="92">
        <v>1750000</v>
      </c>
    </row>
    <row r="286" spans="1:6" x14ac:dyDescent="0.25">
      <c r="A286" s="90" t="s">
        <v>20</v>
      </c>
      <c r="B286" s="85">
        <v>45334</v>
      </c>
      <c r="C286" s="95" t="s">
        <v>37</v>
      </c>
      <c r="D286" s="83" t="s">
        <v>38</v>
      </c>
      <c r="E286" s="96" t="s">
        <v>40</v>
      </c>
      <c r="F286" s="92">
        <v>6626667</v>
      </c>
    </row>
    <row r="287" spans="1:6" x14ac:dyDescent="0.25">
      <c r="A287" s="90" t="s">
        <v>20</v>
      </c>
      <c r="B287" s="85">
        <v>45334</v>
      </c>
      <c r="C287" s="95" t="s">
        <v>37</v>
      </c>
      <c r="D287" s="83" t="s">
        <v>38</v>
      </c>
      <c r="E287" s="96" t="s">
        <v>40</v>
      </c>
      <c r="F287" s="92">
        <v>2130000</v>
      </c>
    </row>
    <row r="288" spans="1:6" x14ac:dyDescent="0.25">
      <c r="A288" s="90" t="s">
        <v>20</v>
      </c>
      <c r="B288" s="85">
        <v>45334</v>
      </c>
      <c r="C288" s="95" t="s">
        <v>37</v>
      </c>
      <c r="D288" s="83" t="s">
        <v>38</v>
      </c>
      <c r="E288" s="96" t="s">
        <v>40</v>
      </c>
      <c r="F288" s="92">
        <v>2130000</v>
      </c>
    </row>
    <row r="289" spans="1:6" x14ac:dyDescent="0.25">
      <c r="A289" s="90" t="s">
        <v>20</v>
      </c>
      <c r="B289" s="85">
        <v>45334</v>
      </c>
      <c r="C289" s="95" t="s">
        <v>37</v>
      </c>
      <c r="D289" s="83" t="s">
        <v>38</v>
      </c>
      <c r="E289" s="96" t="s">
        <v>40</v>
      </c>
      <c r="F289" s="92">
        <v>1775000</v>
      </c>
    </row>
    <row r="290" spans="1:6" x14ac:dyDescent="0.25">
      <c r="A290" s="90" t="s">
        <v>20</v>
      </c>
      <c r="B290" s="85">
        <v>45334</v>
      </c>
      <c r="C290" s="95" t="s">
        <v>37</v>
      </c>
      <c r="D290" s="83" t="s">
        <v>38</v>
      </c>
      <c r="E290" s="96" t="s">
        <v>40</v>
      </c>
      <c r="F290" s="92">
        <v>355000</v>
      </c>
    </row>
    <row r="291" spans="1:6" x14ac:dyDescent="0.25">
      <c r="A291" s="90" t="s">
        <v>20</v>
      </c>
      <c r="B291" s="85">
        <v>45334</v>
      </c>
      <c r="C291" s="95" t="s">
        <v>37</v>
      </c>
      <c r="D291" s="83" t="s">
        <v>38</v>
      </c>
      <c r="E291" s="96" t="s">
        <v>40</v>
      </c>
      <c r="F291" s="92">
        <v>710000</v>
      </c>
    </row>
    <row r="292" spans="1:6" x14ac:dyDescent="0.25">
      <c r="A292" s="90" t="s">
        <v>20</v>
      </c>
      <c r="B292" s="85">
        <v>45334</v>
      </c>
      <c r="C292" s="95" t="s">
        <v>37</v>
      </c>
      <c r="D292" s="83" t="s">
        <v>38</v>
      </c>
      <c r="E292" s="96" t="s">
        <v>40</v>
      </c>
      <c r="F292" s="92">
        <v>1666667</v>
      </c>
    </row>
    <row r="293" spans="1:6" x14ac:dyDescent="0.25">
      <c r="A293" s="90" t="s">
        <v>20</v>
      </c>
      <c r="B293" s="85">
        <v>45334</v>
      </c>
      <c r="C293" s="95" t="s">
        <v>37</v>
      </c>
      <c r="D293" s="83" t="s">
        <v>38</v>
      </c>
      <c r="E293" s="96" t="s">
        <v>40</v>
      </c>
      <c r="F293" s="92">
        <v>14666667</v>
      </c>
    </row>
    <row r="294" spans="1:6" x14ac:dyDescent="0.25">
      <c r="A294" s="90" t="s">
        <v>20</v>
      </c>
      <c r="B294" s="85">
        <v>45334</v>
      </c>
      <c r="C294" s="95" t="s">
        <v>37</v>
      </c>
      <c r="D294" s="83" t="s">
        <v>38</v>
      </c>
      <c r="E294" s="96" t="s">
        <v>40</v>
      </c>
      <c r="F294" s="92">
        <v>1276950</v>
      </c>
    </row>
    <row r="295" spans="1:6" x14ac:dyDescent="0.25">
      <c r="A295" s="90" t="s">
        <v>20</v>
      </c>
      <c r="B295" s="85">
        <v>45334</v>
      </c>
      <c r="C295" s="95" t="s">
        <v>37</v>
      </c>
      <c r="D295" s="83" t="s">
        <v>38</v>
      </c>
      <c r="E295" s="96" t="s">
        <v>40</v>
      </c>
      <c r="F295" s="92">
        <v>176525</v>
      </c>
    </row>
    <row r="296" spans="1:6" x14ac:dyDescent="0.25">
      <c r="A296" s="90" t="s">
        <v>20</v>
      </c>
      <c r="B296" s="85">
        <v>45334</v>
      </c>
      <c r="C296" s="95" t="s">
        <v>37</v>
      </c>
      <c r="D296" s="83" t="s">
        <v>38</v>
      </c>
      <c r="E296" s="96" t="s">
        <v>40</v>
      </c>
      <c r="F296" s="92">
        <v>207885</v>
      </c>
    </row>
    <row r="297" spans="1:6" x14ac:dyDescent="0.25">
      <c r="A297" s="90" t="s">
        <v>20</v>
      </c>
      <c r="B297" s="85">
        <v>45334</v>
      </c>
      <c r="C297" s="95" t="s">
        <v>37</v>
      </c>
      <c r="D297" s="83" t="s">
        <v>38</v>
      </c>
      <c r="E297" s="96" t="s">
        <v>40</v>
      </c>
      <c r="F297" s="92">
        <v>145937</v>
      </c>
    </row>
    <row r="298" spans="1:6" x14ac:dyDescent="0.25">
      <c r="A298" s="90" t="s">
        <v>20</v>
      </c>
      <c r="B298" s="85">
        <v>45334</v>
      </c>
      <c r="C298" s="95" t="s">
        <v>37</v>
      </c>
      <c r="D298" s="83" t="s">
        <v>38</v>
      </c>
      <c r="E298" s="96" t="s">
        <v>40</v>
      </c>
      <c r="F298" s="92">
        <v>766170</v>
      </c>
    </row>
    <row r="299" spans="1:6" x14ac:dyDescent="0.25">
      <c r="A299" s="90" t="s">
        <v>20</v>
      </c>
      <c r="B299" s="85">
        <v>45335</v>
      </c>
      <c r="C299" s="95" t="s">
        <v>37</v>
      </c>
      <c r="D299" s="83" t="s">
        <v>38</v>
      </c>
      <c r="E299" s="96" t="s">
        <v>40</v>
      </c>
      <c r="F299" s="92">
        <v>926757</v>
      </c>
    </row>
    <row r="300" spans="1:6" x14ac:dyDescent="0.25">
      <c r="A300" s="90" t="s">
        <v>20</v>
      </c>
      <c r="B300" s="85">
        <v>45335</v>
      </c>
      <c r="C300" s="95" t="s">
        <v>37</v>
      </c>
      <c r="D300" s="83" t="s">
        <v>38</v>
      </c>
      <c r="E300" s="96" t="s">
        <v>40</v>
      </c>
      <c r="F300" s="92">
        <v>766170</v>
      </c>
    </row>
    <row r="301" spans="1:6" x14ac:dyDescent="0.25">
      <c r="A301" s="90" t="s">
        <v>20</v>
      </c>
      <c r="B301" s="85">
        <v>45335</v>
      </c>
      <c r="C301" s="95" t="s">
        <v>37</v>
      </c>
      <c r="D301" s="83" t="s">
        <v>38</v>
      </c>
      <c r="E301" s="96" t="s">
        <v>40</v>
      </c>
      <c r="F301" s="92">
        <v>926757</v>
      </c>
    </row>
    <row r="302" spans="1:6" x14ac:dyDescent="0.25">
      <c r="A302" s="90" t="s">
        <v>20</v>
      </c>
      <c r="B302" s="85">
        <v>45335</v>
      </c>
      <c r="C302" s="95" t="s">
        <v>37</v>
      </c>
      <c r="D302" s="83" t="s">
        <v>38</v>
      </c>
      <c r="E302" s="96" t="s">
        <v>40</v>
      </c>
      <c r="F302" s="92">
        <v>926757</v>
      </c>
    </row>
    <row r="303" spans="1:6" x14ac:dyDescent="0.25">
      <c r="A303" s="90" t="s">
        <v>20</v>
      </c>
      <c r="B303" s="85">
        <v>45335</v>
      </c>
      <c r="C303" s="95" t="s">
        <v>37</v>
      </c>
      <c r="D303" s="83" t="s">
        <v>38</v>
      </c>
      <c r="E303" s="96" t="s">
        <v>40</v>
      </c>
      <c r="F303" s="92">
        <v>742715</v>
      </c>
    </row>
    <row r="304" spans="1:6" x14ac:dyDescent="0.25">
      <c r="A304" s="90" t="s">
        <v>20</v>
      </c>
      <c r="B304" s="85">
        <v>45335</v>
      </c>
      <c r="C304" s="95" t="s">
        <v>37</v>
      </c>
      <c r="D304" s="83" t="s">
        <v>38</v>
      </c>
      <c r="E304" s="96" t="s">
        <v>40</v>
      </c>
      <c r="F304" s="92">
        <v>145937</v>
      </c>
    </row>
    <row r="305" spans="1:6" x14ac:dyDescent="0.25">
      <c r="A305" s="90" t="s">
        <v>20</v>
      </c>
      <c r="B305" s="85">
        <v>45335</v>
      </c>
      <c r="C305" s="95" t="s">
        <v>37</v>
      </c>
      <c r="D305" s="83" t="s">
        <v>38</v>
      </c>
      <c r="E305" s="96" t="s">
        <v>40</v>
      </c>
      <c r="F305" s="92">
        <v>926757</v>
      </c>
    </row>
    <row r="306" spans="1:6" x14ac:dyDescent="0.25">
      <c r="A306" s="90" t="s">
        <v>20</v>
      </c>
      <c r="B306" s="85">
        <v>45335</v>
      </c>
      <c r="C306" s="95" t="s">
        <v>37</v>
      </c>
      <c r="D306" s="83" t="s">
        <v>38</v>
      </c>
      <c r="E306" s="96" t="s">
        <v>40</v>
      </c>
      <c r="F306" s="92">
        <v>2812500</v>
      </c>
    </row>
    <row r="307" spans="1:6" x14ac:dyDescent="0.25">
      <c r="A307" s="90" t="s">
        <v>20</v>
      </c>
      <c r="B307" s="85">
        <v>45335</v>
      </c>
      <c r="C307" s="95" t="s">
        <v>37</v>
      </c>
      <c r="D307" s="83" t="s">
        <v>38</v>
      </c>
      <c r="E307" s="96" t="s">
        <v>40</v>
      </c>
      <c r="F307" s="92">
        <v>375000</v>
      </c>
    </row>
    <row r="308" spans="1:6" x14ac:dyDescent="0.25">
      <c r="A308" s="90" t="s">
        <v>20</v>
      </c>
      <c r="B308" s="85">
        <v>45335</v>
      </c>
      <c r="C308" s="95" t="s">
        <v>37</v>
      </c>
      <c r="D308" s="83" t="s">
        <v>38</v>
      </c>
      <c r="E308" s="96" t="s">
        <v>40</v>
      </c>
      <c r="F308" s="92">
        <v>2625000</v>
      </c>
    </row>
    <row r="309" spans="1:6" x14ac:dyDescent="0.25">
      <c r="A309" s="90" t="s">
        <v>20</v>
      </c>
      <c r="B309" s="85">
        <v>45335</v>
      </c>
      <c r="C309" s="95" t="s">
        <v>37</v>
      </c>
      <c r="D309" s="83" t="s">
        <v>38</v>
      </c>
      <c r="E309" s="96" t="s">
        <v>40</v>
      </c>
      <c r="F309" s="92">
        <v>531000</v>
      </c>
    </row>
    <row r="310" spans="1:6" x14ac:dyDescent="0.25">
      <c r="A310" s="90" t="s">
        <v>20</v>
      </c>
      <c r="B310" s="85">
        <v>45335</v>
      </c>
      <c r="C310" s="95" t="s">
        <v>37</v>
      </c>
      <c r="D310" s="83" t="s">
        <v>38</v>
      </c>
      <c r="E310" s="96" t="s">
        <v>40</v>
      </c>
      <c r="F310" s="92">
        <v>236000</v>
      </c>
    </row>
    <row r="311" spans="1:6" x14ac:dyDescent="0.25">
      <c r="A311" s="90" t="s">
        <v>20</v>
      </c>
      <c r="B311" s="85">
        <v>45335</v>
      </c>
      <c r="C311" s="95" t="s">
        <v>37</v>
      </c>
      <c r="D311" s="83" t="s">
        <v>38</v>
      </c>
      <c r="E311" s="96" t="s">
        <v>40</v>
      </c>
      <c r="F311" s="92">
        <v>177000</v>
      </c>
    </row>
    <row r="312" spans="1:6" x14ac:dyDescent="0.25">
      <c r="A312" s="90" t="s">
        <v>20</v>
      </c>
      <c r="B312" s="85">
        <v>45335</v>
      </c>
      <c r="C312" s="95" t="s">
        <v>37</v>
      </c>
      <c r="D312" s="83" t="s">
        <v>38</v>
      </c>
      <c r="E312" s="96" t="s">
        <v>40</v>
      </c>
      <c r="F312" s="92">
        <v>236000</v>
      </c>
    </row>
    <row r="313" spans="1:6" x14ac:dyDescent="0.25">
      <c r="A313" s="90" t="s">
        <v>20</v>
      </c>
      <c r="B313" s="85">
        <v>45335</v>
      </c>
      <c r="C313" s="95" t="s">
        <v>37</v>
      </c>
      <c r="D313" s="83" t="s">
        <v>38</v>
      </c>
      <c r="E313" s="96" t="s">
        <v>40</v>
      </c>
      <c r="F313" s="92">
        <v>10702067</v>
      </c>
    </row>
    <row r="314" spans="1:6" x14ac:dyDescent="0.25">
      <c r="A314" s="90" t="s">
        <v>20</v>
      </c>
      <c r="B314" s="85">
        <v>45335</v>
      </c>
      <c r="C314" s="95" t="s">
        <v>37</v>
      </c>
      <c r="D314" s="83" t="s">
        <v>38</v>
      </c>
      <c r="E314" s="96" t="s">
        <v>40</v>
      </c>
      <c r="F314" s="92">
        <v>5950000</v>
      </c>
    </row>
    <row r="315" spans="1:6" x14ac:dyDescent="0.25">
      <c r="A315" s="90" t="s">
        <v>20</v>
      </c>
      <c r="B315" s="85">
        <v>45335</v>
      </c>
      <c r="C315" s="95" t="s">
        <v>37</v>
      </c>
      <c r="D315" s="83" t="s">
        <v>38</v>
      </c>
      <c r="E315" s="96" t="s">
        <v>40</v>
      </c>
      <c r="F315" s="92">
        <v>207885</v>
      </c>
    </row>
    <row r="316" spans="1:6" x14ac:dyDescent="0.25">
      <c r="A316" s="90" t="s">
        <v>20</v>
      </c>
      <c r="B316" s="85">
        <v>45335</v>
      </c>
      <c r="C316" s="95" t="s">
        <v>37</v>
      </c>
      <c r="D316" s="83" t="s">
        <v>38</v>
      </c>
      <c r="E316" s="96" t="s">
        <v>40</v>
      </c>
      <c r="F316" s="92">
        <v>145937</v>
      </c>
    </row>
    <row r="317" spans="1:6" x14ac:dyDescent="0.25">
      <c r="A317" s="90" t="s">
        <v>20</v>
      </c>
      <c r="B317" s="85">
        <v>45335</v>
      </c>
      <c r="C317" s="95" t="s">
        <v>37</v>
      </c>
      <c r="D317" s="83" t="s">
        <v>38</v>
      </c>
      <c r="E317" s="96" t="s">
        <v>40</v>
      </c>
      <c r="F317" s="92">
        <v>145937</v>
      </c>
    </row>
    <row r="318" spans="1:6" x14ac:dyDescent="0.25">
      <c r="A318" s="90" t="s">
        <v>20</v>
      </c>
      <c r="B318" s="85">
        <v>45335</v>
      </c>
      <c r="C318" s="95" t="s">
        <v>37</v>
      </c>
      <c r="D318" s="83" t="s">
        <v>38</v>
      </c>
      <c r="E318" s="96" t="s">
        <v>40</v>
      </c>
      <c r="F318" s="92">
        <v>766170</v>
      </c>
    </row>
    <row r="319" spans="1:6" x14ac:dyDescent="0.25">
      <c r="A319" s="90" t="s">
        <v>20</v>
      </c>
      <c r="B319" s="85">
        <v>45336</v>
      </c>
      <c r="C319" s="95" t="s">
        <v>37</v>
      </c>
      <c r="D319" s="83" t="s">
        <v>38</v>
      </c>
      <c r="E319" s="96" t="s">
        <v>40</v>
      </c>
      <c r="F319" s="92">
        <v>291874</v>
      </c>
    </row>
    <row r="320" spans="1:6" x14ac:dyDescent="0.25">
      <c r="A320" s="90" t="s">
        <v>20</v>
      </c>
      <c r="B320" s="85">
        <v>45336</v>
      </c>
      <c r="C320" s="95" t="s">
        <v>37</v>
      </c>
      <c r="D320" s="83" t="s">
        <v>38</v>
      </c>
      <c r="E320" s="96" t="s">
        <v>40</v>
      </c>
      <c r="F320" s="92">
        <v>176525</v>
      </c>
    </row>
    <row r="321" spans="1:6" x14ac:dyDescent="0.25">
      <c r="A321" s="90" t="s">
        <v>20</v>
      </c>
      <c r="B321" s="85">
        <v>45336</v>
      </c>
      <c r="C321" s="95" t="s">
        <v>37</v>
      </c>
      <c r="D321" s="83" t="s">
        <v>38</v>
      </c>
      <c r="E321" s="96" t="s">
        <v>40</v>
      </c>
      <c r="F321" s="92">
        <v>766170</v>
      </c>
    </row>
    <row r="322" spans="1:6" x14ac:dyDescent="0.25">
      <c r="A322" s="90" t="s">
        <v>20</v>
      </c>
      <c r="B322" s="85">
        <v>45336</v>
      </c>
      <c r="C322" s="95" t="s">
        <v>37</v>
      </c>
      <c r="D322" s="83" t="s">
        <v>38</v>
      </c>
      <c r="E322" s="96" t="s">
        <v>40</v>
      </c>
      <c r="F322" s="92">
        <v>145937</v>
      </c>
    </row>
    <row r="323" spans="1:6" x14ac:dyDescent="0.25">
      <c r="A323" s="90" t="s">
        <v>20</v>
      </c>
      <c r="B323" s="85">
        <v>45336</v>
      </c>
      <c r="C323" s="95" t="s">
        <v>37</v>
      </c>
      <c r="D323" s="83" t="s">
        <v>38</v>
      </c>
      <c r="E323" s="96" t="s">
        <v>40</v>
      </c>
      <c r="F323" s="92">
        <v>749700</v>
      </c>
    </row>
    <row r="324" spans="1:6" x14ac:dyDescent="0.25">
      <c r="A324" s="90" t="s">
        <v>20</v>
      </c>
      <c r="B324" s="85">
        <v>45336</v>
      </c>
      <c r="C324" s="95" t="s">
        <v>37</v>
      </c>
      <c r="D324" s="83" t="s">
        <v>38</v>
      </c>
      <c r="E324" s="96" t="s">
        <v>40</v>
      </c>
      <c r="F324" s="92">
        <v>749700</v>
      </c>
    </row>
    <row r="325" spans="1:6" x14ac:dyDescent="0.25">
      <c r="A325" s="90" t="s">
        <v>20</v>
      </c>
      <c r="B325" s="85">
        <v>45336</v>
      </c>
      <c r="C325" s="95" t="s">
        <v>37</v>
      </c>
      <c r="D325" s="83" t="s">
        <v>38</v>
      </c>
      <c r="E325" s="96" t="s">
        <v>40</v>
      </c>
      <c r="F325" s="92">
        <v>2124150</v>
      </c>
    </row>
    <row r="326" spans="1:6" x14ac:dyDescent="0.25">
      <c r="A326" s="90" t="s">
        <v>20</v>
      </c>
      <c r="B326" s="85">
        <v>45336</v>
      </c>
      <c r="C326" s="95" t="s">
        <v>37</v>
      </c>
      <c r="D326" s="83" t="s">
        <v>38</v>
      </c>
      <c r="E326" s="96" t="s">
        <v>40</v>
      </c>
      <c r="F326" s="92">
        <v>2623950</v>
      </c>
    </row>
    <row r="327" spans="1:6" x14ac:dyDescent="0.25">
      <c r="A327" s="90" t="s">
        <v>20</v>
      </c>
      <c r="B327" s="85">
        <v>45336</v>
      </c>
      <c r="C327" s="95" t="s">
        <v>37</v>
      </c>
      <c r="D327" s="83" t="s">
        <v>38</v>
      </c>
      <c r="E327" s="96" t="s">
        <v>40</v>
      </c>
      <c r="F327" s="92">
        <v>856393</v>
      </c>
    </row>
    <row r="328" spans="1:6" x14ac:dyDescent="0.25">
      <c r="A328" s="90" t="s">
        <v>20</v>
      </c>
      <c r="B328" s="85">
        <v>45336</v>
      </c>
      <c r="C328" s="95" t="s">
        <v>37</v>
      </c>
      <c r="D328" s="83" t="s">
        <v>38</v>
      </c>
      <c r="E328" s="96" t="s">
        <v>40</v>
      </c>
      <c r="F328" s="92">
        <v>1198950</v>
      </c>
    </row>
    <row r="329" spans="1:6" x14ac:dyDescent="0.25">
      <c r="A329" s="90" t="s">
        <v>20</v>
      </c>
      <c r="B329" s="85">
        <v>45337</v>
      </c>
      <c r="C329" s="95" t="s">
        <v>37</v>
      </c>
      <c r="D329" s="83" t="s">
        <v>38</v>
      </c>
      <c r="E329" s="96" t="s">
        <v>40</v>
      </c>
      <c r="F329" s="92">
        <v>171279</v>
      </c>
    </row>
    <row r="330" spans="1:6" x14ac:dyDescent="0.25">
      <c r="A330" s="90" t="s">
        <v>20</v>
      </c>
      <c r="B330" s="85">
        <v>45337</v>
      </c>
      <c r="C330" s="95" t="s">
        <v>37</v>
      </c>
      <c r="D330" s="83" t="s">
        <v>38</v>
      </c>
      <c r="E330" s="96" t="s">
        <v>40</v>
      </c>
      <c r="F330" s="92">
        <v>145937</v>
      </c>
    </row>
    <row r="331" spans="1:6" x14ac:dyDescent="0.25">
      <c r="A331" s="90" t="s">
        <v>20</v>
      </c>
      <c r="B331" s="85">
        <v>45338</v>
      </c>
      <c r="C331" s="95" t="s">
        <v>37</v>
      </c>
      <c r="D331" s="83" t="s">
        <v>38</v>
      </c>
      <c r="E331" s="96" t="s">
        <v>40</v>
      </c>
      <c r="F331" s="92">
        <v>3490667</v>
      </c>
    </row>
    <row r="332" spans="1:6" x14ac:dyDescent="0.25">
      <c r="A332" s="90" t="s">
        <v>20</v>
      </c>
      <c r="B332" s="85">
        <v>45338</v>
      </c>
      <c r="C332" s="95" t="s">
        <v>37</v>
      </c>
      <c r="D332" s="83" t="s">
        <v>38</v>
      </c>
      <c r="E332" s="96" t="s">
        <v>40</v>
      </c>
      <c r="F332" s="92">
        <v>3490667</v>
      </c>
    </row>
    <row r="333" spans="1:6" x14ac:dyDescent="0.25">
      <c r="A333" s="90" t="s">
        <v>20</v>
      </c>
      <c r="B333" s="85">
        <v>45338</v>
      </c>
      <c r="C333" s="95" t="s">
        <v>37</v>
      </c>
      <c r="D333" s="83" t="s">
        <v>38</v>
      </c>
      <c r="E333" s="96" t="s">
        <v>40</v>
      </c>
      <c r="F333" s="92">
        <v>1745333</v>
      </c>
    </row>
    <row r="334" spans="1:6" x14ac:dyDescent="0.25">
      <c r="A334" s="90" t="s">
        <v>20</v>
      </c>
      <c r="B334" s="85">
        <v>45338</v>
      </c>
      <c r="C334" s="95" t="s">
        <v>37</v>
      </c>
      <c r="D334" s="83" t="s">
        <v>38</v>
      </c>
      <c r="E334" s="96" t="s">
        <v>40</v>
      </c>
      <c r="F334" s="92">
        <v>6981333</v>
      </c>
    </row>
    <row r="335" spans="1:6" x14ac:dyDescent="0.25">
      <c r="A335" s="90" t="s">
        <v>20</v>
      </c>
      <c r="B335" s="85">
        <v>45338</v>
      </c>
      <c r="C335" s="95" t="s">
        <v>37</v>
      </c>
      <c r="D335" s="83" t="s">
        <v>38</v>
      </c>
      <c r="E335" s="96" t="s">
        <v>40</v>
      </c>
      <c r="F335" s="92">
        <v>1745333</v>
      </c>
    </row>
    <row r="336" spans="1:6" x14ac:dyDescent="0.25">
      <c r="A336" s="90" t="s">
        <v>20</v>
      </c>
      <c r="B336" s="85">
        <v>45338</v>
      </c>
      <c r="C336" s="95" t="s">
        <v>37</v>
      </c>
      <c r="D336" s="83" t="s">
        <v>38</v>
      </c>
      <c r="E336" s="96" t="s">
        <v>40</v>
      </c>
      <c r="F336" s="92">
        <v>1276950</v>
      </c>
    </row>
    <row r="337" spans="1:6" x14ac:dyDescent="0.25">
      <c r="A337" s="90" t="s">
        <v>20</v>
      </c>
      <c r="B337" s="85">
        <v>45338</v>
      </c>
      <c r="C337" s="95" t="s">
        <v>37</v>
      </c>
      <c r="D337" s="83" t="s">
        <v>38</v>
      </c>
      <c r="E337" s="96" t="s">
        <v>40</v>
      </c>
      <c r="F337" s="92">
        <v>766170</v>
      </c>
    </row>
    <row r="338" spans="1:6" x14ac:dyDescent="0.25">
      <c r="A338" s="90" t="s">
        <v>20</v>
      </c>
      <c r="B338" s="85">
        <v>45338</v>
      </c>
      <c r="C338" s="95" t="s">
        <v>37</v>
      </c>
      <c r="D338" s="83" t="s">
        <v>38</v>
      </c>
      <c r="E338" s="96" t="s">
        <v>40</v>
      </c>
      <c r="F338" s="92">
        <v>2162433</v>
      </c>
    </row>
    <row r="339" spans="1:6" x14ac:dyDescent="0.25">
      <c r="A339" s="90" t="s">
        <v>20</v>
      </c>
      <c r="B339" s="85">
        <v>45338</v>
      </c>
      <c r="C339" s="95" t="s">
        <v>37</v>
      </c>
      <c r="D339" s="83" t="s">
        <v>38</v>
      </c>
      <c r="E339" s="96" t="s">
        <v>40</v>
      </c>
      <c r="F339" s="92">
        <v>926757</v>
      </c>
    </row>
    <row r="340" spans="1:6" x14ac:dyDescent="0.25">
      <c r="A340" s="90" t="s">
        <v>20</v>
      </c>
      <c r="B340" s="85">
        <v>45338</v>
      </c>
      <c r="C340" s="95" t="s">
        <v>37</v>
      </c>
      <c r="D340" s="83" t="s">
        <v>38</v>
      </c>
      <c r="E340" s="96" t="s">
        <v>40</v>
      </c>
      <c r="F340" s="92">
        <v>446250</v>
      </c>
    </row>
    <row r="341" spans="1:6" x14ac:dyDescent="0.25">
      <c r="A341" s="90" t="s">
        <v>20</v>
      </c>
      <c r="B341" s="85">
        <v>45338</v>
      </c>
      <c r="C341" s="95" t="s">
        <v>37</v>
      </c>
      <c r="D341" s="83" t="s">
        <v>38</v>
      </c>
      <c r="E341" s="96" t="s">
        <v>40</v>
      </c>
      <c r="F341" s="92">
        <v>5250000</v>
      </c>
    </row>
    <row r="342" spans="1:6" x14ac:dyDescent="0.25">
      <c r="A342" s="90" t="s">
        <v>20</v>
      </c>
      <c r="B342" s="85">
        <v>45338</v>
      </c>
      <c r="C342" s="95" t="s">
        <v>37</v>
      </c>
      <c r="D342" s="83" t="s">
        <v>38</v>
      </c>
      <c r="E342" s="96" t="s">
        <v>40</v>
      </c>
      <c r="F342" s="92">
        <v>168750</v>
      </c>
    </row>
    <row r="343" spans="1:6" x14ac:dyDescent="0.25">
      <c r="A343" s="90" t="s">
        <v>20</v>
      </c>
      <c r="B343" s="85">
        <v>45338</v>
      </c>
      <c r="C343" s="95" t="s">
        <v>37</v>
      </c>
      <c r="D343" s="83" t="s">
        <v>38</v>
      </c>
      <c r="E343" s="96" t="s">
        <v>40</v>
      </c>
      <c r="F343" s="92">
        <v>168750</v>
      </c>
    </row>
    <row r="344" spans="1:6" x14ac:dyDescent="0.25">
      <c r="A344" s="90" t="s">
        <v>20</v>
      </c>
      <c r="B344" s="85">
        <v>45338</v>
      </c>
      <c r="C344" s="95" t="s">
        <v>37</v>
      </c>
      <c r="D344" s="83" t="s">
        <v>38</v>
      </c>
      <c r="E344" s="96" t="s">
        <v>40</v>
      </c>
      <c r="F344" s="92">
        <v>168750</v>
      </c>
    </row>
    <row r="345" spans="1:6" x14ac:dyDescent="0.25">
      <c r="A345" s="90" t="s">
        <v>20</v>
      </c>
      <c r="B345" s="85">
        <v>45338</v>
      </c>
      <c r="C345" s="95" t="s">
        <v>37</v>
      </c>
      <c r="D345" s="83" t="s">
        <v>38</v>
      </c>
      <c r="E345" s="96" t="s">
        <v>40</v>
      </c>
      <c r="F345" s="92">
        <v>5118750</v>
      </c>
    </row>
    <row r="346" spans="1:6" x14ac:dyDescent="0.25">
      <c r="A346" s="90" t="s">
        <v>20</v>
      </c>
      <c r="B346" s="85">
        <v>45341</v>
      </c>
      <c r="C346" s="95" t="s">
        <v>37</v>
      </c>
      <c r="D346" s="83" t="s">
        <v>38</v>
      </c>
      <c r="E346" s="96" t="s">
        <v>40</v>
      </c>
      <c r="F346" s="92">
        <v>168750</v>
      </c>
    </row>
    <row r="347" spans="1:6" x14ac:dyDescent="0.25">
      <c r="A347" s="90" t="s">
        <v>20</v>
      </c>
      <c r="B347" s="85">
        <v>45341</v>
      </c>
      <c r="C347" s="95" t="s">
        <v>37</v>
      </c>
      <c r="D347" s="83" t="s">
        <v>38</v>
      </c>
      <c r="E347" s="96" t="s">
        <v>40</v>
      </c>
      <c r="F347" s="92">
        <v>168750</v>
      </c>
    </row>
    <row r="348" spans="1:6" x14ac:dyDescent="0.25">
      <c r="A348" s="90" t="s">
        <v>20</v>
      </c>
      <c r="B348" s="85">
        <v>45341</v>
      </c>
      <c r="C348" s="95" t="s">
        <v>37</v>
      </c>
      <c r="D348" s="83" t="s">
        <v>38</v>
      </c>
      <c r="E348" s="96" t="s">
        <v>40</v>
      </c>
      <c r="F348" s="92">
        <v>168750</v>
      </c>
    </row>
    <row r="349" spans="1:6" x14ac:dyDescent="0.25">
      <c r="A349" s="90" t="s">
        <v>20</v>
      </c>
      <c r="B349" s="85">
        <v>45341</v>
      </c>
      <c r="C349" s="95" t="s">
        <v>37</v>
      </c>
      <c r="D349" s="83" t="s">
        <v>38</v>
      </c>
      <c r="E349" s="96" t="s">
        <v>40</v>
      </c>
      <c r="F349" s="92">
        <v>5118750</v>
      </c>
    </row>
    <row r="350" spans="1:6" x14ac:dyDescent="0.25">
      <c r="A350" s="90" t="s">
        <v>20</v>
      </c>
      <c r="B350" s="85">
        <v>45341</v>
      </c>
      <c r="C350" s="95" t="s">
        <v>37</v>
      </c>
      <c r="D350" s="83" t="s">
        <v>38</v>
      </c>
      <c r="E350" s="96" t="s">
        <v>40</v>
      </c>
      <c r="F350" s="92">
        <v>1875000</v>
      </c>
    </row>
    <row r="351" spans="1:6" x14ac:dyDescent="0.25">
      <c r="A351" s="90" t="s">
        <v>20</v>
      </c>
      <c r="B351" s="85">
        <v>45341</v>
      </c>
      <c r="C351" s="95" t="s">
        <v>37</v>
      </c>
      <c r="D351" s="83" t="s">
        <v>38</v>
      </c>
      <c r="E351" s="96" t="s">
        <v>40</v>
      </c>
      <c r="F351" s="92">
        <v>337500</v>
      </c>
    </row>
    <row r="352" spans="1:6" x14ac:dyDescent="0.25">
      <c r="A352" s="90" t="s">
        <v>20</v>
      </c>
      <c r="B352" s="85">
        <v>45341</v>
      </c>
      <c r="C352" s="95" t="s">
        <v>37</v>
      </c>
      <c r="D352" s="83" t="s">
        <v>38</v>
      </c>
      <c r="E352" s="96" t="s">
        <v>40</v>
      </c>
      <c r="F352" s="92">
        <v>337500</v>
      </c>
    </row>
    <row r="353" spans="1:6" x14ac:dyDescent="0.25">
      <c r="A353" s="90" t="s">
        <v>20</v>
      </c>
      <c r="B353" s="85">
        <v>45341</v>
      </c>
      <c r="C353" s="95" t="s">
        <v>37</v>
      </c>
      <c r="D353" s="83" t="s">
        <v>38</v>
      </c>
      <c r="E353" s="96" t="s">
        <v>40</v>
      </c>
      <c r="F353" s="92">
        <v>562500</v>
      </c>
    </row>
    <row r="354" spans="1:6" x14ac:dyDescent="0.25">
      <c r="A354" s="90" t="s">
        <v>20</v>
      </c>
      <c r="B354" s="85">
        <v>45341</v>
      </c>
      <c r="C354" s="95" t="s">
        <v>37</v>
      </c>
      <c r="D354" s="83" t="s">
        <v>38</v>
      </c>
      <c r="E354" s="96" t="s">
        <v>40</v>
      </c>
      <c r="F354" s="92">
        <v>787500</v>
      </c>
    </row>
    <row r="355" spans="1:6" x14ac:dyDescent="0.25">
      <c r="A355" s="90" t="s">
        <v>20</v>
      </c>
      <c r="B355" s="85">
        <v>45341</v>
      </c>
      <c r="C355" s="95" t="s">
        <v>37</v>
      </c>
      <c r="D355" s="83" t="s">
        <v>38</v>
      </c>
      <c r="E355" s="96" t="s">
        <v>40</v>
      </c>
      <c r="F355" s="92">
        <v>225000</v>
      </c>
    </row>
    <row r="356" spans="1:6" x14ac:dyDescent="0.25">
      <c r="A356" s="90" t="s">
        <v>20</v>
      </c>
      <c r="B356" s="85">
        <v>45341</v>
      </c>
      <c r="C356" s="95" t="s">
        <v>37</v>
      </c>
      <c r="D356" s="83" t="s">
        <v>38</v>
      </c>
      <c r="E356" s="96" t="s">
        <v>40</v>
      </c>
      <c r="F356" s="92">
        <v>195000</v>
      </c>
    </row>
    <row r="357" spans="1:6" x14ac:dyDescent="0.25">
      <c r="A357" s="90" t="s">
        <v>20</v>
      </c>
      <c r="B357" s="85">
        <v>45341</v>
      </c>
      <c r="C357" s="95" t="s">
        <v>37</v>
      </c>
      <c r="D357" s="83" t="s">
        <v>38</v>
      </c>
      <c r="E357" s="96" t="s">
        <v>40</v>
      </c>
      <c r="F357" s="92">
        <v>45000</v>
      </c>
    </row>
    <row r="358" spans="1:6" x14ac:dyDescent="0.25">
      <c r="A358" s="90" t="s">
        <v>20</v>
      </c>
      <c r="B358" s="85">
        <v>45341</v>
      </c>
      <c r="C358" s="95" t="s">
        <v>37</v>
      </c>
      <c r="D358" s="83" t="s">
        <v>38</v>
      </c>
      <c r="E358" s="96" t="s">
        <v>40</v>
      </c>
      <c r="F358" s="92">
        <v>45000</v>
      </c>
    </row>
    <row r="359" spans="1:6" x14ac:dyDescent="0.25">
      <c r="A359" s="90" t="s">
        <v>20</v>
      </c>
      <c r="B359" s="85">
        <v>45341</v>
      </c>
      <c r="C359" s="95" t="s">
        <v>37</v>
      </c>
      <c r="D359" s="83" t="s">
        <v>38</v>
      </c>
      <c r="E359" s="96" t="s">
        <v>40</v>
      </c>
      <c r="F359" s="92">
        <v>1215000</v>
      </c>
    </row>
    <row r="360" spans="1:6" x14ac:dyDescent="0.25">
      <c r="A360" s="90" t="s">
        <v>20</v>
      </c>
      <c r="B360" s="85">
        <v>45341</v>
      </c>
      <c r="C360" s="95" t="s">
        <v>37</v>
      </c>
      <c r="D360" s="83" t="s">
        <v>38</v>
      </c>
      <c r="E360" s="96" t="s">
        <v>40</v>
      </c>
      <c r="F360" s="92">
        <v>3123750</v>
      </c>
    </row>
    <row r="361" spans="1:6" x14ac:dyDescent="0.25">
      <c r="A361" s="90" t="s">
        <v>20</v>
      </c>
      <c r="B361" s="85">
        <v>45341</v>
      </c>
      <c r="C361" s="95" t="s">
        <v>37</v>
      </c>
      <c r="D361" s="83" t="s">
        <v>38</v>
      </c>
      <c r="E361" s="96" t="s">
        <v>40</v>
      </c>
      <c r="F361" s="92">
        <v>145937</v>
      </c>
    </row>
    <row r="362" spans="1:6" x14ac:dyDescent="0.25">
      <c r="A362" s="90" t="s">
        <v>20</v>
      </c>
      <c r="B362" s="85">
        <v>45341</v>
      </c>
      <c r="C362" s="95" t="s">
        <v>37</v>
      </c>
      <c r="D362" s="83" t="s">
        <v>38</v>
      </c>
      <c r="E362" s="96" t="s">
        <v>40</v>
      </c>
      <c r="F362" s="92">
        <v>766170</v>
      </c>
    </row>
    <row r="363" spans="1:6" x14ac:dyDescent="0.25">
      <c r="A363" s="90" t="s">
        <v>20</v>
      </c>
      <c r="B363" s="85">
        <v>45341</v>
      </c>
      <c r="C363" s="95" t="s">
        <v>37</v>
      </c>
      <c r="D363" s="83" t="s">
        <v>38</v>
      </c>
      <c r="E363" s="96" t="s">
        <v>40</v>
      </c>
      <c r="F363" s="92">
        <v>1276950</v>
      </c>
    </row>
    <row r="364" spans="1:6" x14ac:dyDescent="0.25">
      <c r="A364" s="90" t="s">
        <v>20</v>
      </c>
      <c r="B364" s="85">
        <v>45341</v>
      </c>
      <c r="C364" s="95" t="s">
        <v>37</v>
      </c>
      <c r="D364" s="83" t="s">
        <v>38</v>
      </c>
      <c r="E364" s="96" t="s">
        <v>40</v>
      </c>
      <c r="F364" s="92">
        <v>145937</v>
      </c>
    </row>
    <row r="365" spans="1:6" x14ac:dyDescent="0.25">
      <c r="A365" s="90" t="s">
        <v>20</v>
      </c>
      <c r="B365" s="85">
        <v>45341</v>
      </c>
      <c r="C365" s="95" t="s">
        <v>37</v>
      </c>
      <c r="D365" s="83" t="s">
        <v>38</v>
      </c>
      <c r="E365" s="96" t="s">
        <v>40</v>
      </c>
      <c r="F365" s="92">
        <v>145937</v>
      </c>
    </row>
    <row r="366" spans="1:6" x14ac:dyDescent="0.25">
      <c r="A366" s="90" t="s">
        <v>20</v>
      </c>
      <c r="B366" s="85">
        <v>45341</v>
      </c>
      <c r="C366" s="95" t="s">
        <v>37</v>
      </c>
      <c r="D366" s="83" t="s">
        <v>38</v>
      </c>
      <c r="E366" s="96" t="s">
        <v>40</v>
      </c>
      <c r="F366" s="92">
        <v>77076</v>
      </c>
    </row>
    <row r="367" spans="1:6" x14ac:dyDescent="0.25">
      <c r="A367" s="90" t="s">
        <v>20</v>
      </c>
      <c r="B367" s="85">
        <v>45341</v>
      </c>
      <c r="C367" s="95" t="s">
        <v>37</v>
      </c>
      <c r="D367" s="83" t="s">
        <v>38</v>
      </c>
      <c r="E367" s="96" t="s">
        <v>40</v>
      </c>
      <c r="F367" s="92">
        <v>5346088</v>
      </c>
    </row>
    <row r="368" spans="1:6" x14ac:dyDescent="0.25">
      <c r="A368" s="90" t="s">
        <v>20</v>
      </c>
      <c r="B368" s="85">
        <v>45341</v>
      </c>
      <c r="C368" s="95" t="s">
        <v>37</v>
      </c>
      <c r="D368" s="83" t="s">
        <v>38</v>
      </c>
      <c r="E368" s="96" t="s">
        <v>40</v>
      </c>
      <c r="F368" s="92">
        <v>2111556</v>
      </c>
    </row>
    <row r="369" spans="1:6" x14ac:dyDescent="0.25">
      <c r="A369" s="90" t="s">
        <v>20</v>
      </c>
      <c r="B369" s="85">
        <v>45341</v>
      </c>
      <c r="C369" s="95" t="s">
        <v>37</v>
      </c>
      <c r="D369" s="83" t="s">
        <v>38</v>
      </c>
      <c r="E369" s="96" t="s">
        <v>40</v>
      </c>
      <c r="F369" s="92">
        <v>26664573</v>
      </c>
    </row>
    <row r="370" spans="1:6" x14ac:dyDescent="0.25">
      <c r="A370" s="90" t="s">
        <v>20</v>
      </c>
      <c r="B370" s="85">
        <v>45342</v>
      </c>
      <c r="C370" s="95" t="s">
        <v>37</v>
      </c>
      <c r="D370" s="83" t="s">
        <v>38</v>
      </c>
      <c r="E370" s="96" t="s">
        <v>40</v>
      </c>
      <c r="F370" s="92">
        <v>8199100</v>
      </c>
    </row>
    <row r="371" spans="1:6" x14ac:dyDescent="0.25">
      <c r="A371" s="90" t="s">
        <v>20</v>
      </c>
      <c r="B371" s="85">
        <v>45342</v>
      </c>
      <c r="C371" s="95" t="s">
        <v>37</v>
      </c>
      <c r="D371" s="83" t="s">
        <v>38</v>
      </c>
      <c r="E371" s="96" t="s">
        <v>40</v>
      </c>
      <c r="F371" s="92">
        <v>766170</v>
      </c>
    </row>
    <row r="372" spans="1:6" x14ac:dyDescent="0.25">
      <c r="A372" s="90" t="s">
        <v>20</v>
      </c>
      <c r="B372" s="85">
        <v>45342</v>
      </c>
      <c r="C372" s="95" t="s">
        <v>37</v>
      </c>
      <c r="D372" s="83" t="s">
        <v>38</v>
      </c>
      <c r="E372" s="96" t="s">
        <v>40</v>
      </c>
      <c r="F372" s="92">
        <v>926757</v>
      </c>
    </row>
    <row r="373" spans="1:6" x14ac:dyDescent="0.25">
      <c r="A373" s="90" t="s">
        <v>20</v>
      </c>
      <c r="B373" s="85">
        <v>45342</v>
      </c>
      <c r="C373" s="95" t="s">
        <v>37</v>
      </c>
      <c r="D373" s="83" t="s">
        <v>38</v>
      </c>
      <c r="E373" s="96" t="s">
        <v>40</v>
      </c>
      <c r="F373" s="92">
        <v>766170</v>
      </c>
    </row>
    <row r="374" spans="1:6" x14ac:dyDescent="0.25">
      <c r="A374" s="90" t="s">
        <v>20</v>
      </c>
      <c r="B374" s="85">
        <v>45342</v>
      </c>
      <c r="C374" s="95" t="s">
        <v>37</v>
      </c>
      <c r="D374" s="83" t="s">
        <v>38</v>
      </c>
      <c r="E374" s="96" t="s">
        <v>40</v>
      </c>
      <c r="F374" s="92">
        <v>766170</v>
      </c>
    </row>
    <row r="375" spans="1:6" x14ac:dyDescent="0.25">
      <c r="A375" s="90" t="s">
        <v>20</v>
      </c>
      <c r="B375" s="85">
        <v>45342</v>
      </c>
      <c r="C375" s="95" t="s">
        <v>37</v>
      </c>
      <c r="D375" s="83" t="s">
        <v>38</v>
      </c>
      <c r="E375" s="96" t="s">
        <v>40</v>
      </c>
      <c r="F375" s="92">
        <v>385377</v>
      </c>
    </row>
    <row r="376" spans="1:6" x14ac:dyDescent="0.25">
      <c r="A376" s="90" t="s">
        <v>20</v>
      </c>
      <c r="B376" s="85">
        <v>45342</v>
      </c>
      <c r="C376" s="95" t="s">
        <v>37</v>
      </c>
      <c r="D376" s="83" t="s">
        <v>38</v>
      </c>
      <c r="E376" s="96" t="s">
        <v>40</v>
      </c>
      <c r="F376" s="92">
        <v>766170</v>
      </c>
    </row>
    <row r="377" spans="1:6" x14ac:dyDescent="0.25">
      <c r="A377" s="90" t="s">
        <v>20</v>
      </c>
      <c r="B377" s="85">
        <v>45342</v>
      </c>
      <c r="C377" s="95" t="s">
        <v>37</v>
      </c>
      <c r="D377" s="83" t="s">
        <v>38</v>
      </c>
      <c r="E377" s="96" t="s">
        <v>40</v>
      </c>
      <c r="F377" s="92">
        <v>176525</v>
      </c>
    </row>
    <row r="378" spans="1:6" x14ac:dyDescent="0.25">
      <c r="A378" s="90" t="s">
        <v>20</v>
      </c>
      <c r="B378" s="85">
        <v>45342</v>
      </c>
      <c r="C378" s="95" t="s">
        <v>37</v>
      </c>
      <c r="D378" s="83" t="s">
        <v>38</v>
      </c>
      <c r="E378" s="96" t="s">
        <v>40</v>
      </c>
      <c r="F378" s="92">
        <v>2162433</v>
      </c>
    </row>
    <row r="379" spans="1:6" x14ac:dyDescent="0.25">
      <c r="A379" s="90" t="s">
        <v>20</v>
      </c>
      <c r="B379" s="85">
        <v>45343</v>
      </c>
      <c r="C379" s="95" t="s">
        <v>37</v>
      </c>
      <c r="D379" s="83" t="s">
        <v>38</v>
      </c>
      <c r="E379" s="96" t="s">
        <v>40</v>
      </c>
      <c r="F379" s="92">
        <v>176525</v>
      </c>
    </row>
    <row r="380" spans="1:6" x14ac:dyDescent="0.25">
      <c r="A380" s="90" t="s">
        <v>20</v>
      </c>
      <c r="B380" s="85">
        <v>45343</v>
      </c>
      <c r="C380" s="95" t="s">
        <v>37</v>
      </c>
      <c r="D380" s="83" t="s">
        <v>38</v>
      </c>
      <c r="E380" s="96" t="s">
        <v>40</v>
      </c>
      <c r="F380" s="92">
        <v>145937</v>
      </c>
    </row>
    <row r="381" spans="1:6" x14ac:dyDescent="0.25">
      <c r="A381" s="90" t="s">
        <v>20</v>
      </c>
      <c r="B381" s="85">
        <v>45343</v>
      </c>
      <c r="C381" s="95" t="s">
        <v>37</v>
      </c>
      <c r="D381" s="83" t="s">
        <v>38</v>
      </c>
      <c r="E381" s="96" t="s">
        <v>40</v>
      </c>
      <c r="F381" s="92">
        <v>145937</v>
      </c>
    </row>
    <row r="382" spans="1:6" x14ac:dyDescent="0.25">
      <c r="A382" s="90" t="s">
        <v>20</v>
      </c>
      <c r="B382" s="85">
        <v>45343</v>
      </c>
      <c r="C382" s="95" t="s">
        <v>37</v>
      </c>
      <c r="D382" s="83" t="s">
        <v>38</v>
      </c>
      <c r="E382" s="96" t="s">
        <v>40</v>
      </c>
      <c r="F382" s="92">
        <v>176525</v>
      </c>
    </row>
    <row r="383" spans="1:6" x14ac:dyDescent="0.25">
      <c r="A383" s="90" t="s">
        <v>20</v>
      </c>
      <c r="B383" s="85">
        <v>45343</v>
      </c>
      <c r="C383" s="95" t="s">
        <v>37</v>
      </c>
      <c r="D383" s="83" t="s">
        <v>38</v>
      </c>
      <c r="E383" s="96" t="s">
        <v>40</v>
      </c>
      <c r="F383" s="92">
        <v>766170</v>
      </c>
    </row>
    <row r="384" spans="1:6" x14ac:dyDescent="0.25">
      <c r="A384" s="90" t="s">
        <v>20</v>
      </c>
      <c r="B384" s="85">
        <v>45343</v>
      </c>
      <c r="C384" s="95" t="s">
        <v>37</v>
      </c>
      <c r="D384" s="83" t="s">
        <v>38</v>
      </c>
      <c r="E384" s="96" t="s">
        <v>40</v>
      </c>
      <c r="F384" s="92">
        <v>93620</v>
      </c>
    </row>
    <row r="385" spans="1:6" x14ac:dyDescent="0.25">
      <c r="A385" s="90" t="s">
        <v>20</v>
      </c>
      <c r="B385" s="85">
        <v>45344</v>
      </c>
      <c r="C385" s="95" t="s">
        <v>37</v>
      </c>
      <c r="D385" s="83" t="s">
        <v>38</v>
      </c>
      <c r="E385" s="96" t="s">
        <v>40</v>
      </c>
      <c r="F385" s="92">
        <v>243750</v>
      </c>
    </row>
    <row r="386" spans="1:6" x14ac:dyDescent="0.25">
      <c r="A386" s="90" t="s">
        <v>20</v>
      </c>
      <c r="B386" s="85">
        <v>45344</v>
      </c>
      <c r="C386" s="95" t="s">
        <v>37</v>
      </c>
      <c r="D386" s="83" t="s">
        <v>38</v>
      </c>
      <c r="E386" s="96" t="s">
        <v>40</v>
      </c>
      <c r="F386" s="92">
        <v>4631250</v>
      </c>
    </row>
    <row r="387" spans="1:6" x14ac:dyDescent="0.25">
      <c r="A387" s="90" t="s">
        <v>20</v>
      </c>
      <c r="B387" s="85">
        <v>45344</v>
      </c>
      <c r="C387" s="95" t="s">
        <v>37</v>
      </c>
      <c r="D387" s="83" t="s">
        <v>38</v>
      </c>
      <c r="E387" s="96" t="s">
        <v>40</v>
      </c>
      <c r="F387" s="92">
        <v>207885</v>
      </c>
    </row>
    <row r="388" spans="1:6" x14ac:dyDescent="0.25">
      <c r="A388" s="90" t="s">
        <v>20</v>
      </c>
      <c r="B388" s="85">
        <v>45344</v>
      </c>
      <c r="C388" s="95" t="s">
        <v>37</v>
      </c>
      <c r="D388" s="83" t="s">
        <v>38</v>
      </c>
      <c r="E388" s="96" t="s">
        <v>40</v>
      </c>
      <c r="F388" s="92">
        <v>207885</v>
      </c>
    </row>
    <row r="389" spans="1:6" x14ac:dyDescent="0.25">
      <c r="A389" s="90" t="s">
        <v>20</v>
      </c>
      <c r="B389" s="85">
        <v>45344</v>
      </c>
      <c r="C389" s="95" t="s">
        <v>37</v>
      </c>
      <c r="D389" s="83" t="s">
        <v>38</v>
      </c>
      <c r="E389" s="96" t="s">
        <v>40</v>
      </c>
      <c r="F389" s="92">
        <v>766170</v>
      </c>
    </row>
    <row r="390" spans="1:6" x14ac:dyDescent="0.25">
      <c r="A390" s="90" t="s">
        <v>20</v>
      </c>
      <c r="B390" s="85">
        <v>45344</v>
      </c>
      <c r="C390" s="95" t="s">
        <v>37</v>
      </c>
      <c r="D390" s="83" t="s">
        <v>38</v>
      </c>
      <c r="E390" s="96" t="s">
        <v>40</v>
      </c>
      <c r="F390" s="92">
        <v>145937</v>
      </c>
    </row>
    <row r="391" spans="1:6" x14ac:dyDescent="0.25">
      <c r="A391" s="90" t="s">
        <v>20</v>
      </c>
      <c r="B391" s="85">
        <v>45344</v>
      </c>
      <c r="C391" s="95" t="s">
        <v>37</v>
      </c>
      <c r="D391" s="83" t="s">
        <v>38</v>
      </c>
      <c r="E391" s="96" t="s">
        <v>40</v>
      </c>
      <c r="F391" s="92">
        <v>766170</v>
      </c>
    </row>
    <row r="392" spans="1:6" x14ac:dyDescent="0.25">
      <c r="A392" s="90" t="s">
        <v>20</v>
      </c>
      <c r="B392" s="85">
        <v>45344</v>
      </c>
      <c r="C392" s="95" t="s">
        <v>37</v>
      </c>
      <c r="D392" s="83" t="s">
        <v>38</v>
      </c>
      <c r="E392" s="96" t="s">
        <v>40</v>
      </c>
      <c r="F392" s="92">
        <v>145937</v>
      </c>
    </row>
    <row r="393" spans="1:6" x14ac:dyDescent="0.25">
      <c r="A393" s="90" t="s">
        <v>20</v>
      </c>
      <c r="B393" s="85">
        <v>45344</v>
      </c>
      <c r="C393" s="95" t="s">
        <v>37</v>
      </c>
      <c r="D393" s="83" t="s">
        <v>38</v>
      </c>
      <c r="E393" s="96" t="s">
        <v>40</v>
      </c>
      <c r="F393" s="92">
        <v>207885</v>
      </c>
    </row>
    <row r="394" spans="1:6" x14ac:dyDescent="0.25">
      <c r="A394" s="90" t="s">
        <v>20</v>
      </c>
      <c r="B394" s="85">
        <v>45345</v>
      </c>
      <c r="C394" s="95" t="s">
        <v>37</v>
      </c>
      <c r="D394" s="83" t="s">
        <v>38</v>
      </c>
      <c r="E394" s="96" t="s">
        <v>40</v>
      </c>
      <c r="F394" s="92">
        <v>766170</v>
      </c>
    </row>
    <row r="395" spans="1:6" x14ac:dyDescent="0.25">
      <c r="A395" s="90" t="s">
        <v>20</v>
      </c>
      <c r="B395" s="85">
        <v>45345</v>
      </c>
      <c r="C395" s="95" t="s">
        <v>37</v>
      </c>
      <c r="D395" s="83" t="s">
        <v>38</v>
      </c>
      <c r="E395" s="96" t="s">
        <v>40</v>
      </c>
      <c r="F395" s="92">
        <v>132150</v>
      </c>
    </row>
    <row r="396" spans="1:6" x14ac:dyDescent="0.25">
      <c r="A396" s="90" t="s">
        <v>20</v>
      </c>
      <c r="B396" s="85">
        <v>45345</v>
      </c>
      <c r="C396" s="95" t="s">
        <v>37</v>
      </c>
      <c r="D396" s="83" t="s">
        <v>38</v>
      </c>
      <c r="E396" s="96" t="s">
        <v>40</v>
      </c>
      <c r="F396" s="92">
        <v>145937</v>
      </c>
    </row>
    <row r="397" spans="1:6" x14ac:dyDescent="0.25">
      <c r="A397" s="90" t="s">
        <v>20</v>
      </c>
      <c r="B397" s="85">
        <v>45345</v>
      </c>
      <c r="C397" s="95" t="s">
        <v>37</v>
      </c>
      <c r="D397" s="83" t="s">
        <v>38</v>
      </c>
      <c r="E397" s="96" t="s">
        <v>40</v>
      </c>
      <c r="F397" s="92">
        <v>151750</v>
      </c>
    </row>
    <row r="398" spans="1:6" x14ac:dyDescent="0.25">
      <c r="A398" s="90" t="s">
        <v>20</v>
      </c>
      <c r="B398" s="85">
        <v>45345</v>
      </c>
      <c r="C398" s="95" t="s">
        <v>37</v>
      </c>
      <c r="D398" s="83" t="s">
        <v>38</v>
      </c>
      <c r="E398" s="96" t="s">
        <v>40</v>
      </c>
      <c r="F398" s="92">
        <v>624131</v>
      </c>
    </row>
    <row r="399" spans="1:6" x14ac:dyDescent="0.25">
      <c r="A399" s="90" t="s">
        <v>20</v>
      </c>
      <c r="B399" s="85">
        <v>45345</v>
      </c>
      <c r="C399" s="95" t="s">
        <v>37</v>
      </c>
      <c r="D399" s="83" t="s">
        <v>38</v>
      </c>
      <c r="E399" s="96" t="s">
        <v>40</v>
      </c>
      <c r="F399" s="92">
        <v>89931504581</v>
      </c>
    </row>
    <row r="400" spans="1:6" x14ac:dyDescent="0.25">
      <c r="A400" s="90" t="s">
        <v>20</v>
      </c>
      <c r="B400" s="85">
        <v>45345</v>
      </c>
      <c r="C400" s="95" t="s">
        <v>37</v>
      </c>
      <c r="D400" s="83" t="s">
        <v>38</v>
      </c>
      <c r="E400" s="96" t="s">
        <v>40</v>
      </c>
      <c r="F400" s="92">
        <v>100987624227</v>
      </c>
    </row>
    <row r="401" spans="1:6" x14ac:dyDescent="0.25">
      <c r="A401" s="90" t="s">
        <v>20</v>
      </c>
      <c r="B401" s="85">
        <v>45345</v>
      </c>
      <c r="C401" s="95" t="s">
        <v>37</v>
      </c>
      <c r="D401" s="83" t="s">
        <v>38</v>
      </c>
      <c r="E401" s="96" t="s">
        <v>40</v>
      </c>
      <c r="F401" s="92">
        <v>86548107920</v>
      </c>
    </row>
    <row r="402" spans="1:6" x14ac:dyDescent="0.25">
      <c r="A402" s="90" t="s">
        <v>20</v>
      </c>
      <c r="B402" s="85">
        <v>45345</v>
      </c>
      <c r="C402" s="95" t="s">
        <v>37</v>
      </c>
      <c r="D402" s="83" t="s">
        <v>38</v>
      </c>
      <c r="E402" s="96" t="s">
        <v>40</v>
      </c>
      <c r="F402" s="92">
        <v>50352348445</v>
      </c>
    </row>
    <row r="403" spans="1:6" x14ac:dyDescent="0.25">
      <c r="A403" s="90" t="s">
        <v>20</v>
      </c>
      <c r="B403" s="85">
        <v>45345</v>
      </c>
      <c r="C403" s="95" t="s">
        <v>37</v>
      </c>
      <c r="D403" s="83" t="s">
        <v>38</v>
      </c>
      <c r="E403" s="96" t="s">
        <v>40</v>
      </c>
      <c r="F403" s="92">
        <v>57521944628</v>
      </c>
    </row>
    <row r="404" spans="1:6" x14ac:dyDescent="0.25">
      <c r="A404" s="90" t="s">
        <v>20</v>
      </c>
      <c r="B404" s="85">
        <v>45345</v>
      </c>
      <c r="C404" s="95" t="s">
        <v>37</v>
      </c>
      <c r="D404" s="83" t="s">
        <v>38</v>
      </c>
      <c r="E404" s="96" t="s">
        <v>40</v>
      </c>
      <c r="F404" s="92">
        <v>38305679193</v>
      </c>
    </row>
    <row r="405" spans="1:6" x14ac:dyDescent="0.25">
      <c r="A405" s="90" t="s">
        <v>20</v>
      </c>
      <c r="B405" s="85">
        <v>45345</v>
      </c>
      <c r="C405" s="95" t="s">
        <v>37</v>
      </c>
      <c r="D405" s="83" t="s">
        <v>38</v>
      </c>
      <c r="E405" s="96" t="s">
        <v>40</v>
      </c>
      <c r="F405" s="92">
        <v>84858091190</v>
      </c>
    </row>
    <row r="406" spans="1:6" x14ac:dyDescent="0.25">
      <c r="A406" s="90" t="s">
        <v>20</v>
      </c>
      <c r="B406" s="85">
        <v>45345</v>
      </c>
      <c r="C406" s="95" t="s">
        <v>37</v>
      </c>
      <c r="D406" s="83" t="s">
        <v>38</v>
      </c>
      <c r="E406" s="96" t="s">
        <v>40</v>
      </c>
      <c r="F406" s="92">
        <v>65349904177</v>
      </c>
    </row>
    <row r="407" spans="1:6" x14ac:dyDescent="0.25">
      <c r="A407" s="90" t="s">
        <v>20</v>
      </c>
      <c r="B407" s="85">
        <v>45345</v>
      </c>
      <c r="C407" s="95" t="s">
        <v>37</v>
      </c>
      <c r="D407" s="83" t="s">
        <v>38</v>
      </c>
      <c r="E407" s="96" t="s">
        <v>40</v>
      </c>
      <c r="F407" s="92">
        <v>94671479066</v>
      </c>
    </row>
    <row r="408" spans="1:6" x14ac:dyDescent="0.25">
      <c r="A408" s="90" t="s">
        <v>20</v>
      </c>
      <c r="B408" s="85">
        <v>45345</v>
      </c>
      <c r="C408" s="95" t="s">
        <v>37</v>
      </c>
      <c r="D408" s="83" t="s">
        <v>38</v>
      </c>
      <c r="E408" s="96" t="s">
        <v>40</v>
      </c>
      <c r="F408" s="92">
        <v>66823866756</v>
      </c>
    </row>
    <row r="409" spans="1:6" x14ac:dyDescent="0.25">
      <c r="A409" s="90" t="s">
        <v>20</v>
      </c>
      <c r="B409" s="85">
        <v>45345</v>
      </c>
      <c r="C409" s="95" t="s">
        <v>37</v>
      </c>
      <c r="D409" s="83" t="s">
        <v>38</v>
      </c>
      <c r="E409" s="96" t="s">
        <v>40</v>
      </c>
      <c r="F409" s="92">
        <v>79269234399</v>
      </c>
    </row>
    <row r="410" spans="1:6" x14ac:dyDescent="0.25">
      <c r="A410" s="90" t="s">
        <v>20</v>
      </c>
      <c r="B410" s="85">
        <v>45345</v>
      </c>
      <c r="C410" s="95" t="s">
        <v>37</v>
      </c>
      <c r="D410" s="83" t="s">
        <v>38</v>
      </c>
      <c r="E410" s="96" t="s">
        <v>40</v>
      </c>
      <c r="F410" s="92">
        <v>127100210623</v>
      </c>
    </row>
    <row r="411" spans="1:6" x14ac:dyDescent="0.25">
      <c r="A411" s="90" t="s">
        <v>20</v>
      </c>
      <c r="B411" s="85">
        <v>45345</v>
      </c>
      <c r="C411" s="95" t="s">
        <v>37</v>
      </c>
      <c r="D411" s="83" t="s">
        <v>38</v>
      </c>
      <c r="E411" s="96" t="s">
        <v>40</v>
      </c>
      <c r="F411" s="92">
        <v>25380894495</v>
      </c>
    </row>
    <row r="412" spans="1:6" x14ac:dyDescent="0.25">
      <c r="A412" s="90" t="s">
        <v>20</v>
      </c>
      <c r="B412" s="85">
        <v>45345</v>
      </c>
      <c r="C412" s="95" t="s">
        <v>37</v>
      </c>
      <c r="D412" s="83" t="s">
        <v>38</v>
      </c>
      <c r="E412" s="96" t="s">
        <v>40</v>
      </c>
      <c r="F412" s="92">
        <v>113868438036</v>
      </c>
    </row>
    <row r="413" spans="1:6" x14ac:dyDescent="0.25">
      <c r="A413" s="90" t="s">
        <v>20</v>
      </c>
      <c r="B413" s="85">
        <v>45345</v>
      </c>
      <c r="C413" s="95" t="s">
        <v>37</v>
      </c>
      <c r="D413" s="83" t="s">
        <v>38</v>
      </c>
      <c r="E413" s="96" t="s">
        <v>40</v>
      </c>
      <c r="F413" s="92">
        <v>116840067369</v>
      </c>
    </row>
    <row r="414" spans="1:6" x14ac:dyDescent="0.25">
      <c r="A414" s="90" t="s">
        <v>20</v>
      </c>
      <c r="B414" s="85">
        <v>45345</v>
      </c>
      <c r="C414" s="95" t="s">
        <v>37</v>
      </c>
      <c r="D414" s="83" t="s">
        <v>38</v>
      </c>
      <c r="E414" s="96" t="s">
        <v>40</v>
      </c>
      <c r="F414" s="92">
        <v>125576980029</v>
      </c>
    </row>
    <row r="415" spans="1:6" x14ac:dyDescent="0.25">
      <c r="A415" s="90" t="s">
        <v>20</v>
      </c>
      <c r="B415" s="85">
        <v>45345</v>
      </c>
      <c r="C415" s="95" t="s">
        <v>37</v>
      </c>
      <c r="D415" s="83" t="s">
        <v>38</v>
      </c>
      <c r="E415" s="96" t="s">
        <v>40</v>
      </c>
      <c r="F415" s="92">
        <v>112290365804</v>
      </c>
    </row>
    <row r="416" spans="1:6" x14ac:dyDescent="0.25">
      <c r="A416" s="90" t="s">
        <v>20</v>
      </c>
      <c r="B416" s="85">
        <v>45345</v>
      </c>
      <c r="C416" s="95" t="s">
        <v>37</v>
      </c>
      <c r="D416" s="83" t="s">
        <v>38</v>
      </c>
      <c r="E416" s="96" t="s">
        <v>40</v>
      </c>
      <c r="F416" s="92">
        <v>69934236737</v>
      </c>
    </row>
    <row r="417" spans="1:6" x14ac:dyDescent="0.25">
      <c r="A417" s="90" t="s">
        <v>20</v>
      </c>
      <c r="B417" s="85">
        <v>45345</v>
      </c>
      <c r="C417" s="95" t="s">
        <v>37</v>
      </c>
      <c r="D417" s="83" t="s">
        <v>38</v>
      </c>
      <c r="E417" s="96" t="s">
        <v>40</v>
      </c>
      <c r="F417" s="92">
        <v>34020083601</v>
      </c>
    </row>
    <row r="418" spans="1:6" x14ac:dyDescent="0.25">
      <c r="A418" s="90" t="s">
        <v>20</v>
      </c>
      <c r="B418" s="85">
        <v>45345</v>
      </c>
      <c r="C418" s="95" t="s">
        <v>37</v>
      </c>
      <c r="D418" s="83" t="s">
        <v>38</v>
      </c>
      <c r="E418" s="96" t="s">
        <v>40</v>
      </c>
      <c r="F418" s="92">
        <v>14484696692</v>
      </c>
    </row>
    <row r="419" spans="1:6" x14ac:dyDescent="0.25">
      <c r="A419" s="90" t="s">
        <v>20</v>
      </c>
      <c r="B419" s="85">
        <v>45345</v>
      </c>
      <c r="C419" s="95" t="s">
        <v>37</v>
      </c>
      <c r="D419" s="83" t="s">
        <v>38</v>
      </c>
      <c r="E419" s="96" t="s">
        <v>40</v>
      </c>
      <c r="F419" s="92">
        <v>20567796812</v>
      </c>
    </row>
    <row r="420" spans="1:6" x14ac:dyDescent="0.25">
      <c r="A420" s="90" t="s">
        <v>20</v>
      </c>
      <c r="B420" s="85">
        <v>45348</v>
      </c>
      <c r="C420" s="95" t="s">
        <v>37</v>
      </c>
      <c r="D420" s="83" t="s">
        <v>38</v>
      </c>
      <c r="E420" s="96" t="s">
        <v>40</v>
      </c>
      <c r="F420" s="92">
        <v>1094528</v>
      </c>
    </row>
    <row r="421" spans="1:6" x14ac:dyDescent="0.25">
      <c r="A421" s="90" t="s">
        <v>20</v>
      </c>
      <c r="B421" s="85">
        <v>45348</v>
      </c>
      <c r="C421" s="95" t="s">
        <v>37</v>
      </c>
      <c r="D421" s="83" t="s">
        <v>38</v>
      </c>
      <c r="E421" s="96" t="s">
        <v>40</v>
      </c>
      <c r="F421" s="92">
        <v>176525</v>
      </c>
    </row>
    <row r="422" spans="1:6" x14ac:dyDescent="0.25">
      <c r="A422" s="90" t="s">
        <v>20</v>
      </c>
      <c r="B422" s="85">
        <v>45348</v>
      </c>
      <c r="C422" s="95" t="s">
        <v>37</v>
      </c>
      <c r="D422" s="83" t="s">
        <v>38</v>
      </c>
      <c r="E422" s="96" t="s">
        <v>40</v>
      </c>
      <c r="F422" s="92">
        <v>1818995</v>
      </c>
    </row>
    <row r="423" spans="1:6" x14ac:dyDescent="0.25">
      <c r="A423" s="90" t="s">
        <v>20</v>
      </c>
      <c r="B423" s="85">
        <v>45348</v>
      </c>
      <c r="C423" s="95" t="s">
        <v>37</v>
      </c>
      <c r="D423" s="83" t="s">
        <v>38</v>
      </c>
      <c r="E423" s="96" t="s">
        <v>40</v>
      </c>
      <c r="F423" s="92">
        <v>534191</v>
      </c>
    </row>
    <row r="424" spans="1:6" x14ac:dyDescent="0.25">
      <c r="A424" s="90" t="s">
        <v>20</v>
      </c>
      <c r="B424" s="85">
        <v>45348</v>
      </c>
      <c r="C424" s="95" t="s">
        <v>37</v>
      </c>
      <c r="D424" s="83" t="s">
        <v>38</v>
      </c>
      <c r="E424" s="96" t="s">
        <v>40</v>
      </c>
      <c r="F424" s="92">
        <v>926757</v>
      </c>
    </row>
    <row r="425" spans="1:6" x14ac:dyDescent="0.25">
      <c r="A425" s="90" t="s">
        <v>20</v>
      </c>
      <c r="B425" s="85">
        <v>45348</v>
      </c>
      <c r="C425" s="95" t="s">
        <v>37</v>
      </c>
      <c r="D425" s="83" t="s">
        <v>38</v>
      </c>
      <c r="E425" s="96" t="s">
        <v>40</v>
      </c>
      <c r="F425" s="92">
        <v>766170</v>
      </c>
    </row>
    <row r="426" spans="1:6" x14ac:dyDescent="0.25">
      <c r="A426" s="90" t="s">
        <v>20</v>
      </c>
      <c r="B426" s="85">
        <v>45348</v>
      </c>
      <c r="C426" s="95" t="s">
        <v>37</v>
      </c>
      <c r="D426" s="83" t="s">
        <v>38</v>
      </c>
      <c r="E426" s="96" t="s">
        <v>40</v>
      </c>
      <c r="F426" s="92">
        <v>207885</v>
      </c>
    </row>
    <row r="427" spans="1:6" x14ac:dyDescent="0.25">
      <c r="A427" s="90" t="s">
        <v>20</v>
      </c>
      <c r="B427" s="85">
        <v>45348</v>
      </c>
      <c r="C427" s="95" t="s">
        <v>37</v>
      </c>
      <c r="D427" s="83" t="s">
        <v>38</v>
      </c>
      <c r="E427" s="96" t="s">
        <v>40</v>
      </c>
      <c r="F427" s="92">
        <v>176525</v>
      </c>
    </row>
    <row r="428" spans="1:6" x14ac:dyDescent="0.25">
      <c r="A428" s="90" t="s">
        <v>20</v>
      </c>
      <c r="B428" s="85">
        <v>45348</v>
      </c>
      <c r="C428" s="95" t="s">
        <v>37</v>
      </c>
      <c r="D428" s="83" t="s">
        <v>38</v>
      </c>
      <c r="E428" s="96" t="s">
        <v>40</v>
      </c>
      <c r="F428" s="92">
        <v>513836</v>
      </c>
    </row>
    <row r="429" spans="1:6" x14ac:dyDescent="0.25">
      <c r="A429" s="90" t="s">
        <v>20</v>
      </c>
      <c r="B429" s="85">
        <v>45349</v>
      </c>
      <c r="C429" s="95" t="s">
        <v>37</v>
      </c>
      <c r="D429" s="83" t="s">
        <v>38</v>
      </c>
      <c r="E429" s="96" t="s">
        <v>40</v>
      </c>
      <c r="F429" s="92">
        <v>4875000</v>
      </c>
    </row>
    <row r="430" spans="1:6" x14ac:dyDescent="0.25">
      <c r="A430" s="90" t="s">
        <v>20</v>
      </c>
      <c r="B430" s="85">
        <v>45349</v>
      </c>
      <c r="C430" s="95" t="s">
        <v>37</v>
      </c>
      <c r="D430" s="83" t="s">
        <v>38</v>
      </c>
      <c r="E430" s="96" t="s">
        <v>40</v>
      </c>
      <c r="F430" s="92">
        <v>624131</v>
      </c>
    </row>
    <row r="431" spans="1:6" x14ac:dyDescent="0.25">
      <c r="A431" s="90" t="s">
        <v>20</v>
      </c>
      <c r="B431" s="85">
        <v>45349</v>
      </c>
      <c r="C431" s="95" t="s">
        <v>37</v>
      </c>
      <c r="D431" s="83" t="s">
        <v>38</v>
      </c>
      <c r="E431" s="96" t="s">
        <v>40</v>
      </c>
      <c r="F431" s="92">
        <v>247572</v>
      </c>
    </row>
    <row r="432" spans="1:6" x14ac:dyDescent="0.25">
      <c r="A432" s="90" t="s">
        <v>20</v>
      </c>
      <c r="B432" s="85">
        <v>45349</v>
      </c>
      <c r="C432" s="95" t="s">
        <v>37</v>
      </c>
      <c r="D432" s="83" t="s">
        <v>38</v>
      </c>
      <c r="E432" s="96" t="s">
        <v>40</v>
      </c>
      <c r="F432" s="92">
        <v>151750</v>
      </c>
    </row>
    <row r="433" spans="1:6" x14ac:dyDescent="0.25">
      <c r="A433" s="90" t="s">
        <v>20</v>
      </c>
      <c r="B433" s="85">
        <v>45349</v>
      </c>
      <c r="C433" s="95" t="s">
        <v>37</v>
      </c>
      <c r="D433" s="83" t="s">
        <v>38</v>
      </c>
      <c r="E433" s="96" t="s">
        <v>40</v>
      </c>
      <c r="F433" s="92">
        <v>268750</v>
      </c>
    </row>
    <row r="434" spans="1:6" x14ac:dyDescent="0.25">
      <c r="A434" s="90" t="s">
        <v>20</v>
      </c>
      <c r="B434" s="85">
        <v>45349</v>
      </c>
      <c r="C434" s="95" t="s">
        <v>37</v>
      </c>
      <c r="D434" s="83" t="s">
        <v>38</v>
      </c>
      <c r="E434" s="96" t="s">
        <v>40</v>
      </c>
      <c r="F434" s="92">
        <v>187500</v>
      </c>
    </row>
    <row r="435" spans="1:6" x14ac:dyDescent="0.25">
      <c r="A435" s="90" t="s">
        <v>20</v>
      </c>
      <c r="B435" s="85">
        <v>45349</v>
      </c>
      <c r="C435" s="95" t="s">
        <v>37</v>
      </c>
      <c r="D435" s="83" t="s">
        <v>38</v>
      </c>
      <c r="E435" s="96" t="s">
        <v>40</v>
      </c>
      <c r="F435" s="92">
        <v>93750</v>
      </c>
    </row>
    <row r="436" spans="1:6" x14ac:dyDescent="0.25">
      <c r="A436" s="90" t="s">
        <v>20</v>
      </c>
      <c r="B436" s="85">
        <v>45349</v>
      </c>
      <c r="C436" s="95" t="s">
        <v>37</v>
      </c>
      <c r="D436" s="83" t="s">
        <v>38</v>
      </c>
      <c r="E436" s="96" t="s">
        <v>40</v>
      </c>
      <c r="F436" s="92">
        <v>562500</v>
      </c>
    </row>
    <row r="437" spans="1:6" x14ac:dyDescent="0.25">
      <c r="A437" s="90" t="s">
        <v>20</v>
      </c>
      <c r="B437" s="85">
        <v>45349</v>
      </c>
      <c r="C437" s="95" t="s">
        <v>37</v>
      </c>
      <c r="D437" s="83" t="s">
        <v>38</v>
      </c>
      <c r="E437" s="96" t="s">
        <v>40</v>
      </c>
      <c r="F437" s="92">
        <v>562500</v>
      </c>
    </row>
    <row r="438" spans="1:6" x14ac:dyDescent="0.25">
      <c r="A438" s="90" t="s">
        <v>20</v>
      </c>
      <c r="B438" s="85">
        <v>45349</v>
      </c>
      <c r="C438" s="95" t="s">
        <v>37</v>
      </c>
      <c r="D438" s="83" t="s">
        <v>38</v>
      </c>
      <c r="E438" s="96" t="s">
        <v>40</v>
      </c>
      <c r="F438" s="92">
        <v>468750</v>
      </c>
    </row>
    <row r="439" spans="1:6" hidden="1" x14ac:dyDescent="0.25">
      <c r="A439" s="90" t="s">
        <v>20</v>
      </c>
      <c r="B439" s="85">
        <v>45356</v>
      </c>
      <c r="C439" s="42" t="s">
        <v>29</v>
      </c>
      <c r="D439" s="42" t="s">
        <v>16</v>
      </c>
      <c r="E439" s="42" t="s">
        <v>27</v>
      </c>
      <c r="F439" s="43">
        <v>2586642623</v>
      </c>
    </row>
    <row r="440" spans="1:6" hidden="1" x14ac:dyDescent="0.25">
      <c r="A440" s="90" t="s">
        <v>20</v>
      </c>
      <c r="B440" s="85">
        <v>45382</v>
      </c>
      <c r="C440" s="42" t="s">
        <v>28</v>
      </c>
      <c r="D440" s="42" t="s">
        <v>16</v>
      </c>
      <c r="E440" s="42" t="s">
        <v>27</v>
      </c>
      <c r="F440" s="43">
        <v>1571174845</v>
      </c>
    </row>
    <row r="441" spans="1:6" hidden="1" x14ac:dyDescent="0.25">
      <c r="A441" s="90" t="s">
        <v>20</v>
      </c>
      <c r="B441" s="85">
        <v>45382</v>
      </c>
      <c r="C441" s="42" t="s">
        <v>33</v>
      </c>
      <c r="D441" s="42" t="s">
        <v>16</v>
      </c>
      <c r="E441" s="42" t="s">
        <v>27</v>
      </c>
      <c r="F441" s="43">
        <v>26719833.120000001</v>
      </c>
    </row>
    <row r="442" spans="1:6" hidden="1" x14ac:dyDescent="0.25">
      <c r="A442" s="90" t="s">
        <v>20</v>
      </c>
      <c r="B442" s="85">
        <v>45382</v>
      </c>
      <c r="C442" s="42" t="s">
        <v>29</v>
      </c>
      <c r="D442" s="42" t="s">
        <v>16</v>
      </c>
      <c r="E442" s="42" t="s">
        <v>27</v>
      </c>
      <c r="F442" s="43">
        <v>360</v>
      </c>
    </row>
    <row r="443" spans="1:6" hidden="1" x14ac:dyDescent="0.25">
      <c r="A443" s="90" t="s">
        <v>20</v>
      </c>
      <c r="B443" s="85">
        <v>45371</v>
      </c>
      <c r="C443" s="42" t="s">
        <v>29</v>
      </c>
      <c r="D443" s="42" t="s">
        <v>16</v>
      </c>
      <c r="E443" s="42" t="s">
        <v>27</v>
      </c>
      <c r="F443" s="43">
        <v>10661329622</v>
      </c>
    </row>
    <row r="444" spans="1:6" hidden="1" x14ac:dyDescent="0.25">
      <c r="A444" s="90" t="s">
        <v>20</v>
      </c>
      <c r="B444" s="85">
        <v>45382</v>
      </c>
      <c r="C444" s="42" t="s">
        <v>33</v>
      </c>
      <c r="D444" s="42" t="s">
        <v>16</v>
      </c>
      <c r="E444" s="42" t="s">
        <v>27</v>
      </c>
      <c r="F444" s="43">
        <v>2951719.1</v>
      </c>
    </row>
    <row r="445" spans="1:6" hidden="1" x14ac:dyDescent="0.25">
      <c r="A445" s="90" t="s">
        <v>20</v>
      </c>
      <c r="B445" s="85">
        <v>45382</v>
      </c>
      <c r="C445" s="42" t="s">
        <v>44</v>
      </c>
      <c r="D445" s="42" t="s">
        <v>16</v>
      </c>
      <c r="E445" s="42" t="s">
        <v>27</v>
      </c>
      <c r="F445" s="43">
        <v>7202652</v>
      </c>
    </row>
    <row r="446" spans="1:6" hidden="1" x14ac:dyDescent="0.25">
      <c r="A446" s="90" t="s">
        <v>20</v>
      </c>
      <c r="B446" s="85">
        <v>45382</v>
      </c>
      <c r="C446" s="42" t="s">
        <v>33</v>
      </c>
      <c r="D446" s="83" t="s">
        <v>16</v>
      </c>
      <c r="E446" s="42" t="s">
        <v>34</v>
      </c>
      <c r="F446" s="43">
        <v>300357.99</v>
      </c>
    </row>
    <row r="447" spans="1:6" hidden="1" x14ac:dyDescent="0.25">
      <c r="A447" s="90" t="s">
        <v>20</v>
      </c>
      <c r="B447" s="85">
        <v>45382</v>
      </c>
      <c r="C447" s="42" t="s">
        <v>33</v>
      </c>
      <c r="D447" s="83" t="s">
        <v>16</v>
      </c>
      <c r="E447" s="42" t="s">
        <v>34</v>
      </c>
      <c r="F447" s="43">
        <v>617159.12</v>
      </c>
    </row>
    <row r="448" spans="1:6" hidden="1" x14ac:dyDescent="0.25">
      <c r="A448" s="90" t="s">
        <v>20</v>
      </c>
      <c r="B448" s="85">
        <v>45370</v>
      </c>
      <c r="C448" s="42" t="s">
        <v>24</v>
      </c>
      <c r="D448" s="83" t="s">
        <v>16</v>
      </c>
      <c r="E448" s="42" t="s">
        <v>25</v>
      </c>
      <c r="F448" s="43">
        <v>12794.32</v>
      </c>
    </row>
    <row r="449" spans="1:6" hidden="1" x14ac:dyDescent="0.25">
      <c r="A449" s="90" t="s">
        <v>20</v>
      </c>
      <c r="B449" s="85">
        <v>45380</v>
      </c>
      <c r="C449" s="42" t="s">
        <v>24</v>
      </c>
      <c r="D449" s="83" t="s">
        <v>16</v>
      </c>
      <c r="E449" s="42" t="s">
        <v>25</v>
      </c>
      <c r="F449" s="43">
        <v>5041.37</v>
      </c>
    </row>
    <row r="450" spans="1:6" hidden="1" x14ac:dyDescent="0.25">
      <c r="A450" s="90" t="s">
        <v>20</v>
      </c>
      <c r="B450" s="85">
        <v>45353</v>
      </c>
      <c r="C450" s="42" t="s">
        <v>24</v>
      </c>
      <c r="D450" s="83" t="s">
        <v>16</v>
      </c>
      <c r="E450" s="42" t="s">
        <v>25</v>
      </c>
      <c r="F450" s="43">
        <v>8468.6299999999992</v>
      </c>
    </row>
    <row r="451" spans="1:6" hidden="1" x14ac:dyDescent="0.25">
      <c r="A451" s="90" t="s">
        <v>20</v>
      </c>
      <c r="B451" s="85">
        <v>45358</v>
      </c>
      <c r="C451" s="42" t="s">
        <v>24</v>
      </c>
      <c r="D451" s="83" t="s">
        <v>16</v>
      </c>
      <c r="E451" s="42" t="s">
        <v>25</v>
      </c>
      <c r="F451" s="43">
        <v>125506.25</v>
      </c>
    </row>
    <row r="452" spans="1:6" hidden="1" x14ac:dyDescent="0.25">
      <c r="A452" s="90" t="s">
        <v>20</v>
      </c>
      <c r="B452" s="85">
        <v>45362</v>
      </c>
      <c r="C452" s="42" t="s">
        <v>24</v>
      </c>
      <c r="D452" s="83" t="s">
        <v>16</v>
      </c>
      <c r="E452" s="42" t="s">
        <v>25</v>
      </c>
      <c r="F452" s="43">
        <v>5574.73</v>
      </c>
    </row>
    <row r="453" spans="1:6" hidden="1" x14ac:dyDescent="0.25">
      <c r="A453" s="90" t="s">
        <v>20</v>
      </c>
      <c r="B453" s="85">
        <v>45367</v>
      </c>
      <c r="C453" s="42" t="s">
        <v>24</v>
      </c>
      <c r="D453" s="83" t="s">
        <v>16</v>
      </c>
      <c r="E453" s="42" t="s">
        <v>25</v>
      </c>
      <c r="F453" s="43">
        <v>12793.28</v>
      </c>
    </row>
    <row r="454" spans="1:6" hidden="1" x14ac:dyDescent="0.25">
      <c r="A454" s="90" t="s">
        <v>20</v>
      </c>
      <c r="B454" s="85">
        <v>45357</v>
      </c>
      <c r="C454" s="42" t="s">
        <v>24</v>
      </c>
      <c r="D454" s="83" t="s">
        <v>16</v>
      </c>
      <c r="E454" s="42" t="s">
        <v>25</v>
      </c>
      <c r="F454" s="43">
        <v>122638.75</v>
      </c>
    </row>
    <row r="455" spans="1:6" hidden="1" x14ac:dyDescent="0.25">
      <c r="A455" s="90" t="s">
        <v>20</v>
      </c>
      <c r="B455" s="85">
        <v>45360</v>
      </c>
      <c r="C455" s="42" t="s">
        <v>24</v>
      </c>
      <c r="D455" s="83" t="s">
        <v>16</v>
      </c>
      <c r="E455" s="42" t="s">
        <v>25</v>
      </c>
      <c r="F455" s="43">
        <v>125513.09</v>
      </c>
    </row>
    <row r="456" spans="1:6" hidden="1" x14ac:dyDescent="0.25">
      <c r="A456" s="90" t="s">
        <v>20</v>
      </c>
      <c r="B456" s="85">
        <v>45361</v>
      </c>
      <c r="C456" s="42" t="s">
        <v>24</v>
      </c>
      <c r="D456" s="83" t="s">
        <v>16</v>
      </c>
      <c r="E456" s="42" t="s">
        <v>25</v>
      </c>
      <c r="F456" s="43">
        <v>125516.52</v>
      </c>
    </row>
    <row r="457" spans="1:6" hidden="1" x14ac:dyDescent="0.25">
      <c r="A457" s="90" t="s">
        <v>20</v>
      </c>
      <c r="B457" s="85">
        <v>45377</v>
      </c>
      <c r="C457" s="42" t="s">
        <v>24</v>
      </c>
      <c r="D457" s="83" t="s">
        <v>16</v>
      </c>
      <c r="E457" s="42" t="s">
        <v>25</v>
      </c>
      <c r="F457" s="43">
        <v>5041.26</v>
      </c>
    </row>
    <row r="458" spans="1:6" hidden="1" x14ac:dyDescent="0.25">
      <c r="A458" s="90" t="s">
        <v>20</v>
      </c>
      <c r="B458" s="85">
        <v>45378</v>
      </c>
      <c r="C458" s="42" t="s">
        <v>24</v>
      </c>
      <c r="D458" s="83" t="s">
        <v>16</v>
      </c>
      <c r="E458" s="42" t="s">
        <v>25</v>
      </c>
      <c r="F458" s="43">
        <v>5041.1000000000004</v>
      </c>
    </row>
    <row r="459" spans="1:6" hidden="1" x14ac:dyDescent="0.25">
      <c r="A459" s="90" t="s">
        <v>20</v>
      </c>
      <c r="B459" s="85">
        <v>45352</v>
      </c>
      <c r="C459" s="42" t="s">
        <v>24</v>
      </c>
      <c r="D459" s="83" t="s">
        <v>16</v>
      </c>
      <c r="E459" s="42" t="s">
        <v>25</v>
      </c>
      <c r="F459" s="43">
        <v>8468.4</v>
      </c>
    </row>
    <row r="460" spans="1:6" hidden="1" x14ac:dyDescent="0.25">
      <c r="A460" s="90" t="s">
        <v>20</v>
      </c>
      <c r="B460" s="85">
        <v>45365</v>
      </c>
      <c r="C460" s="42" t="s">
        <v>24</v>
      </c>
      <c r="D460" s="83" t="s">
        <v>16</v>
      </c>
      <c r="E460" s="42" t="s">
        <v>25</v>
      </c>
      <c r="F460" s="43">
        <v>12792.58</v>
      </c>
    </row>
    <row r="461" spans="1:6" hidden="1" x14ac:dyDescent="0.25">
      <c r="A461" s="90" t="s">
        <v>20</v>
      </c>
      <c r="B461" s="85">
        <v>45368</v>
      </c>
      <c r="C461" s="42" t="s">
        <v>24</v>
      </c>
      <c r="D461" s="83" t="s">
        <v>16</v>
      </c>
      <c r="E461" s="42" t="s">
        <v>25</v>
      </c>
      <c r="F461" s="43">
        <v>12793.63</v>
      </c>
    </row>
    <row r="462" spans="1:6" hidden="1" x14ac:dyDescent="0.25">
      <c r="A462" s="90" t="s">
        <v>20</v>
      </c>
      <c r="B462" s="85">
        <v>45371</v>
      </c>
      <c r="C462" s="42" t="s">
        <v>24</v>
      </c>
      <c r="D462" s="83" t="s">
        <v>16</v>
      </c>
      <c r="E462" s="42" t="s">
        <v>25</v>
      </c>
      <c r="F462" s="43">
        <v>303425.44</v>
      </c>
    </row>
    <row r="463" spans="1:6" hidden="1" x14ac:dyDescent="0.25">
      <c r="A463" s="90" t="s">
        <v>20</v>
      </c>
      <c r="B463" s="85">
        <v>45376</v>
      </c>
      <c r="C463" s="42" t="s">
        <v>24</v>
      </c>
      <c r="D463" s="83" t="s">
        <v>16</v>
      </c>
      <c r="E463" s="42" t="s">
        <v>25</v>
      </c>
      <c r="F463" s="43">
        <v>5029.3100000000004</v>
      </c>
    </row>
    <row r="464" spans="1:6" hidden="1" x14ac:dyDescent="0.25">
      <c r="A464" s="90" t="s">
        <v>20</v>
      </c>
      <c r="B464" s="85">
        <v>45369</v>
      </c>
      <c r="C464" s="42" t="s">
        <v>24</v>
      </c>
      <c r="D464" s="83" t="s">
        <v>16</v>
      </c>
      <c r="E464" s="42" t="s">
        <v>25</v>
      </c>
      <c r="F464" s="43">
        <v>12793.98</v>
      </c>
    </row>
    <row r="465" spans="1:6" hidden="1" x14ac:dyDescent="0.25">
      <c r="A465" s="90" t="s">
        <v>20</v>
      </c>
      <c r="B465" s="85">
        <v>45375</v>
      </c>
      <c r="C465" s="42" t="s">
        <v>24</v>
      </c>
      <c r="D465" s="83" t="s">
        <v>16</v>
      </c>
      <c r="E465" s="42" t="s">
        <v>25</v>
      </c>
      <c r="F465" s="43">
        <v>5029.17</v>
      </c>
    </row>
    <row r="466" spans="1:6" hidden="1" x14ac:dyDescent="0.25">
      <c r="A466" s="90" t="s">
        <v>20</v>
      </c>
      <c r="B466" s="85">
        <v>45381</v>
      </c>
      <c r="C466" s="42" t="s">
        <v>24</v>
      </c>
      <c r="D466" s="83" t="s">
        <v>16</v>
      </c>
      <c r="E466" s="42" t="s">
        <v>25</v>
      </c>
      <c r="F466" s="43">
        <v>5041.51</v>
      </c>
    </row>
    <row r="467" spans="1:6" hidden="1" x14ac:dyDescent="0.25">
      <c r="A467" s="90" t="s">
        <v>20</v>
      </c>
      <c r="B467" s="85">
        <v>45373</v>
      </c>
      <c r="C467" s="42" t="s">
        <v>24</v>
      </c>
      <c r="D467" s="83" t="s">
        <v>16</v>
      </c>
      <c r="E467" s="42" t="s">
        <v>25</v>
      </c>
      <c r="F467" s="43">
        <v>5028.8999999999996</v>
      </c>
    </row>
    <row r="468" spans="1:6" hidden="1" x14ac:dyDescent="0.25">
      <c r="A468" s="90" t="s">
        <v>20</v>
      </c>
      <c r="B468" s="85">
        <v>45366</v>
      </c>
      <c r="C468" s="42" t="s">
        <v>24</v>
      </c>
      <c r="D468" s="83" t="s">
        <v>16</v>
      </c>
      <c r="E468" s="42" t="s">
        <v>25</v>
      </c>
      <c r="F468" s="43">
        <v>12792.93</v>
      </c>
    </row>
    <row r="469" spans="1:6" hidden="1" x14ac:dyDescent="0.25">
      <c r="A469" s="90" t="s">
        <v>20</v>
      </c>
      <c r="B469" s="85">
        <v>45354</v>
      </c>
      <c r="C469" s="42" t="s">
        <v>24</v>
      </c>
      <c r="D469" s="83" t="s">
        <v>16</v>
      </c>
      <c r="E469" s="42" t="s">
        <v>25</v>
      </c>
      <c r="F469" s="43">
        <v>8468.4</v>
      </c>
    </row>
    <row r="470" spans="1:6" hidden="1" x14ac:dyDescent="0.25">
      <c r="A470" s="90" t="s">
        <v>20</v>
      </c>
      <c r="B470" s="85">
        <v>45354</v>
      </c>
      <c r="C470" s="42" t="s">
        <v>24</v>
      </c>
      <c r="D470" s="83" t="s">
        <v>16</v>
      </c>
      <c r="E470" s="42" t="s">
        <v>25</v>
      </c>
      <c r="F470" s="43">
        <v>0.46</v>
      </c>
    </row>
    <row r="471" spans="1:6" hidden="1" x14ac:dyDescent="0.25">
      <c r="A471" s="90" t="s">
        <v>20</v>
      </c>
      <c r="B471" s="85">
        <v>45356</v>
      </c>
      <c r="C471" s="42" t="s">
        <v>24</v>
      </c>
      <c r="D471" s="83" t="s">
        <v>16</v>
      </c>
      <c r="E471" s="42" t="s">
        <v>25</v>
      </c>
      <c r="F471" s="43">
        <v>122635.4</v>
      </c>
    </row>
    <row r="472" spans="1:6" hidden="1" x14ac:dyDescent="0.25">
      <c r="A472" s="90" t="s">
        <v>20</v>
      </c>
      <c r="B472" s="85">
        <v>45364</v>
      </c>
      <c r="C472" s="42" t="s">
        <v>24</v>
      </c>
      <c r="D472" s="83" t="s">
        <v>16</v>
      </c>
      <c r="E472" s="42" t="s">
        <v>25</v>
      </c>
      <c r="F472" s="43">
        <v>12790.36</v>
      </c>
    </row>
    <row r="473" spans="1:6" hidden="1" x14ac:dyDescent="0.25">
      <c r="A473" s="90" t="s">
        <v>20</v>
      </c>
      <c r="B473" s="85">
        <v>45379</v>
      </c>
      <c r="C473" s="42" t="s">
        <v>24</v>
      </c>
      <c r="D473" s="83" t="s">
        <v>16</v>
      </c>
      <c r="E473" s="42" t="s">
        <v>25</v>
      </c>
      <c r="F473" s="43">
        <v>5041.24</v>
      </c>
    </row>
    <row r="474" spans="1:6" hidden="1" x14ac:dyDescent="0.25">
      <c r="A474" s="90" t="s">
        <v>20</v>
      </c>
      <c r="B474" s="85">
        <v>45382</v>
      </c>
      <c r="C474" s="42" t="s">
        <v>24</v>
      </c>
      <c r="D474" s="83" t="s">
        <v>16</v>
      </c>
      <c r="E474" s="42" t="s">
        <v>25</v>
      </c>
      <c r="F474" s="43">
        <v>5041.6499999999996</v>
      </c>
    </row>
    <row r="475" spans="1:6" hidden="1" x14ac:dyDescent="0.25">
      <c r="A475" s="90" t="s">
        <v>20</v>
      </c>
      <c r="B475" s="85">
        <v>45355</v>
      </c>
      <c r="C475" s="42" t="s">
        <v>24</v>
      </c>
      <c r="D475" s="83" t="s">
        <v>16</v>
      </c>
      <c r="E475" s="42" t="s">
        <v>25</v>
      </c>
      <c r="F475" s="43">
        <v>8469.09</v>
      </c>
    </row>
    <row r="476" spans="1:6" hidden="1" x14ac:dyDescent="0.25">
      <c r="A476" s="90" t="s">
        <v>20</v>
      </c>
      <c r="B476" s="85">
        <v>45359</v>
      </c>
      <c r="C476" s="42" t="s">
        <v>24</v>
      </c>
      <c r="D476" s="83" t="s">
        <v>16</v>
      </c>
      <c r="E476" s="42" t="s">
        <v>25</v>
      </c>
      <c r="F476" s="43">
        <v>125509.67</v>
      </c>
    </row>
    <row r="477" spans="1:6" hidden="1" x14ac:dyDescent="0.25">
      <c r="A477" s="90" t="s">
        <v>20</v>
      </c>
      <c r="B477" s="85">
        <v>45363</v>
      </c>
      <c r="C477" s="42" t="s">
        <v>24</v>
      </c>
      <c r="D477" s="83" t="s">
        <v>16</v>
      </c>
      <c r="E477" s="42" t="s">
        <v>25</v>
      </c>
      <c r="F477" s="43">
        <v>12872.25</v>
      </c>
    </row>
    <row r="478" spans="1:6" hidden="1" x14ac:dyDescent="0.25">
      <c r="A478" s="90" t="s">
        <v>20</v>
      </c>
      <c r="B478" s="85">
        <v>45372</v>
      </c>
      <c r="C478" s="42" t="s">
        <v>24</v>
      </c>
      <c r="D478" s="83" t="s">
        <v>16</v>
      </c>
      <c r="E478" s="42" t="s">
        <v>25</v>
      </c>
      <c r="F478" s="43">
        <v>5028.76</v>
      </c>
    </row>
    <row r="479" spans="1:6" hidden="1" x14ac:dyDescent="0.25">
      <c r="A479" s="90" t="s">
        <v>20</v>
      </c>
      <c r="B479" s="85">
        <v>45374</v>
      </c>
      <c r="C479" s="42" t="s">
        <v>24</v>
      </c>
      <c r="D479" s="83" t="s">
        <v>16</v>
      </c>
      <c r="E479" s="42" t="s">
        <v>25</v>
      </c>
      <c r="F479" s="43">
        <v>5029.03</v>
      </c>
    </row>
    <row r="480" spans="1:6" hidden="1" x14ac:dyDescent="0.25">
      <c r="A480" s="90" t="s">
        <v>20</v>
      </c>
      <c r="B480" s="85">
        <v>45365</v>
      </c>
      <c r="C480" s="42" t="s">
        <v>21</v>
      </c>
      <c r="D480" s="83" t="s">
        <v>16</v>
      </c>
      <c r="E480" s="42" t="s">
        <v>22</v>
      </c>
      <c r="F480" s="92">
        <v>68620.570000000007</v>
      </c>
    </row>
    <row r="481" spans="1:6" hidden="1" x14ac:dyDescent="0.25">
      <c r="A481" s="90" t="s">
        <v>20</v>
      </c>
      <c r="B481" s="85">
        <v>45364</v>
      </c>
      <c r="C481" s="42" t="s">
        <v>21</v>
      </c>
      <c r="D481" s="83" t="s">
        <v>16</v>
      </c>
      <c r="E481" s="42" t="s">
        <v>22</v>
      </c>
      <c r="F481" s="92">
        <v>1348993.49</v>
      </c>
    </row>
    <row r="482" spans="1:6" hidden="1" x14ac:dyDescent="0.25">
      <c r="A482" s="90" t="s">
        <v>20</v>
      </c>
      <c r="B482" s="85">
        <v>45382</v>
      </c>
      <c r="C482" s="42" t="s">
        <v>23</v>
      </c>
      <c r="D482" s="83" t="s">
        <v>16</v>
      </c>
      <c r="E482" s="42" t="s">
        <v>22</v>
      </c>
      <c r="F482" s="92">
        <v>83258958.409999996</v>
      </c>
    </row>
    <row r="483" spans="1:6" hidden="1" x14ac:dyDescent="0.25">
      <c r="A483" s="90" t="s">
        <v>20</v>
      </c>
      <c r="B483" s="85">
        <v>45382</v>
      </c>
      <c r="C483" s="42" t="s">
        <v>23</v>
      </c>
      <c r="D483" s="83" t="s">
        <v>16</v>
      </c>
      <c r="E483" s="42" t="s">
        <v>22</v>
      </c>
      <c r="F483" s="92">
        <v>364619.27</v>
      </c>
    </row>
    <row r="484" spans="1:6" hidden="1" x14ac:dyDescent="0.25">
      <c r="A484" s="90" t="s">
        <v>20</v>
      </c>
      <c r="B484" s="85">
        <v>45382</v>
      </c>
      <c r="C484" s="42" t="s">
        <v>23</v>
      </c>
      <c r="D484" s="83" t="s">
        <v>16</v>
      </c>
      <c r="E484" s="42" t="s">
        <v>22</v>
      </c>
      <c r="F484" s="92">
        <v>131577474.39</v>
      </c>
    </row>
    <row r="485" spans="1:6" hidden="1" x14ac:dyDescent="0.25">
      <c r="A485" s="90" t="s">
        <v>20</v>
      </c>
      <c r="B485" s="85">
        <v>45382</v>
      </c>
      <c r="C485" s="42" t="s">
        <v>23</v>
      </c>
      <c r="D485" s="83" t="s">
        <v>16</v>
      </c>
      <c r="E485" s="42" t="s">
        <v>22</v>
      </c>
      <c r="F485" s="92">
        <v>44497</v>
      </c>
    </row>
    <row r="486" spans="1:6" hidden="1" x14ac:dyDescent="0.25">
      <c r="A486" s="90" t="s">
        <v>20</v>
      </c>
      <c r="B486" s="85">
        <v>45382</v>
      </c>
      <c r="C486" s="42" t="s">
        <v>19</v>
      </c>
      <c r="D486" s="83" t="s">
        <v>16</v>
      </c>
      <c r="E486" s="42" t="s">
        <v>17</v>
      </c>
      <c r="F486" s="43">
        <v>22572469.510000002</v>
      </c>
    </row>
    <row r="487" spans="1:6" hidden="1" x14ac:dyDescent="0.25">
      <c r="A487" s="90" t="s">
        <v>20</v>
      </c>
      <c r="B487" s="85">
        <v>45358</v>
      </c>
      <c r="C487" s="42" t="s">
        <v>45</v>
      </c>
      <c r="D487" s="83" t="s">
        <v>16</v>
      </c>
      <c r="E487" s="42" t="s">
        <v>36</v>
      </c>
      <c r="F487" s="43">
        <v>68888257</v>
      </c>
    </row>
    <row r="488" spans="1:6" hidden="1" x14ac:dyDescent="0.25">
      <c r="A488" s="90" t="s">
        <v>20</v>
      </c>
      <c r="B488" s="85">
        <v>45358</v>
      </c>
      <c r="C488" s="42" t="s">
        <v>45</v>
      </c>
      <c r="D488" s="83" t="s">
        <v>16</v>
      </c>
      <c r="E488" s="42" t="s">
        <v>36</v>
      </c>
      <c r="F488" s="43">
        <v>36179000</v>
      </c>
    </row>
    <row r="489" spans="1:6" hidden="1" x14ac:dyDescent="0.25">
      <c r="A489" s="90" t="s">
        <v>20</v>
      </c>
      <c r="B489" s="85">
        <v>45382</v>
      </c>
      <c r="C489" s="42" t="s">
        <v>46</v>
      </c>
      <c r="D489" s="83" t="s">
        <v>16</v>
      </c>
      <c r="E489" s="42" t="s">
        <v>36</v>
      </c>
      <c r="F489" s="43">
        <v>138858</v>
      </c>
    </row>
    <row r="490" spans="1:6" hidden="1" x14ac:dyDescent="0.25">
      <c r="A490" s="90" t="s">
        <v>20</v>
      </c>
      <c r="B490" s="85">
        <v>45372</v>
      </c>
      <c r="C490" s="95" t="s">
        <v>37</v>
      </c>
      <c r="D490" s="83" t="s">
        <v>38</v>
      </c>
      <c r="E490" s="96" t="s">
        <v>39</v>
      </c>
      <c r="F490" s="92">
        <v>2251.6</v>
      </c>
    </row>
    <row r="491" spans="1:6" hidden="1" x14ac:dyDescent="0.25">
      <c r="A491" s="90" t="s">
        <v>20</v>
      </c>
      <c r="B491" s="85">
        <v>45366</v>
      </c>
      <c r="C491" s="95" t="s">
        <v>37</v>
      </c>
      <c r="D491" s="83" t="s">
        <v>38</v>
      </c>
      <c r="E491" s="96" t="s">
        <v>48</v>
      </c>
      <c r="F491" s="92">
        <v>91379701357</v>
      </c>
    </row>
    <row r="492" spans="1:6" hidden="1" x14ac:dyDescent="0.25">
      <c r="A492" s="90" t="s">
        <v>20</v>
      </c>
      <c r="B492" s="85">
        <v>45370</v>
      </c>
      <c r="C492" s="95" t="s">
        <v>37</v>
      </c>
      <c r="D492" s="83" t="s">
        <v>38</v>
      </c>
      <c r="E492" s="96" t="s">
        <v>48</v>
      </c>
      <c r="F492" s="92">
        <v>3400000000</v>
      </c>
    </row>
    <row r="493" spans="1:6" hidden="1" x14ac:dyDescent="0.25">
      <c r="A493" s="90" t="s">
        <v>20</v>
      </c>
      <c r="B493" s="85">
        <v>45370</v>
      </c>
      <c r="C493" s="95" t="s">
        <v>37</v>
      </c>
      <c r="D493" s="83" t="s">
        <v>38</v>
      </c>
      <c r="E493" s="96" t="s">
        <v>48</v>
      </c>
      <c r="F493" s="92">
        <v>78381149238</v>
      </c>
    </row>
    <row r="494" spans="1:6" x14ac:dyDescent="0.25">
      <c r="A494" s="90" t="s">
        <v>20</v>
      </c>
      <c r="B494" s="85">
        <v>45352</v>
      </c>
      <c r="C494" s="95" t="s">
        <v>37</v>
      </c>
      <c r="D494" s="83" t="s">
        <v>38</v>
      </c>
      <c r="E494" s="96" t="s">
        <v>40</v>
      </c>
      <c r="F494" s="92">
        <v>946667</v>
      </c>
    </row>
    <row r="495" spans="1:6" x14ac:dyDescent="0.25">
      <c r="A495" s="90" t="s">
        <v>20</v>
      </c>
      <c r="B495" s="85">
        <v>45352</v>
      </c>
      <c r="C495" s="95" t="s">
        <v>37</v>
      </c>
      <c r="D495" s="83" t="s">
        <v>38</v>
      </c>
      <c r="E495" s="96" t="s">
        <v>40</v>
      </c>
      <c r="F495" s="92">
        <v>750000</v>
      </c>
    </row>
    <row r="496" spans="1:6" x14ac:dyDescent="0.25">
      <c r="A496" s="90" t="s">
        <v>20</v>
      </c>
      <c r="B496" s="85">
        <v>45352</v>
      </c>
      <c r="C496" s="95" t="s">
        <v>37</v>
      </c>
      <c r="D496" s="83" t="s">
        <v>38</v>
      </c>
      <c r="E496" s="96" t="s">
        <v>40</v>
      </c>
      <c r="F496" s="92">
        <v>251750</v>
      </c>
    </row>
    <row r="497" spans="1:6" x14ac:dyDescent="0.25">
      <c r="A497" s="90" t="s">
        <v>20</v>
      </c>
      <c r="B497" s="85">
        <v>45352</v>
      </c>
      <c r="C497" s="95" t="s">
        <v>37</v>
      </c>
      <c r="D497" s="83" t="s">
        <v>38</v>
      </c>
      <c r="E497" s="96" t="s">
        <v>40</v>
      </c>
      <c r="F497" s="92">
        <v>176525</v>
      </c>
    </row>
    <row r="498" spans="1:6" x14ac:dyDescent="0.25">
      <c r="A498" s="90" t="s">
        <v>20</v>
      </c>
      <c r="B498" s="85">
        <v>45352</v>
      </c>
      <c r="C498" s="95" t="s">
        <v>37</v>
      </c>
      <c r="D498" s="83" t="s">
        <v>38</v>
      </c>
      <c r="E498" s="96" t="s">
        <v>40</v>
      </c>
      <c r="F498" s="92">
        <v>1787730</v>
      </c>
    </row>
    <row r="499" spans="1:6" x14ac:dyDescent="0.25">
      <c r="A499" s="90" t="s">
        <v>20</v>
      </c>
      <c r="B499" s="85">
        <v>45352</v>
      </c>
      <c r="C499" s="95" t="s">
        <v>37</v>
      </c>
      <c r="D499" s="83" t="s">
        <v>38</v>
      </c>
      <c r="E499" s="96" t="s">
        <v>40</v>
      </c>
      <c r="F499" s="92">
        <v>93620</v>
      </c>
    </row>
    <row r="500" spans="1:6" x14ac:dyDescent="0.25">
      <c r="A500" s="90" t="s">
        <v>20</v>
      </c>
      <c r="B500" s="85">
        <v>45352</v>
      </c>
      <c r="C500" s="95" t="s">
        <v>37</v>
      </c>
      <c r="D500" s="83" t="s">
        <v>38</v>
      </c>
      <c r="E500" s="96" t="s">
        <v>40</v>
      </c>
      <c r="F500" s="92">
        <v>93620</v>
      </c>
    </row>
    <row r="501" spans="1:6" x14ac:dyDescent="0.25">
      <c r="A501" s="90" t="s">
        <v>20</v>
      </c>
      <c r="B501" s="85">
        <v>45352</v>
      </c>
      <c r="C501" s="95" t="s">
        <v>37</v>
      </c>
      <c r="D501" s="83" t="s">
        <v>38</v>
      </c>
      <c r="E501" s="96" t="s">
        <v>40</v>
      </c>
      <c r="F501" s="92">
        <v>145937</v>
      </c>
    </row>
    <row r="502" spans="1:6" x14ac:dyDescent="0.25">
      <c r="A502" s="90" t="s">
        <v>20</v>
      </c>
      <c r="B502" s="85">
        <v>45352</v>
      </c>
      <c r="C502" s="95" t="s">
        <v>37</v>
      </c>
      <c r="D502" s="83" t="s">
        <v>38</v>
      </c>
      <c r="E502" s="96" t="s">
        <v>40</v>
      </c>
      <c r="F502" s="92">
        <v>145937</v>
      </c>
    </row>
    <row r="503" spans="1:6" x14ac:dyDescent="0.25">
      <c r="A503" s="90" t="s">
        <v>20</v>
      </c>
      <c r="B503" s="85">
        <v>45352</v>
      </c>
      <c r="C503" s="95" t="s">
        <v>37</v>
      </c>
      <c r="D503" s="83" t="s">
        <v>38</v>
      </c>
      <c r="E503" s="96" t="s">
        <v>40</v>
      </c>
      <c r="F503" s="92">
        <v>77076</v>
      </c>
    </row>
    <row r="504" spans="1:6" x14ac:dyDescent="0.25">
      <c r="A504" s="90" t="s">
        <v>20</v>
      </c>
      <c r="B504" s="85">
        <v>45352</v>
      </c>
      <c r="C504" s="95" t="s">
        <v>37</v>
      </c>
      <c r="D504" s="83" t="s">
        <v>38</v>
      </c>
      <c r="E504" s="96" t="s">
        <v>40</v>
      </c>
      <c r="F504" s="92">
        <v>145937</v>
      </c>
    </row>
    <row r="505" spans="1:6" x14ac:dyDescent="0.25">
      <c r="A505" s="90" t="s">
        <v>20</v>
      </c>
      <c r="B505" s="85">
        <v>45352</v>
      </c>
      <c r="C505" s="95" t="s">
        <v>37</v>
      </c>
      <c r="D505" s="83" t="s">
        <v>38</v>
      </c>
      <c r="E505" s="96" t="s">
        <v>40</v>
      </c>
      <c r="F505" s="92">
        <v>6229854847</v>
      </c>
    </row>
    <row r="506" spans="1:6" x14ac:dyDescent="0.25">
      <c r="A506" s="90" t="s">
        <v>20</v>
      </c>
      <c r="B506" s="85">
        <v>45352</v>
      </c>
      <c r="C506" s="95" t="s">
        <v>37</v>
      </c>
      <c r="D506" s="83" t="s">
        <v>38</v>
      </c>
      <c r="E506" s="96" t="s">
        <v>40</v>
      </c>
      <c r="F506" s="92">
        <v>3250000</v>
      </c>
    </row>
    <row r="507" spans="1:6" x14ac:dyDescent="0.25">
      <c r="A507" s="90" t="s">
        <v>20</v>
      </c>
      <c r="B507" s="85">
        <v>45352</v>
      </c>
      <c r="C507" s="95" t="s">
        <v>37</v>
      </c>
      <c r="D507" s="83" t="s">
        <v>38</v>
      </c>
      <c r="E507" s="96" t="s">
        <v>40</v>
      </c>
      <c r="F507" s="92">
        <v>132000</v>
      </c>
    </row>
    <row r="508" spans="1:6" x14ac:dyDescent="0.25">
      <c r="A508" s="90" t="s">
        <v>20</v>
      </c>
      <c r="B508" s="85">
        <v>45352</v>
      </c>
      <c r="C508" s="95" t="s">
        <v>37</v>
      </c>
      <c r="D508" s="83" t="s">
        <v>38</v>
      </c>
      <c r="E508" s="96" t="s">
        <v>40</v>
      </c>
      <c r="F508" s="92">
        <v>136400</v>
      </c>
    </row>
    <row r="509" spans="1:6" x14ac:dyDescent="0.25">
      <c r="A509" s="90" t="s">
        <v>20</v>
      </c>
      <c r="B509" s="85">
        <v>45352</v>
      </c>
      <c r="C509" s="95" t="s">
        <v>37</v>
      </c>
      <c r="D509" s="83" t="s">
        <v>38</v>
      </c>
      <c r="E509" s="96" t="s">
        <v>40</v>
      </c>
      <c r="F509" s="92">
        <v>35200</v>
      </c>
    </row>
    <row r="510" spans="1:6" x14ac:dyDescent="0.25">
      <c r="A510" s="90" t="s">
        <v>20</v>
      </c>
      <c r="B510" s="85">
        <v>45352</v>
      </c>
      <c r="C510" s="95" t="s">
        <v>37</v>
      </c>
      <c r="D510" s="83" t="s">
        <v>38</v>
      </c>
      <c r="E510" s="96" t="s">
        <v>40</v>
      </c>
      <c r="F510" s="92">
        <v>136400</v>
      </c>
    </row>
    <row r="511" spans="1:6" x14ac:dyDescent="0.25">
      <c r="A511" s="90" t="s">
        <v>20</v>
      </c>
      <c r="B511" s="85">
        <v>45352</v>
      </c>
      <c r="C511" s="95" t="s">
        <v>37</v>
      </c>
      <c r="D511" s="83" t="s">
        <v>38</v>
      </c>
      <c r="E511" s="96" t="s">
        <v>40</v>
      </c>
      <c r="F511" s="92">
        <v>281250</v>
      </c>
    </row>
    <row r="512" spans="1:6" x14ac:dyDescent="0.25">
      <c r="A512" s="90" t="s">
        <v>20</v>
      </c>
      <c r="B512" s="85">
        <v>45352</v>
      </c>
      <c r="C512" s="95" t="s">
        <v>37</v>
      </c>
      <c r="D512" s="83" t="s">
        <v>38</v>
      </c>
      <c r="E512" s="96" t="s">
        <v>40</v>
      </c>
      <c r="F512" s="92">
        <v>5343750</v>
      </c>
    </row>
    <row r="513" spans="1:6" x14ac:dyDescent="0.25">
      <c r="A513" s="90" t="s">
        <v>20</v>
      </c>
      <c r="B513" s="85">
        <v>45352</v>
      </c>
      <c r="C513" s="95" t="s">
        <v>37</v>
      </c>
      <c r="D513" s="83" t="s">
        <v>38</v>
      </c>
      <c r="E513" s="96" t="s">
        <v>40</v>
      </c>
      <c r="F513" s="92">
        <v>562500</v>
      </c>
    </row>
    <row r="514" spans="1:6" x14ac:dyDescent="0.25">
      <c r="A514" s="90" t="s">
        <v>20</v>
      </c>
      <c r="B514" s="85">
        <v>45352</v>
      </c>
      <c r="C514" s="95" t="s">
        <v>37</v>
      </c>
      <c r="D514" s="83" t="s">
        <v>38</v>
      </c>
      <c r="E514" s="96" t="s">
        <v>40</v>
      </c>
      <c r="F514" s="92">
        <v>10687500</v>
      </c>
    </row>
    <row r="515" spans="1:6" x14ac:dyDescent="0.25">
      <c r="A515" s="90" t="s">
        <v>20</v>
      </c>
      <c r="B515" s="85">
        <v>45352</v>
      </c>
      <c r="C515" s="95" t="s">
        <v>37</v>
      </c>
      <c r="D515" s="83" t="s">
        <v>38</v>
      </c>
      <c r="E515" s="96" t="s">
        <v>40</v>
      </c>
      <c r="F515" s="92">
        <v>75000</v>
      </c>
    </row>
    <row r="516" spans="1:6" x14ac:dyDescent="0.25">
      <c r="A516" s="90" t="s">
        <v>20</v>
      </c>
      <c r="B516" s="85">
        <v>45352</v>
      </c>
      <c r="C516" s="95" t="s">
        <v>37</v>
      </c>
      <c r="D516" s="83" t="s">
        <v>38</v>
      </c>
      <c r="E516" s="96" t="s">
        <v>40</v>
      </c>
      <c r="F516" s="92">
        <v>675000</v>
      </c>
    </row>
    <row r="517" spans="1:6" x14ac:dyDescent="0.25">
      <c r="A517" s="90" t="s">
        <v>20</v>
      </c>
      <c r="B517" s="85">
        <v>45352</v>
      </c>
      <c r="C517" s="95" t="s">
        <v>37</v>
      </c>
      <c r="D517" s="83" t="s">
        <v>38</v>
      </c>
      <c r="E517" s="96" t="s">
        <v>40</v>
      </c>
      <c r="F517" s="92">
        <v>10000000</v>
      </c>
    </row>
    <row r="518" spans="1:6" x14ac:dyDescent="0.25">
      <c r="A518" s="90" t="s">
        <v>20</v>
      </c>
      <c r="B518" s="85">
        <v>45352</v>
      </c>
      <c r="C518" s="95" t="s">
        <v>37</v>
      </c>
      <c r="D518" s="83" t="s">
        <v>38</v>
      </c>
      <c r="E518" s="96" t="s">
        <v>40</v>
      </c>
      <c r="F518" s="92">
        <v>171279</v>
      </c>
    </row>
    <row r="519" spans="1:6" x14ac:dyDescent="0.25">
      <c r="A519" s="90" t="s">
        <v>20</v>
      </c>
      <c r="B519" s="85">
        <v>45352</v>
      </c>
      <c r="C519" s="95" t="s">
        <v>37</v>
      </c>
      <c r="D519" s="83" t="s">
        <v>38</v>
      </c>
      <c r="E519" s="96" t="s">
        <v>40</v>
      </c>
      <c r="F519" s="92">
        <v>9100000</v>
      </c>
    </row>
    <row r="520" spans="1:6" x14ac:dyDescent="0.25">
      <c r="A520" s="90" t="s">
        <v>20</v>
      </c>
      <c r="B520" s="85">
        <v>45352</v>
      </c>
      <c r="C520" s="95" t="s">
        <v>37</v>
      </c>
      <c r="D520" s="83" t="s">
        <v>38</v>
      </c>
      <c r="E520" s="96" t="s">
        <v>40</v>
      </c>
      <c r="F520" s="92">
        <v>1125000</v>
      </c>
    </row>
    <row r="521" spans="1:6" x14ac:dyDescent="0.25">
      <c r="A521" s="90" t="s">
        <v>20</v>
      </c>
      <c r="B521" s="85">
        <v>45352</v>
      </c>
      <c r="C521" s="95" t="s">
        <v>37</v>
      </c>
      <c r="D521" s="83" t="s">
        <v>38</v>
      </c>
      <c r="E521" s="96" t="s">
        <v>40</v>
      </c>
      <c r="F521" s="92">
        <v>562500</v>
      </c>
    </row>
    <row r="522" spans="1:6" x14ac:dyDescent="0.25">
      <c r="A522" s="90" t="s">
        <v>20</v>
      </c>
      <c r="B522" s="85">
        <v>45352</v>
      </c>
      <c r="C522" s="95" t="s">
        <v>37</v>
      </c>
      <c r="D522" s="83" t="s">
        <v>38</v>
      </c>
      <c r="E522" s="96" t="s">
        <v>40</v>
      </c>
      <c r="F522" s="92">
        <v>5062500</v>
      </c>
    </row>
    <row r="523" spans="1:6" x14ac:dyDescent="0.25">
      <c r="A523" s="90" t="s">
        <v>20</v>
      </c>
      <c r="B523" s="85">
        <v>45352</v>
      </c>
      <c r="C523" s="95" t="s">
        <v>37</v>
      </c>
      <c r="D523" s="83" t="s">
        <v>38</v>
      </c>
      <c r="E523" s="96" t="s">
        <v>40</v>
      </c>
      <c r="F523" s="92">
        <v>3200000</v>
      </c>
    </row>
    <row r="524" spans="1:6" x14ac:dyDescent="0.25">
      <c r="A524" s="90" t="s">
        <v>20</v>
      </c>
      <c r="B524" s="85">
        <v>45352</v>
      </c>
      <c r="C524" s="95" t="s">
        <v>37</v>
      </c>
      <c r="D524" s="83" t="s">
        <v>38</v>
      </c>
      <c r="E524" s="96" t="s">
        <v>40</v>
      </c>
      <c r="F524" s="92">
        <v>3750000</v>
      </c>
    </row>
    <row r="525" spans="1:6" x14ac:dyDescent="0.25">
      <c r="A525" s="90" t="s">
        <v>20</v>
      </c>
      <c r="B525" s="85">
        <v>45352</v>
      </c>
      <c r="C525" s="95" t="s">
        <v>37</v>
      </c>
      <c r="D525" s="83" t="s">
        <v>38</v>
      </c>
      <c r="E525" s="96" t="s">
        <v>40</v>
      </c>
      <c r="F525" s="92">
        <v>2500000</v>
      </c>
    </row>
    <row r="526" spans="1:6" x14ac:dyDescent="0.25">
      <c r="A526" s="90" t="s">
        <v>20</v>
      </c>
      <c r="B526" s="85">
        <v>45352</v>
      </c>
      <c r="C526" s="95" t="s">
        <v>37</v>
      </c>
      <c r="D526" s="83" t="s">
        <v>38</v>
      </c>
      <c r="E526" s="96" t="s">
        <v>40</v>
      </c>
      <c r="F526" s="92">
        <v>2083333</v>
      </c>
    </row>
    <row r="527" spans="1:6" x14ac:dyDescent="0.25">
      <c r="A527" s="90" t="s">
        <v>20</v>
      </c>
      <c r="B527" s="85">
        <v>45352</v>
      </c>
      <c r="C527" s="95" t="s">
        <v>37</v>
      </c>
      <c r="D527" s="83" t="s">
        <v>38</v>
      </c>
      <c r="E527" s="96" t="s">
        <v>40</v>
      </c>
      <c r="F527" s="92">
        <v>25020940</v>
      </c>
    </row>
    <row r="528" spans="1:6" x14ac:dyDescent="0.25">
      <c r="A528" s="90" t="s">
        <v>20</v>
      </c>
      <c r="B528" s="85">
        <v>45352</v>
      </c>
      <c r="C528" s="95" t="s">
        <v>37</v>
      </c>
      <c r="D528" s="83" t="s">
        <v>38</v>
      </c>
      <c r="E528" s="96" t="s">
        <v>40</v>
      </c>
      <c r="F528" s="92">
        <v>6600000</v>
      </c>
    </row>
    <row r="529" spans="1:6" x14ac:dyDescent="0.25">
      <c r="A529" s="90" t="s">
        <v>20</v>
      </c>
      <c r="B529" s="85">
        <v>45352</v>
      </c>
      <c r="C529" s="95" t="s">
        <v>37</v>
      </c>
      <c r="D529" s="83" t="s">
        <v>38</v>
      </c>
      <c r="E529" s="96" t="s">
        <v>40</v>
      </c>
      <c r="F529" s="92">
        <v>11250000</v>
      </c>
    </row>
    <row r="530" spans="1:6" x14ac:dyDescent="0.25">
      <c r="A530" s="90" t="s">
        <v>20</v>
      </c>
      <c r="B530" s="85">
        <v>45355</v>
      </c>
      <c r="C530" s="95" t="s">
        <v>37</v>
      </c>
      <c r="D530" s="83" t="s">
        <v>38</v>
      </c>
      <c r="E530" s="96" t="s">
        <v>40</v>
      </c>
      <c r="F530" s="92">
        <v>1606500</v>
      </c>
    </row>
    <row r="531" spans="1:6" x14ac:dyDescent="0.25">
      <c r="A531" s="90" t="s">
        <v>20</v>
      </c>
      <c r="B531" s="85">
        <v>45355</v>
      </c>
      <c r="C531" s="95" t="s">
        <v>37</v>
      </c>
      <c r="D531" s="83" t="s">
        <v>38</v>
      </c>
      <c r="E531" s="96" t="s">
        <v>40</v>
      </c>
      <c r="F531" s="92">
        <v>1606500</v>
      </c>
    </row>
    <row r="532" spans="1:6" x14ac:dyDescent="0.25">
      <c r="A532" s="90" t="s">
        <v>20</v>
      </c>
      <c r="B532" s="85">
        <v>45355</v>
      </c>
      <c r="C532" s="95" t="s">
        <v>37</v>
      </c>
      <c r="D532" s="83" t="s">
        <v>38</v>
      </c>
      <c r="E532" s="96" t="s">
        <v>40</v>
      </c>
      <c r="F532" s="92">
        <v>4551750</v>
      </c>
    </row>
    <row r="533" spans="1:6" x14ac:dyDescent="0.25">
      <c r="A533" s="90" t="s">
        <v>20</v>
      </c>
      <c r="B533" s="85">
        <v>45355</v>
      </c>
      <c r="C533" s="95" t="s">
        <v>37</v>
      </c>
      <c r="D533" s="83" t="s">
        <v>38</v>
      </c>
      <c r="E533" s="96" t="s">
        <v>40</v>
      </c>
      <c r="F533" s="92">
        <v>5622750</v>
      </c>
    </row>
    <row r="534" spans="1:6" x14ac:dyDescent="0.25">
      <c r="A534" s="90" t="s">
        <v>20</v>
      </c>
      <c r="B534" s="85">
        <v>45355</v>
      </c>
      <c r="C534" s="95" t="s">
        <v>37</v>
      </c>
      <c r="D534" s="83" t="s">
        <v>38</v>
      </c>
      <c r="E534" s="96" t="s">
        <v>40</v>
      </c>
      <c r="F534" s="92">
        <v>4500000</v>
      </c>
    </row>
    <row r="535" spans="1:6" x14ac:dyDescent="0.25">
      <c r="A535" s="90" t="s">
        <v>20</v>
      </c>
      <c r="B535" s="85">
        <v>45355</v>
      </c>
      <c r="C535" s="95" t="s">
        <v>37</v>
      </c>
      <c r="D535" s="83" t="s">
        <v>38</v>
      </c>
      <c r="E535" s="96" t="s">
        <v>40</v>
      </c>
      <c r="F535" s="92">
        <v>2812500</v>
      </c>
    </row>
    <row r="536" spans="1:6" x14ac:dyDescent="0.25">
      <c r="A536" s="90" t="s">
        <v>20</v>
      </c>
      <c r="B536" s="85">
        <v>45355</v>
      </c>
      <c r="C536" s="95" t="s">
        <v>37</v>
      </c>
      <c r="D536" s="83" t="s">
        <v>38</v>
      </c>
      <c r="E536" s="96" t="s">
        <v>40</v>
      </c>
      <c r="F536" s="92">
        <v>2812500</v>
      </c>
    </row>
    <row r="537" spans="1:6" x14ac:dyDescent="0.25">
      <c r="A537" s="90" t="s">
        <v>20</v>
      </c>
      <c r="B537" s="85">
        <v>45355</v>
      </c>
      <c r="C537" s="95" t="s">
        <v>37</v>
      </c>
      <c r="D537" s="83" t="s">
        <v>38</v>
      </c>
      <c r="E537" s="96" t="s">
        <v>40</v>
      </c>
      <c r="F537" s="92">
        <v>4875000</v>
      </c>
    </row>
    <row r="538" spans="1:6" x14ac:dyDescent="0.25">
      <c r="A538" s="90" t="s">
        <v>20</v>
      </c>
      <c r="B538" s="85">
        <v>45355</v>
      </c>
      <c r="C538" s="95" t="s">
        <v>37</v>
      </c>
      <c r="D538" s="83" t="s">
        <v>38</v>
      </c>
      <c r="E538" s="96" t="s">
        <v>40</v>
      </c>
      <c r="F538" s="92">
        <v>11250000</v>
      </c>
    </row>
    <row r="539" spans="1:6" x14ac:dyDescent="0.25">
      <c r="A539" s="90" t="s">
        <v>20</v>
      </c>
      <c r="B539" s="85">
        <v>45355</v>
      </c>
      <c r="C539" s="95" t="s">
        <v>37</v>
      </c>
      <c r="D539" s="83" t="s">
        <v>38</v>
      </c>
      <c r="E539" s="96" t="s">
        <v>40</v>
      </c>
      <c r="F539" s="92">
        <v>8250000</v>
      </c>
    </row>
    <row r="540" spans="1:6" x14ac:dyDescent="0.25">
      <c r="A540" s="90" t="s">
        <v>20</v>
      </c>
      <c r="B540" s="85">
        <v>45355</v>
      </c>
      <c r="C540" s="95" t="s">
        <v>37</v>
      </c>
      <c r="D540" s="83" t="s">
        <v>38</v>
      </c>
      <c r="E540" s="96" t="s">
        <v>40</v>
      </c>
      <c r="F540" s="92">
        <v>3600000</v>
      </c>
    </row>
    <row r="541" spans="1:6" x14ac:dyDescent="0.25">
      <c r="A541" s="90" t="s">
        <v>20</v>
      </c>
      <c r="B541" s="85">
        <v>45355</v>
      </c>
      <c r="C541" s="95" t="s">
        <v>37</v>
      </c>
      <c r="D541" s="83" t="s">
        <v>38</v>
      </c>
      <c r="E541" s="96" t="s">
        <v>40</v>
      </c>
      <c r="F541" s="92">
        <v>2250000</v>
      </c>
    </row>
    <row r="542" spans="1:6" x14ac:dyDescent="0.25">
      <c r="A542" s="90" t="s">
        <v>20</v>
      </c>
      <c r="B542" s="85">
        <v>45355</v>
      </c>
      <c r="C542" s="95" t="s">
        <v>37</v>
      </c>
      <c r="D542" s="83" t="s">
        <v>38</v>
      </c>
      <c r="E542" s="96" t="s">
        <v>40</v>
      </c>
      <c r="F542" s="92">
        <v>14200000</v>
      </c>
    </row>
    <row r="543" spans="1:6" x14ac:dyDescent="0.25">
      <c r="A543" s="90" t="s">
        <v>20</v>
      </c>
      <c r="B543" s="85">
        <v>45355</v>
      </c>
      <c r="C543" s="95" t="s">
        <v>37</v>
      </c>
      <c r="D543" s="83" t="s">
        <v>38</v>
      </c>
      <c r="E543" s="96" t="s">
        <v>40</v>
      </c>
      <c r="F543" s="92">
        <v>7163.81</v>
      </c>
    </row>
    <row r="544" spans="1:6" x14ac:dyDescent="0.25">
      <c r="A544" s="90" t="s">
        <v>20</v>
      </c>
      <c r="B544" s="85">
        <v>45355</v>
      </c>
      <c r="C544" s="95" t="s">
        <v>37</v>
      </c>
      <c r="D544" s="83" t="s">
        <v>38</v>
      </c>
      <c r="E544" s="96" t="s">
        <v>40</v>
      </c>
      <c r="F544" s="92">
        <v>515.55999999999995</v>
      </c>
    </row>
    <row r="545" spans="1:6" x14ac:dyDescent="0.25">
      <c r="A545" s="90" t="s">
        <v>20</v>
      </c>
      <c r="B545" s="85">
        <v>45355</v>
      </c>
      <c r="C545" s="95" t="s">
        <v>37</v>
      </c>
      <c r="D545" s="83" t="s">
        <v>38</v>
      </c>
      <c r="E545" s="96" t="s">
        <v>40</v>
      </c>
      <c r="F545" s="92">
        <v>275676.69</v>
      </c>
    </row>
    <row r="546" spans="1:6" x14ac:dyDescent="0.25">
      <c r="A546" s="90" t="s">
        <v>20</v>
      </c>
      <c r="B546" s="85">
        <v>45355</v>
      </c>
      <c r="C546" s="95" t="s">
        <v>37</v>
      </c>
      <c r="D546" s="83" t="s">
        <v>38</v>
      </c>
      <c r="E546" s="96" t="s">
        <v>40</v>
      </c>
      <c r="F546" s="92">
        <v>97914.42</v>
      </c>
    </row>
    <row r="547" spans="1:6" x14ac:dyDescent="0.25">
      <c r="A547" s="90" t="s">
        <v>20</v>
      </c>
      <c r="B547" s="85">
        <v>45355</v>
      </c>
      <c r="C547" s="95" t="s">
        <v>37</v>
      </c>
      <c r="D547" s="83" t="s">
        <v>38</v>
      </c>
      <c r="E547" s="96" t="s">
        <v>40</v>
      </c>
      <c r="F547" s="92">
        <v>22682.21</v>
      </c>
    </row>
    <row r="548" spans="1:6" x14ac:dyDescent="0.25">
      <c r="A548" s="90" t="s">
        <v>20</v>
      </c>
      <c r="B548" s="85">
        <v>45355</v>
      </c>
      <c r="C548" s="95" t="s">
        <v>37</v>
      </c>
      <c r="D548" s="83" t="s">
        <v>38</v>
      </c>
      <c r="E548" s="96" t="s">
        <v>40</v>
      </c>
      <c r="F548" s="92">
        <v>196271.3</v>
      </c>
    </row>
    <row r="549" spans="1:6" x14ac:dyDescent="0.25">
      <c r="A549" s="90" t="s">
        <v>20</v>
      </c>
      <c r="B549" s="85">
        <v>45355</v>
      </c>
      <c r="C549" s="95" t="s">
        <v>37</v>
      </c>
      <c r="D549" s="83" t="s">
        <v>38</v>
      </c>
      <c r="E549" s="96" t="s">
        <v>40</v>
      </c>
      <c r="F549" s="92">
        <v>15104.44</v>
      </c>
    </row>
    <row r="550" spans="1:6" x14ac:dyDescent="0.25">
      <c r="A550" s="90" t="s">
        <v>20</v>
      </c>
      <c r="B550" s="85">
        <v>45355</v>
      </c>
      <c r="C550" s="95" t="s">
        <v>37</v>
      </c>
      <c r="D550" s="83" t="s">
        <v>38</v>
      </c>
      <c r="E550" s="96" t="s">
        <v>40</v>
      </c>
      <c r="F550" s="92">
        <v>31180.11</v>
      </c>
    </row>
    <row r="551" spans="1:6" x14ac:dyDescent="0.25">
      <c r="A551" s="90" t="s">
        <v>20</v>
      </c>
      <c r="B551" s="85">
        <v>45355</v>
      </c>
      <c r="C551" s="95" t="s">
        <v>37</v>
      </c>
      <c r="D551" s="83" t="s">
        <v>38</v>
      </c>
      <c r="E551" s="96" t="s">
        <v>40</v>
      </c>
      <c r="F551" s="92">
        <v>24241.45</v>
      </c>
    </row>
    <row r="552" spans="1:6" x14ac:dyDescent="0.25">
      <c r="A552" s="90" t="s">
        <v>20</v>
      </c>
      <c r="B552" s="85">
        <v>45355</v>
      </c>
      <c r="C552" s="95" t="s">
        <v>37</v>
      </c>
      <c r="D552" s="83" t="s">
        <v>38</v>
      </c>
      <c r="E552" s="96" t="s">
        <v>40</v>
      </c>
      <c r="F552" s="92">
        <v>12972.49</v>
      </c>
    </row>
    <row r="553" spans="1:6" x14ac:dyDescent="0.25">
      <c r="A553" s="90" t="s">
        <v>20</v>
      </c>
      <c r="B553" s="85">
        <v>45355</v>
      </c>
      <c r="C553" s="95" t="s">
        <v>37</v>
      </c>
      <c r="D553" s="83" t="s">
        <v>38</v>
      </c>
      <c r="E553" s="96" t="s">
        <v>40</v>
      </c>
      <c r="F553" s="92">
        <v>6580.88</v>
      </c>
    </row>
    <row r="554" spans="1:6" x14ac:dyDescent="0.25">
      <c r="A554" s="90" t="s">
        <v>20</v>
      </c>
      <c r="B554" s="85">
        <v>45355</v>
      </c>
      <c r="C554" s="95" t="s">
        <v>37</v>
      </c>
      <c r="D554" s="83" t="s">
        <v>38</v>
      </c>
      <c r="E554" s="96" t="s">
        <v>40</v>
      </c>
      <c r="F554" s="92">
        <v>2390.21</v>
      </c>
    </row>
    <row r="555" spans="1:6" x14ac:dyDescent="0.25">
      <c r="A555" s="90" t="s">
        <v>20</v>
      </c>
      <c r="B555" s="85">
        <v>45355</v>
      </c>
      <c r="C555" s="95" t="s">
        <v>37</v>
      </c>
      <c r="D555" s="83" t="s">
        <v>38</v>
      </c>
      <c r="E555" s="96" t="s">
        <v>40</v>
      </c>
      <c r="F555" s="92">
        <v>24750.3</v>
      </c>
    </row>
    <row r="556" spans="1:6" x14ac:dyDescent="0.25">
      <c r="A556" s="90" t="s">
        <v>20</v>
      </c>
      <c r="B556" s="85">
        <v>45355</v>
      </c>
      <c r="C556" s="95" t="s">
        <v>37</v>
      </c>
      <c r="D556" s="83" t="s">
        <v>38</v>
      </c>
      <c r="E556" s="96" t="s">
        <v>40</v>
      </c>
      <c r="F556" s="92">
        <v>1544595</v>
      </c>
    </row>
    <row r="557" spans="1:6" x14ac:dyDescent="0.25">
      <c r="A557" s="90" t="s">
        <v>20</v>
      </c>
      <c r="B557" s="85">
        <v>45355</v>
      </c>
      <c r="C557" s="95" t="s">
        <v>37</v>
      </c>
      <c r="D557" s="83" t="s">
        <v>38</v>
      </c>
      <c r="E557" s="96" t="s">
        <v>40</v>
      </c>
      <c r="F557" s="92">
        <v>77076</v>
      </c>
    </row>
    <row r="558" spans="1:6" x14ac:dyDescent="0.25">
      <c r="A558" s="90" t="s">
        <v>20</v>
      </c>
      <c r="B558" s="85">
        <v>45355</v>
      </c>
      <c r="C558" s="95" t="s">
        <v>37</v>
      </c>
      <c r="D558" s="83" t="s">
        <v>38</v>
      </c>
      <c r="E558" s="96" t="s">
        <v>40</v>
      </c>
      <c r="F558" s="92">
        <v>742714.7</v>
      </c>
    </row>
    <row r="559" spans="1:6" x14ac:dyDescent="0.25">
      <c r="A559" s="90" t="s">
        <v>20</v>
      </c>
      <c r="B559" s="85">
        <v>45355</v>
      </c>
      <c r="C559" s="95" t="s">
        <v>37</v>
      </c>
      <c r="D559" s="83" t="s">
        <v>38</v>
      </c>
      <c r="E559" s="96" t="s">
        <v>40</v>
      </c>
      <c r="F559" s="92">
        <v>176525</v>
      </c>
    </row>
    <row r="560" spans="1:6" x14ac:dyDescent="0.25">
      <c r="A560" s="90" t="s">
        <v>20</v>
      </c>
      <c r="B560" s="85">
        <v>45355</v>
      </c>
      <c r="C560" s="95" t="s">
        <v>37</v>
      </c>
      <c r="D560" s="83" t="s">
        <v>38</v>
      </c>
      <c r="E560" s="96" t="s">
        <v>40</v>
      </c>
      <c r="F560" s="92">
        <v>1462500</v>
      </c>
    </row>
    <row r="561" spans="1:6" x14ac:dyDescent="0.25">
      <c r="A561" s="90" t="s">
        <v>20</v>
      </c>
      <c r="B561" s="85">
        <v>45355</v>
      </c>
      <c r="C561" s="95" t="s">
        <v>37</v>
      </c>
      <c r="D561" s="83" t="s">
        <v>38</v>
      </c>
      <c r="E561" s="96" t="s">
        <v>40</v>
      </c>
      <c r="F561" s="92">
        <v>1237500</v>
      </c>
    </row>
    <row r="562" spans="1:6" x14ac:dyDescent="0.25">
      <c r="A562" s="90" t="s">
        <v>20</v>
      </c>
      <c r="B562" s="85">
        <v>45355</v>
      </c>
      <c r="C562" s="95" t="s">
        <v>37</v>
      </c>
      <c r="D562" s="83" t="s">
        <v>38</v>
      </c>
      <c r="E562" s="96" t="s">
        <v>40</v>
      </c>
      <c r="F562" s="92">
        <v>2362500</v>
      </c>
    </row>
    <row r="563" spans="1:6" x14ac:dyDescent="0.25">
      <c r="A563" s="90" t="s">
        <v>20</v>
      </c>
      <c r="B563" s="85">
        <v>45355</v>
      </c>
      <c r="C563" s="95" t="s">
        <v>37</v>
      </c>
      <c r="D563" s="83" t="s">
        <v>38</v>
      </c>
      <c r="E563" s="96" t="s">
        <v>40</v>
      </c>
      <c r="F563" s="92">
        <v>6187500</v>
      </c>
    </row>
    <row r="564" spans="1:6" x14ac:dyDescent="0.25">
      <c r="A564" s="90" t="s">
        <v>20</v>
      </c>
      <c r="B564" s="85">
        <v>45355</v>
      </c>
      <c r="C564" s="95" t="s">
        <v>37</v>
      </c>
      <c r="D564" s="83" t="s">
        <v>38</v>
      </c>
      <c r="E564" s="96" t="s">
        <v>40</v>
      </c>
      <c r="F564" s="92">
        <v>6375000</v>
      </c>
    </row>
    <row r="565" spans="1:6" x14ac:dyDescent="0.25">
      <c r="A565" s="90" t="s">
        <v>20</v>
      </c>
      <c r="B565" s="85">
        <v>45355</v>
      </c>
      <c r="C565" s="95" t="s">
        <v>37</v>
      </c>
      <c r="D565" s="83" t="s">
        <v>38</v>
      </c>
      <c r="E565" s="96" t="s">
        <v>40</v>
      </c>
      <c r="F565" s="92">
        <v>11360000</v>
      </c>
    </row>
    <row r="566" spans="1:6" x14ac:dyDescent="0.25">
      <c r="A566" s="90" t="s">
        <v>20</v>
      </c>
      <c r="B566" s="85">
        <v>45355</v>
      </c>
      <c r="C566" s="95" t="s">
        <v>37</v>
      </c>
      <c r="D566" s="83" t="s">
        <v>38</v>
      </c>
      <c r="E566" s="96" t="s">
        <v>40</v>
      </c>
      <c r="F566" s="92">
        <v>1350000</v>
      </c>
    </row>
    <row r="567" spans="1:6" x14ac:dyDescent="0.25">
      <c r="A567" s="90" t="s">
        <v>20</v>
      </c>
      <c r="B567" s="85">
        <v>45355</v>
      </c>
      <c r="C567" s="95" t="s">
        <v>37</v>
      </c>
      <c r="D567" s="83" t="s">
        <v>38</v>
      </c>
      <c r="E567" s="96" t="s">
        <v>40</v>
      </c>
      <c r="F567" s="92">
        <v>1350000</v>
      </c>
    </row>
    <row r="568" spans="1:6" x14ac:dyDescent="0.25">
      <c r="A568" s="90" t="s">
        <v>20</v>
      </c>
      <c r="B568" s="85">
        <v>45355</v>
      </c>
      <c r="C568" s="95" t="s">
        <v>37</v>
      </c>
      <c r="D568" s="83" t="s">
        <v>38</v>
      </c>
      <c r="E568" s="96" t="s">
        <v>40</v>
      </c>
      <c r="F568" s="92">
        <v>900000</v>
      </c>
    </row>
    <row r="569" spans="1:6" x14ac:dyDescent="0.25">
      <c r="A569" s="90" t="s">
        <v>20</v>
      </c>
      <c r="B569" s="85">
        <v>45355</v>
      </c>
      <c r="C569" s="95" t="s">
        <v>37</v>
      </c>
      <c r="D569" s="83" t="s">
        <v>38</v>
      </c>
      <c r="E569" s="96" t="s">
        <v>40</v>
      </c>
      <c r="F569" s="92">
        <v>900000</v>
      </c>
    </row>
    <row r="570" spans="1:6" x14ac:dyDescent="0.25">
      <c r="A570" s="90" t="s">
        <v>20</v>
      </c>
      <c r="B570" s="85">
        <v>45355</v>
      </c>
      <c r="C570" s="95" t="s">
        <v>37</v>
      </c>
      <c r="D570" s="83" t="s">
        <v>38</v>
      </c>
      <c r="E570" s="96" t="s">
        <v>40</v>
      </c>
      <c r="F570" s="92">
        <v>216000</v>
      </c>
    </row>
    <row r="571" spans="1:6" x14ac:dyDescent="0.25">
      <c r="A571" s="90" t="s">
        <v>20</v>
      </c>
      <c r="B571" s="85">
        <v>45355</v>
      </c>
      <c r="C571" s="95" t="s">
        <v>37</v>
      </c>
      <c r="D571" s="83" t="s">
        <v>38</v>
      </c>
      <c r="E571" s="96" t="s">
        <v>40</v>
      </c>
      <c r="F571" s="92">
        <v>1215000</v>
      </c>
    </row>
    <row r="572" spans="1:6" x14ac:dyDescent="0.25">
      <c r="A572" s="90" t="s">
        <v>20</v>
      </c>
      <c r="B572" s="85">
        <v>45355</v>
      </c>
      <c r="C572" s="95" t="s">
        <v>37</v>
      </c>
      <c r="D572" s="83" t="s">
        <v>38</v>
      </c>
      <c r="E572" s="96" t="s">
        <v>40</v>
      </c>
      <c r="F572" s="92">
        <v>1269000</v>
      </c>
    </row>
    <row r="573" spans="1:6" x14ac:dyDescent="0.25">
      <c r="A573" s="90" t="s">
        <v>20</v>
      </c>
      <c r="B573" s="85">
        <v>45355</v>
      </c>
      <c r="C573" s="95" t="s">
        <v>37</v>
      </c>
      <c r="D573" s="83" t="s">
        <v>38</v>
      </c>
      <c r="E573" s="96" t="s">
        <v>40</v>
      </c>
      <c r="F573" s="92">
        <v>543750</v>
      </c>
    </row>
    <row r="574" spans="1:6" x14ac:dyDescent="0.25">
      <c r="A574" s="90" t="s">
        <v>20</v>
      </c>
      <c r="B574" s="85">
        <v>45355</v>
      </c>
      <c r="C574" s="95" t="s">
        <v>37</v>
      </c>
      <c r="D574" s="83" t="s">
        <v>38</v>
      </c>
      <c r="E574" s="96" t="s">
        <v>40</v>
      </c>
      <c r="F574" s="92">
        <v>4350000</v>
      </c>
    </row>
    <row r="575" spans="1:6" x14ac:dyDescent="0.25">
      <c r="A575" s="90" t="s">
        <v>20</v>
      </c>
      <c r="B575" s="85">
        <v>45355</v>
      </c>
      <c r="C575" s="95" t="s">
        <v>37</v>
      </c>
      <c r="D575" s="83" t="s">
        <v>38</v>
      </c>
      <c r="E575" s="96" t="s">
        <v>40</v>
      </c>
      <c r="F575" s="92">
        <v>3200000</v>
      </c>
    </row>
    <row r="576" spans="1:6" x14ac:dyDescent="0.25">
      <c r="A576" s="90" t="s">
        <v>20</v>
      </c>
      <c r="B576" s="85">
        <v>45355</v>
      </c>
      <c r="C576" s="95" t="s">
        <v>37</v>
      </c>
      <c r="D576" s="83" t="s">
        <v>38</v>
      </c>
      <c r="E576" s="96" t="s">
        <v>40</v>
      </c>
      <c r="F576" s="92">
        <v>16898000</v>
      </c>
    </row>
    <row r="577" spans="1:6" x14ac:dyDescent="0.25">
      <c r="A577" s="90" t="s">
        <v>20</v>
      </c>
      <c r="B577" s="85">
        <v>45355</v>
      </c>
      <c r="C577" s="95" t="s">
        <v>37</v>
      </c>
      <c r="D577" s="83" t="s">
        <v>38</v>
      </c>
      <c r="E577" s="96" t="s">
        <v>40</v>
      </c>
      <c r="F577" s="92">
        <v>5900000</v>
      </c>
    </row>
    <row r="578" spans="1:6" x14ac:dyDescent="0.25">
      <c r="A578" s="90" t="s">
        <v>20</v>
      </c>
      <c r="B578" s="85">
        <v>45355</v>
      </c>
      <c r="C578" s="95" t="s">
        <v>37</v>
      </c>
      <c r="D578" s="83" t="s">
        <v>38</v>
      </c>
      <c r="E578" s="96" t="s">
        <v>40</v>
      </c>
      <c r="F578" s="92">
        <v>3200000</v>
      </c>
    </row>
    <row r="579" spans="1:6" x14ac:dyDescent="0.25">
      <c r="A579" s="90" t="s">
        <v>20</v>
      </c>
      <c r="B579" s="85">
        <v>45355</v>
      </c>
      <c r="C579" s="95" t="s">
        <v>37</v>
      </c>
      <c r="D579" s="83" t="s">
        <v>38</v>
      </c>
      <c r="E579" s="96" t="s">
        <v>40</v>
      </c>
      <c r="F579" s="92">
        <v>2850000</v>
      </c>
    </row>
    <row r="580" spans="1:6" x14ac:dyDescent="0.25">
      <c r="A580" s="90" t="s">
        <v>20</v>
      </c>
      <c r="B580" s="85">
        <v>45355</v>
      </c>
      <c r="C580" s="95" t="s">
        <v>37</v>
      </c>
      <c r="D580" s="83" t="s">
        <v>38</v>
      </c>
      <c r="E580" s="96" t="s">
        <v>40</v>
      </c>
      <c r="F580" s="92">
        <v>16898000</v>
      </c>
    </row>
    <row r="581" spans="1:6" x14ac:dyDescent="0.25">
      <c r="A581" s="90" t="s">
        <v>20</v>
      </c>
      <c r="B581" s="85">
        <v>45355</v>
      </c>
      <c r="C581" s="95" t="s">
        <v>37</v>
      </c>
      <c r="D581" s="83" t="s">
        <v>38</v>
      </c>
      <c r="E581" s="96" t="s">
        <v>40</v>
      </c>
      <c r="F581" s="92">
        <v>11250000</v>
      </c>
    </row>
    <row r="582" spans="1:6" x14ac:dyDescent="0.25">
      <c r="A582" s="90" t="s">
        <v>20</v>
      </c>
      <c r="B582" s="85">
        <v>45355</v>
      </c>
      <c r="C582" s="95" t="s">
        <v>37</v>
      </c>
      <c r="D582" s="83" t="s">
        <v>38</v>
      </c>
      <c r="E582" s="96" t="s">
        <v>40</v>
      </c>
      <c r="F582" s="92">
        <v>11250000</v>
      </c>
    </row>
    <row r="583" spans="1:6" x14ac:dyDescent="0.25">
      <c r="A583" s="90" t="s">
        <v>20</v>
      </c>
      <c r="B583" s="85">
        <v>45355</v>
      </c>
      <c r="C583" s="95" t="s">
        <v>37</v>
      </c>
      <c r="D583" s="83" t="s">
        <v>38</v>
      </c>
      <c r="E583" s="96" t="s">
        <v>40</v>
      </c>
      <c r="F583" s="92">
        <v>6600000</v>
      </c>
    </row>
    <row r="584" spans="1:6" x14ac:dyDescent="0.25">
      <c r="A584" s="90" t="s">
        <v>20</v>
      </c>
      <c r="B584" s="85">
        <v>45355</v>
      </c>
      <c r="C584" s="95" t="s">
        <v>37</v>
      </c>
      <c r="D584" s="83" t="s">
        <v>38</v>
      </c>
      <c r="E584" s="96" t="s">
        <v>40</v>
      </c>
      <c r="F584" s="92">
        <v>11250000</v>
      </c>
    </row>
    <row r="585" spans="1:6" x14ac:dyDescent="0.25">
      <c r="A585" s="90" t="s">
        <v>20</v>
      </c>
      <c r="B585" s="85">
        <v>45355</v>
      </c>
      <c r="C585" s="95" t="s">
        <v>37</v>
      </c>
      <c r="D585" s="83" t="s">
        <v>38</v>
      </c>
      <c r="E585" s="96" t="s">
        <v>40</v>
      </c>
      <c r="F585" s="92">
        <v>11250000</v>
      </c>
    </row>
    <row r="586" spans="1:6" x14ac:dyDescent="0.25">
      <c r="A586" s="90" t="s">
        <v>20</v>
      </c>
      <c r="B586" s="85">
        <v>45356</v>
      </c>
      <c r="C586" s="95" t="s">
        <v>37</v>
      </c>
      <c r="D586" s="83" t="s">
        <v>38</v>
      </c>
      <c r="E586" s="96" t="s">
        <v>40</v>
      </c>
      <c r="F586" s="92">
        <v>1642138</v>
      </c>
    </row>
    <row r="587" spans="1:6" x14ac:dyDescent="0.25">
      <c r="A587" s="90" t="s">
        <v>20</v>
      </c>
      <c r="B587" s="85">
        <v>45356</v>
      </c>
      <c r="C587" s="95" t="s">
        <v>37</v>
      </c>
      <c r="D587" s="83" t="s">
        <v>38</v>
      </c>
      <c r="E587" s="96" t="s">
        <v>40</v>
      </c>
      <c r="F587" s="92">
        <v>3580</v>
      </c>
    </row>
    <row r="588" spans="1:6" x14ac:dyDescent="0.25">
      <c r="A588" s="90" t="s">
        <v>20</v>
      </c>
      <c r="B588" s="85">
        <v>45356</v>
      </c>
      <c r="C588" s="95" t="s">
        <v>37</v>
      </c>
      <c r="D588" s="83" t="s">
        <v>38</v>
      </c>
      <c r="E588" s="96" t="s">
        <v>40</v>
      </c>
      <c r="F588" s="92">
        <v>10902432</v>
      </c>
    </row>
    <row r="589" spans="1:6" x14ac:dyDescent="0.25">
      <c r="A589" s="90" t="s">
        <v>20</v>
      </c>
      <c r="B589" s="85">
        <v>45356</v>
      </c>
      <c r="C589" s="95" t="s">
        <v>37</v>
      </c>
      <c r="D589" s="83" t="s">
        <v>38</v>
      </c>
      <c r="E589" s="96" t="s">
        <v>40</v>
      </c>
      <c r="F589" s="92">
        <v>18921000</v>
      </c>
    </row>
    <row r="590" spans="1:6" x14ac:dyDescent="0.25">
      <c r="A590" s="90" t="s">
        <v>20</v>
      </c>
      <c r="B590" s="85">
        <v>45356</v>
      </c>
      <c r="C590" s="95" t="s">
        <v>37</v>
      </c>
      <c r="D590" s="83" t="s">
        <v>38</v>
      </c>
      <c r="E590" s="96" t="s">
        <v>40</v>
      </c>
      <c r="F590" s="92">
        <v>754162</v>
      </c>
    </row>
    <row r="591" spans="1:6" x14ac:dyDescent="0.25">
      <c r="A591" s="90" t="s">
        <v>20</v>
      </c>
      <c r="B591" s="85">
        <v>45356</v>
      </c>
      <c r="C591" s="95" t="s">
        <v>37</v>
      </c>
      <c r="D591" s="83" t="s">
        <v>38</v>
      </c>
      <c r="E591" s="96" t="s">
        <v>40</v>
      </c>
      <c r="F591" s="92">
        <v>116025</v>
      </c>
    </row>
    <row r="592" spans="1:6" x14ac:dyDescent="0.25">
      <c r="A592" s="90" t="s">
        <v>20</v>
      </c>
      <c r="B592" s="85">
        <v>45356</v>
      </c>
      <c r="C592" s="95" t="s">
        <v>37</v>
      </c>
      <c r="D592" s="83" t="s">
        <v>38</v>
      </c>
      <c r="E592" s="96" t="s">
        <v>40</v>
      </c>
      <c r="F592" s="92">
        <v>2030438</v>
      </c>
    </row>
    <row r="593" spans="1:6" x14ac:dyDescent="0.25">
      <c r="A593" s="90" t="s">
        <v>20</v>
      </c>
      <c r="B593" s="85">
        <v>45356</v>
      </c>
      <c r="C593" s="95" t="s">
        <v>37</v>
      </c>
      <c r="D593" s="83" t="s">
        <v>38</v>
      </c>
      <c r="E593" s="96" t="s">
        <v>40</v>
      </c>
      <c r="F593" s="92">
        <v>8625000</v>
      </c>
    </row>
    <row r="594" spans="1:6" x14ac:dyDescent="0.25">
      <c r="A594" s="90" t="s">
        <v>20</v>
      </c>
      <c r="B594" s="85">
        <v>45356</v>
      </c>
      <c r="C594" s="95" t="s">
        <v>37</v>
      </c>
      <c r="D594" s="83" t="s">
        <v>38</v>
      </c>
      <c r="E594" s="96" t="s">
        <v>40</v>
      </c>
      <c r="F594" s="92">
        <v>7916667</v>
      </c>
    </row>
    <row r="595" spans="1:6" x14ac:dyDescent="0.25">
      <c r="A595" s="90" t="s">
        <v>20</v>
      </c>
      <c r="B595" s="85">
        <v>45357</v>
      </c>
      <c r="C595" s="95" t="s">
        <v>37</v>
      </c>
      <c r="D595" s="83" t="s">
        <v>38</v>
      </c>
      <c r="E595" s="96" t="s">
        <v>40</v>
      </c>
      <c r="F595" s="92">
        <v>4188800</v>
      </c>
    </row>
    <row r="596" spans="1:6" x14ac:dyDescent="0.25">
      <c r="A596" s="90" t="s">
        <v>20</v>
      </c>
      <c r="B596" s="85">
        <v>45357</v>
      </c>
      <c r="C596" s="95" t="s">
        <v>37</v>
      </c>
      <c r="D596" s="83" t="s">
        <v>38</v>
      </c>
      <c r="E596" s="96" t="s">
        <v>40</v>
      </c>
      <c r="F596" s="92">
        <v>4188800</v>
      </c>
    </row>
    <row r="597" spans="1:6" x14ac:dyDescent="0.25">
      <c r="A597" s="90" t="s">
        <v>20</v>
      </c>
      <c r="B597" s="85">
        <v>45357</v>
      </c>
      <c r="C597" s="95" t="s">
        <v>37</v>
      </c>
      <c r="D597" s="83" t="s">
        <v>38</v>
      </c>
      <c r="E597" s="96" t="s">
        <v>40</v>
      </c>
      <c r="F597" s="92">
        <v>2094400</v>
      </c>
    </row>
    <row r="598" spans="1:6" x14ac:dyDescent="0.25">
      <c r="A598" s="90" t="s">
        <v>20</v>
      </c>
      <c r="B598" s="85">
        <v>45357</v>
      </c>
      <c r="C598" s="95" t="s">
        <v>37</v>
      </c>
      <c r="D598" s="83" t="s">
        <v>38</v>
      </c>
      <c r="E598" s="96" t="s">
        <v>40</v>
      </c>
      <c r="F598" s="92">
        <v>2094400</v>
      </c>
    </row>
    <row r="599" spans="1:6" x14ac:dyDescent="0.25">
      <c r="A599" s="90" t="s">
        <v>20</v>
      </c>
      <c r="B599" s="85">
        <v>45357</v>
      </c>
      <c r="C599" s="95" t="s">
        <v>37</v>
      </c>
      <c r="D599" s="83" t="s">
        <v>38</v>
      </c>
      <c r="E599" s="96" t="s">
        <v>40</v>
      </c>
      <c r="F599" s="92">
        <v>8377600</v>
      </c>
    </row>
    <row r="600" spans="1:6" x14ac:dyDescent="0.25">
      <c r="A600" s="90" t="s">
        <v>20</v>
      </c>
      <c r="B600" s="85">
        <v>45357</v>
      </c>
      <c r="C600" s="95" t="s">
        <v>37</v>
      </c>
      <c r="D600" s="83" t="s">
        <v>38</v>
      </c>
      <c r="E600" s="96" t="s">
        <v>40</v>
      </c>
      <c r="F600" s="92">
        <v>9012267</v>
      </c>
    </row>
    <row r="601" spans="1:6" ht="26.25" customHeight="1" x14ac:dyDescent="0.25">
      <c r="A601" s="97" t="s">
        <v>20</v>
      </c>
      <c r="B601" s="85">
        <v>45357</v>
      </c>
      <c r="C601" s="98" t="s">
        <v>37</v>
      </c>
      <c r="D601" s="99" t="s">
        <v>38</v>
      </c>
      <c r="E601" s="98" t="s">
        <v>40</v>
      </c>
      <c r="F601" s="43">
        <v>3033333</v>
      </c>
    </row>
    <row r="602" spans="1:6" x14ac:dyDescent="0.25">
      <c r="A602" s="97" t="s">
        <v>20</v>
      </c>
      <c r="B602" s="85">
        <v>45357</v>
      </c>
      <c r="C602" s="98" t="s">
        <v>37</v>
      </c>
      <c r="D602" s="99" t="s">
        <v>38</v>
      </c>
      <c r="E602" s="98" t="s">
        <v>40</v>
      </c>
      <c r="F602" s="43">
        <v>5625000</v>
      </c>
    </row>
    <row r="603" spans="1:6" x14ac:dyDescent="0.25">
      <c r="A603" s="97" t="s">
        <v>20</v>
      </c>
      <c r="B603" s="85">
        <v>45357</v>
      </c>
      <c r="C603" s="98" t="s">
        <v>37</v>
      </c>
      <c r="D603" s="99" t="s">
        <v>38</v>
      </c>
      <c r="E603" s="98" t="s">
        <v>40</v>
      </c>
      <c r="F603" s="43">
        <v>1320000</v>
      </c>
    </row>
    <row r="604" spans="1:6" x14ac:dyDescent="0.25">
      <c r="A604" s="97" t="s">
        <v>20</v>
      </c>
      <c r="B604" s="85">
        <v>45357</v>
      </c>
      <c r="C604" s="98" t="s">
        <v>37</v>
      </c>
      <c r="D604" s="99" t="s">
        <v>38</v>
      </c>
      <c r="E604" s="98" t="s">
        <v>40</v>
      </c>
      <c r="F604" s="43">
        <v>1980000</v>
      </c>
    </row>
    <row r="605" spans="1:6" x14ac:dyDescent="0.25">
      <c r="A605" s="97" t="s">
        <v>20</v>
      </c>
      <c r="B605" s="85">
        <v>45357</v>
      </c>
      <c r="C605" s="98" t="s">
        <v>37</v>
      </c>
      <c r="D605" s="99" t="s">
        <v>38</v>
      </c>
      <c r="E605" s="98" t="s">
        <v>40</v>
      </c>
      <c r="F605" s="43">
        <v>1320000</v>
      </c>
    </row>
    <row r="606" spans="1:6" x14ac:dyDescent="0.25">
      <c r="A606" s="97" t="s">
        <v>20</v>
      </c>
      <c r="B606" s="85">
        <v>45357</v>
      </c>
      <c r="C606" s="98" t="s">
        <v>37</v>
      </c>
      <c r="D606" s="99" t="s">
        <v>38</v>
      </c>
      <c r="E606" s="98" t="s">
        <v>40</v>
      </c>
      <c r="F606" s="43">
        <v>1980000</v>
      </c>
    </row>
    <row r="607" spans="1:6" x14ac:dyDescent="0.25">
      <c r="A607" s="100" t="s">
        <v>20</v>
      </c>
      <c r="B607" s="85">
        <v>45357</v>
      </c>
      <c r="C607" s="98" t="s">
        <v>37</v>
      </c>
      <c r="D607" s="99" t="s">
        <v>38</v>
      </c>
      <c r="E607" s="98" t="s">
        <v>40</v>
      </c>
      <c r="F607" s="43">
        <v>9100000</v>
      </c>
    </row>
    <row r="608" spans="1:6" x14ac:dyDescent="0.25">
      <c r="A608" s="100" t="s">
        <v>20</v>
      </c>
      <c r="B608" s="85">
        <v>45357</v>
      </c>
      <c r="C608" s="98" t="s">
        <v>37</v>
      </c>
      <c r="D608" s="99" t="s">
        <v>38</v>
      </c>
      <c r="E608" s="98" t="s">
        <v>40</v>
      </c>
      <c r="F608" s="43">
        <v>8032500</v>
      </c>
    </row>
    <row r="609" spans="1:6" x14ac:dyDescent="0.25">
      <c r="A609" s="97" t="s">
        <v>20</v>
      </c>
      <c r="B609" s="85">
        <v>45357</v>
      </c>
      <c r="C609" s="98" t="s">
        <v>37</v>
      </c>
      <c r="D609" s="99" t="s">
        <v>38</v>
      </c>
      <c r="E609" s="98" t="s">
        <v>40</v>
      </c>
      <c r="F609" s="43">
        <v>5900000</v>
      </c>
    </row>
    <row r="610" spans="1:6" x14ac:dyDescent="0.25">
      <c r="A610" s="97" t="s">
        <v>20</v>
      </c>
      <c r="B610" s="85">
        <v>45357</v>
      </c>
      <c r="C610" s="98" t="s">
        <v>37</v>
      </c>
      <c r="D610" s="99" t="s">
        <v>38</v>
      </c>
      <c r="E610" s="98" t="s">
        <v>40</v>
      </c>
      <c r="F610" s="43">
        <v>11250000</v>
      </c>
    </row>
    <row r="611" spans="1:6" x14ac:dyDescent="0.25">
      <c r="A611" s="97" t="s">
        <v>20</v>
      </c>
      <c r="B611" s="85">
        <v>45357</v>
      </c>
      <c r="C611" s="98" t="s">
        <v>37</v>
      </c>
      <c r="D611" s="99" t="s">
        <v>38</v>
      </c>
      <c r="E611" s="98" t="s">
        <v>40</v>
      </c>
      <c r="F611" s="43">
        <v>7500000</v>
      </c>
    </row>
    <row r="612" spans="1:6" x14ac:dyDescent="0.25">
      <c r="A612" s="97" t="s">
        <v>20</v>
      </c>
      <c r="B612" s="85">
        <v>45357</v>
      </c>
      <c r="C612" s="98" t="s">
        <v>37</v>
      </c>
      <c r="D612" s="99" t="s">
        <v>38</v>
      </c>
      <c r="E612" s="98" t="s">
        <v>40</v>
      </c>
      <c r="F612" s="43">
        <v>13387500</v>
      </c>
    </row>
    <row r="613" spans="1:6" x14ac:dyDescent="0.25">
      <c r="A613" s="97" t="s">
        <v>20</v>
      </c>
      <c r="B613" s="85">
        <v>45357</v>
      </c>
      <c r="C613" s="98" t="s">
        <v>37</v>
      </c>
      <c r="D613" s="99" t="s">
        <v>38</v>
      </c>
      <c r="E613" s="98" t="s">
        <v>40</v>
      </c>
      <c r="F613" s="43">
        <v>500000</v>
      </c>
    </row>
    <row r="614" spans="1:6" x14ac:dyDescent="0.25">
      <c r="A614" s="97" t="s">
        <v>20</v>
      </c>
      <c r="B614" s="85">
        <v>45357</v>
      </c>
      <c r="C614" s="98" t="s">
        <v>37</v>
      </c>
      <c r="D614" s="99" t="s">
        <v>38</v>
      </c>
      <c r="E614" s="98" t="s">
        <v>40</v>
      </c>
      <c r="F614" s="43">
        <v>450000</v>
      </c>
    </row>
    <row r="615" spans="1:6" x14ac:dyDescent="0.25">
      <c r="A615" s="97" t="s">
        <v>20</v>
      </c>
      <c r="B615" s="85">
        <v>45357</v>
      </c>
      <c r="C615" s="98" t="s">
        <v>37</v>
      </c>
      <c r="D615" s="99" t="s">
        <v>38</v>
      </c>
      <c r="E615" s="98" t="s">
        <v>40</v>
      </c>
      <c r="F615" s="43">
        <v>112500</v>
      </c>
    </row>
    <row r="616" spans="1:6" x14ac:dyDescent="0.25">
      <c r="A616" s="97" t="s">
        <v>20</v>
      </c>
      <c r="B616" s="85">
        <v>45357</v>
      </c>
      <c r="C616" s="98" t="s">
        <v>37</v>
      </c>
      <c r="D616" s="99" t="s">
        <v>38</v>
      </c>
      <c r="E616" s="98" t="s">
        <v>40</v>
      </c>
      <c r="F616" s="43">
        <v>5062500</v>
      </c>
    </row>
    <row r="617" spans="1:6" x14ac:dyDescent="0.25">
      <c r="A617" s="97" t="s">
        <v>20</v>
      </c>
      <c r="B617" s="85">
        <v>45357</v>
      </c>
      <c r="C617" s="98" t="s">
        <v>37</v>
      </c>
      <c r="D617" s="99" t="s">
        <v>38</v>
      </c>
      <c r="E617" s="98" t="s">
        <v>40</v>
      </c>
      <c r="F617" s="43">
        <v>5900000</v>
      </c>
    </row>
    <row r="618" spans="1:6" x14ac:dyDescent="0.25">
      <c r="A618" s="97" t="s">
        <v>20</v>
      </c>
      <c r="B618" s="85">
        <v>45357</v>
      </c>
      <c r="C618" s="98" t="s">
        <v>37</v>
      </c>
      <c r="D618" s="99" t="s">
        <v>38</v>
      </c>
      <c r="E618" s="98" t="s">
        <v>40</v>
      </c>
      <c r="F618" s="43">
        <v>11250000</v>
      </c>
    </row>
    <row r="619" spans="1:6" x14ac:dyDescent="0.25">
      <c r="A619" s="97" t="s">
        <v>20</v>
      </c>
      <c r="B619" s="85">
        <v>45357</v>
      </c>
      <c r="C619" s="98" t="s">
        <v>37</v>
      </c>
      <c r="D619" s="99" t="s">
        <v>38</v>
      </c>
      <c r="E619" s="98" t="s">
        <v>40</v>
      </c>
      <c r="F619" s="43">
        <v>16898000</v>
      </c>
    </row>
    <row r="620" spans="1:6" x14ac:dyDescent="0.25">
      <c r="A620" s="97" t="s">
        <v>20</v>
      </c>
      <c r="B620" s="85">
        <v>45357</v>
      </c>
      <c r="C620" s="98" t="s">
        <v>37</v>
      </c>
      <c r="D620" s="99" t="s">
        <v>38</v>
      </c>
      <c r="E620" s="98" t="s">
        <v>40</v>
      </c>
      <c r="F620" s="43">
        <v>6693750</v>
      </c>
    </row>
    <row r="621" spans="1:6" x14ac:dyDescent="0.25">
      <c r="A621" s="97" t="s">
        <v>20</v>
      </c>
      <c r="B621" s="85">
        <v>45357</v>
      </c>
      <c r="C621" s="98" t="s">
        <v>37</v>
      </c>
      <c r="D621" s="99" t="s">
        <v>38</v>
      </c>
      <c r="E621" s="98" t="s">
        <v>40</v>
      </c>
      <c r="F621" s="43">
        <v>937500</v>
      </c>
    </row>
    <row r="622" spans="1:6" x14ac:dyDescent="0.25">
      <c r="A622" s="97" t="s">
        <v>20</v>
      </c>
      <c r="B622" s="85">
        <v>45357</v>
      </c>
      <c r="C622" s="98" t="s">
        <v>37</v>
      </c>
      <c r="D622" s="99" t="s">
        <v>38</v>
      </c>
      <c r="E622" s="98" t="s">
        <v>40</v>
      </c>
      <c r="F622" s="43">
        <v>937500</v>
      </c>
    </row>
    <row r="623" spans="1:6" x14ac:dyDescent="0.25">
      <c r="A623" s="97" t="s">
        <v>20</v>
      </c>
      <c r="B623" s="85">
        <v>45357</v>
      </c>
      <c r="C623" s="98" t="s">
        <v>37</v>
      </c>
      <c r="D623" s="99" t="s">
        <v>38</v>
      </c>
      <c r="E623" s="98" t="s">
        <v>40</v>
      </c>
      <c r="F623" s="43">
        <v>937500</v>
      </c>
    </row>
    <row r="624" spans="1:6" x14ac:dyDescent="0.25">
      <c r="A624" s="97" t="s">
        <v>20</v>
      </c>
      <c r="B624" s="85">
        <v>45357</v>
      </c>
      <c r="C624" s="98" t="s">
        <v>37</v>
      </c>
      <c r="D624" s="99" t="s">
        <v>38</v>
      </c>
      <c r="E624" s="98" t="s">
        <v>40</v>
      </c>
      <c r="F624" s="43">
        <v>937500</v>
      </c>
    </row>
    <row r="625" spans="1:6" x14ac:dyDescent="0.25">
      <c r="A625" s="97" t="s">
        <v>20</v>
      </c>
      <c r="B625" s="85">
        <v>45357</v>
      </c>
      <c r="C625" s="98" t="s">
        <v>37</v>
      </c>
      <c r="D625" s="99" t="s">
        <v>38</v>
      </c>
      <c r="E625" s="98" t="s">
        <v>40</v>
      </c>
      <c r="F625" s="43">
        <v>3750000</v>
      </c>
    </row>
    <row r="626" spans="1:6" x14ac:dyDescent="0.25">
      <c r="A626" s="97" t="s">
        <v>20</v>
      </c>
      <c r="B626" s="85">
        <v>45357</v>
      </c>
      <c r="C626" s="98" t="s">
        <v>37</v>
      </c>
      <c r="D626" s="99" t="s">
        <v>38</v>
      </c>
      <c r="E626" s="98" t="s">
        <v>40</v>
      </c>
      <c r="F626" s="43">
        <v>8250000</v>
      </c>
    </row>
    <row r="627" spans="1:6" x14ac:dyDescent="0.25">
      <c r="A627" s="97" t="s">
        <v>20</v>
      </c>
      <c r="B627" s="85">
        <v>45357</v>
      </c>
      <c r="C627" s="98" t="s">
        <v>37</v>
      </c>
      <c r="D627" s="99" t="s">
        <v>38</v>
      </c>
      <c r="E627" s="98" t="s">
        <v>40</v>
      </c>
      <c r="F627" s="43">
        <v>11250000</v>
      </c>
    </row>
    <row r="628" spans="1:6" x14ac:dyDescent="0.25">
      <c r="A628" s="97" t="s">
        <v>20</v>
      </c>
      <c r="B628" s="85">
        <v>45357</v>
      </c>
      <c r="C628" s="98" t="s">
        <v>37</v>
      </c>
      <c r="D628" s="99" t="s">
        <v>38</v>
      </c>
      <c r="E628" s="98" t="s">
        <v>40</v>
      </c>
      <c r="F628" s="43">
        <v>16898000</v>
      </c>
    </row>
    <row r="629" spans="1:6" x14ac:dyDescent="0.25">
      <c r="A629" s="97" t="s">
        <v>20</v>
      </c>
      <c r="B629" s="85">
        <v>45357</v>
      </c>
      <c r="C629" s="98" t="s">
        <v>37</v>
      </c>
      <c r="D629" s="99" t="s">
        <v>38</v>
      </c>
      <c r="E629" s="98" t="s">
        <v>40</v>
      </c>
      <c r="F629" s="43">
        <v>93750</v>
      </c>
    </row>
    <row r="630" spans="1:6" x14ac:dyDescent="0.25">
      <c r="A630" s="97" t="s">
        <v>20</v>
      </c>
      <c r="B630" s="85">
        <v>45357</v>
      </c>
      <c r="C630" s="98" t="s">
        <v>37</v>
      </c>
      <c r="D630" s="99" t="s">
        <v>38</v>
      </c>
      <c r="E630" s="98" t="s">
        <v>40</v>
      </c>
      <c r="F630" s="43">
        <v>375000</v>
      </c>
    </row>
    <row r="631" spans="1:6" x14ac:dyDescent="0.25">
      <c r="A631" s="97" t="s">
        <v>20</v>
      </c>
      <c r="B631" s="85">
        <v>45357</v>
      </c>
      <c r="C631" s="98" t="s">
        <v>37</v>
      </c>
      <c r="D631" s="99" t="s">
        <v>38</v>
      </c>
      <c r="E631" s="98" t="s">
        <v>40</v>
      </c>
      <c r="F631" s="43">
        <v>468750</v>
      </c>
    </row>
    <row r="632" spans="1:6" x14ac:dyDescent="0.25">
      <c r="A632" s="97" t="s">
        <v>20</v>
      </c>
      <c r="B632" s="85">
        <v>45357</v>
      </c>
      <c r="C632" s="98" t="s">
        <v>37</v>
      </c>
      <c r="D632" s="99" t="s">
        <v>38</v>
      </c>
      <c r="E632" s="98" t="s">
        <v>40</v>
      </c>
      <c r="F632" s="43">
        <v>656250</v>
      </c>
    </row>
    <row r="633" spans="1:6" x14ac:dyDescent="0.25">
      <c r="A633" s="97" t="s">
        <v>20</v>
      </c>
      <c r="B633" s="85">
        <v>45357</v>
      </c>
      <c r="C633" s="98" t="s">
        <v>37</v>
      </c>
      <c r="D633" s="99" t="s">
        <v>38</v>
      </c>
      <c r="E633" s="98" t="s">
        <v>40</v>
      </c>
      <c r="F633" s="43">
        <v>281250</v>
      </c>
    </row>
    <row r="634" spans="1:6" x14ac:dyDescent="0.25">
      <c r="A634" s="97" t="s">
        <v>20</v>
      </c>
      <c r="B634" s="85">
        <v>45357</v>
      </c>
      <c r="C634" s="98" t="s">
        <v>37</v>
      </c>
      <c r="D634" s="99" t="s">
        <v>38</v>
      </c>
      <c r="E634" s="98" t="s">
        <v>40</v>
      </c>
      <c r="F634" s="43">
        <v>4500000</v>
      </c>
    </row>
    <row r="635" spans="1:6" x14ac:dyDescent="0.25">
      <c r="A635" s="97" t="s">
        <v>20</v>
      </c>
      <c r="B635" s="85">
        <v>45357</v>
      </c>
      <c r="C635" s="98" t="s">
        <v>37</v>
      </c>
      <c r="D635" s="99" t="s">
        <v>38</v>
      </c>
      <c r="E635" s="98" t="s">
        <v>40</v>
      </c>
      <c r="F635" s="43">
        <v>11250000</v>
      </c>
    </row>
    <row r="636" spans="1:6" x14ac:dyDescent="0.25">
      <c r="A636" s="97" t="s">
        <v>20</v>
      </c>
      <c r="B636" s="85">
        <v>45357</v>
      </c>
      <c r="C636" s="98" t="s">
        <v>37</v>
      </c>
      <c r="D636" s="99" t="s">
        <v>38</v>
      </c>
      <c r="E636" s="98" t="s">
        <v>40</v>
      </c>
      <c r="F636" s="43">
        <v>11250000</v>
      </c>
    </row>
    <row r="637" spans="1:6" x14ac:dyDescent="0.25">
      <c r="A637" s="97" t="s">
        <v>20</v>
      </c>
      <c r="B637" s="85">
        <v>45357</v>
      </c>
      <c r="C637" s="98" t="s">
        <v>37</v>
      </c>
      <c r="D637" s="99" t="s">
        <v>38</v>
      </c>
      <c r="E637" s="98" t="s">
        <v>40</v>
      </c>
      <c r="F637" s="43">
        <v>11250000</v>
      </c>
    </row>
    <row r="638" spans="1:6" x14ac:dyDescent="0.25">
      <c r="A638" s="97" t="s">
        <v>20</v>
      </c>
      <c r="B638" s="85">
        <v>45357</v>
      </c>
      <c r="C638" s="98" t="s">
        <v>37</v>
      </c>
      <c r="D638" s="99" t="s">
        <v>38</v>
      </c>
      <c r="E638" s="98" t="s">
        <v>40</v>
      </c>
      <c r="F638" s="43">
        <v>6693750</v>
      </c>
    </row>
    <row r="639" spans="1:6" x14ac:dyDescent="0.25">
      <c r="A639" s="97" t="s">
        <v>20</v>
      </c>
      <c r="B639" s="85">
        <v>45357</v>
      </c>
      <c r="C639" s="98" t="s">
        <v>37</v>
      </c>
      <c r="D639" s="99" t="s">
        <v>38</v>
      </c>
      <c r="E639" s="98" t="s">
        <v>40</v>
      </c>
      <c r="F639" s="43">
        <v>9100000</v>
      </c>
    </row>
    <row r="640" spans="1:6" x14ac:dyDescent="0.25">
      <c r="A640" s="97" t="s">
        <v>20</v>
      </c>
      <c r="B640" s="85">
        <v>45357</v>
      </c>
      <c r="C640" s="98" t="s">
        <v>37</v>
      </c>
      <c r="D640" s="99" t="s">
        <v>38</v>
      </c>
      <c r="E640" s="98" t="s">
        <v>40</v>
      </c>
      <c r="F640" s="43">
        <v>8625000</v>
      </c>
    </row>
    <row r="641" spans="1:6" x14ac:dyDescent="0.25">
      <c r="A641" s="97" t="s">
        <v>20</v>
      </c>
      <c r="B641" s="85">
        <v>45357</v>
      </c>
      <c r="C641" s="98" t="s">
        <v>37</v>
      </c>
      <c r="D641" s="99" t="s">
        <v>38</v>
      </c>
      <c r="E641" s="98" t="s">
        <v>40</v>
      </c>
      <c r="F641" s="43">
        <v>14875000</v>
      </c>
    </row>
    <row r="642" spans="1:6" x14ac:dyDescent="0.25">
      <c r="A642" s="97" t="s">
        <v>20</v>
      </c>
      <c r="B642" s="85">
        <v>45357</v>
      </c>
      <c r="C642" s="98" t="s">
        <v>37</v>
      </c>
      <c r="D642" s="99" t="s">
        <v>38</v>
      </c>
      <c r="E642" s="98" t="s">
        <v>40</v>
      </c>
      <c r="F642" s="43">
        <v>5763333</v>
      </c>
    </row>
    <row r="643" spans="1:6" x14ac:dyDescent="0.25">
      <c r="A643" s="97" t="s">
        <v>20</v>
      </c>
      <c r="B643" s="85">
        <v>45357</v>
      </c>
      <c r="C643" s="98" t="s">
        <v>37</v>
      </c>
      <c r="D643" s="99" t="s">
        <v>38</v>
      </c>
      <c r="E643" s="98" t="s">
        <v>40</v>
      </c>
      <c r="F643" s="43">
        <v>6250000</v>
      </c>
    </row>
    <row r="644" spans="1:6" x14ac:dyDescent="0.25">
      <c r="A644" s="97" t="s">
        <v>20</v>
      </c>
      <c r="B644" s="85">
        <v>45357</v>
      </c>
      <c r="C644" s="98" t="s">
        <v>37</v>
      </c>
      <c r="D644" s="99" t="s">
        <v>38</v>
      </c>
      <c r="E644" s="98" t="s">
        <v>40</v>
      </c>
      <c r="F644" s="43">
        <v>18921000</v>
      </c>
    </row>
    <row r="645" spans="1:6" x14ac:dyDescent="0.25">
      <c r="A645" s="97" t="s">
        <v>20</v>
      </c>
      <c r="B645" s="85">
        <v>45358</v>
      </c>
      <c r="C645" s="98" t="s">
        <v>37</v>
      </c>
      <c r="D645" s="99" t="s">
        <v>38</v>
      </c>
      <c r="E645" s="98" t="s">
        <v>40</v>
      </c>
      <c r="F645" s="43">
        <v>18921000</v>
      </c>
    </row>
    <row r="646" spans="1:6" x14ac:dyDescent="0.25">
      <c r="A646" s="97" t="s">
        <v>20</v>
      </c>
      <c r="B646" s="85">
        <v>45358</v>
      </c>
      <c r="C646" s="98" t="s">
        <v>37</v>
      </c>
      <c r="D646" s="99" t="s">
        <v>38</v>
      </c>
      <c r="E646" s="98" t="s">
        <v>40</v>
      </c>
      <c r="F646" s="43">
        <v>112500</v>
      </c>
    </row>
    <row r="647" spans="1:6" x14ac:dyDescent="0.25">
      <c r="A647" s="97" t="s">
        <v>20</v>
      </c>
      <c r="B647" s="85">
        <v>45358</v>
      </c>
      <c r="C647" s="98" t="s">
        <v>37</v>
      </c>
      <c r="D647" s="99" t="s">
        <v>38</v>
      </c>
      <c r="E647" s="98" t="s">
        <v>40</v>
      </c>
      <c r="F647" s="43">
        <v>11137500</v>
      </c>
    </row>
    <row r="648" spans="1:6" x14ac:dyDescent="0.25">
      <c r="A648" s="97" t="s">
        <v>20</v>
      </c>
      <c r="B648" s="85">
        <v>45358</v>
      </c>
      <c r="C648" s="98" t="s">
        <v>37</v>
      </c>
      <c r="D648" s="99" t="s">
        <v>38</v>
      </c>
      <c r="E648" s="98" t="s">
        <v>40</v>
      </c>
      <c r="F648" s="43">
        <v>8500000</v>
      </c>
    </row>
    <row r="649" spans="1:6" x14ac:dyDescent="0.25">
      <c r="A649" s="97" t="s">
        <v>20</v>
      </c>
      <c r="B649" s="85">
        <v>45358</v>
      </c>
      <c r="C649" s="98" t="s">
        <v>37</v>
      </c>
      <c r="D649" s="99" t="s">
        <v>38</v>
      </c>
      <c r="E649" s="98" t="s">
        <v>40</v>
      </c>
      <c r="F649" s="43">
        <v>1500000</v>
      </c>
    </row>
    <row r="650" spans="1:6" x14ac:dyDescent="0.25">
      <c r="A650" s="97" t="s">
        <v>20</v>
      </c>
      <c r="B650" s="85">
        <v>45358</v>
      </c>
      <c r="C650" s="98" t="s">
        <v>37</v>
      </c>
      <c r="D650" s="99" t="s">
        <v>38</v>
      </c>
      <c r="E650" s="98" t="s">
        <v>40</v>
      </c>
      <c r="F650" s="43">
        <v>8625000</v>
      </c>
    </row>
    <row r="651" spans="1:6" x14ac:dyDescent="0.25">
      <c r="A651" s="97" t="s">
        <v>20</v>
      </c>
      <c r="B651" s="85">
        <v>45358</v>
      </c>
      <c r="C651" s="98" t="s">
        <v>37</v>
      </c>
      <c r="D651" s="99" t="s">
        <v>38</v>
      </c>
      <c r="E651" s="98" t="s">
        <v>40</v>
      </c>
      <c r="F651" s="43">
        <v>975000</v>
      </c>
    </row>
    <row r="652" spans="1:6" x14ac:dyDescent="0.25">
      <c r="A652" s="97" t="s">
        <v>20</v>
      </c>
      <c r="B652" s="85">
        <v>45358</v>
      </c>
      <c r="C652" s="98" t="s">
        <v>37</v>
      </c>
      <c r="D652" s="99" t="s">
        <v>38</v>
      </c>
      <c r="E652" s="98" t="s">
        <v>40</v>
      </c>
      <c r="F652" s="43">
        <v>225000</v>
      </c>
    </row>
    <row r="653" spans="1:6" x14ac:dyDescent="0.25">
      <c r="A653" s="97" t="s">
        <v>20</v>
      </c>
      <c r="B653" s="85">
        <v>45358</v>
      </c>
      <c r="C653" s="98" t="s">
        <v>37</v>
      </c>
      <c r="D653" s="99" t="s">
        <v>38</v>
      </c>
      <c r="E653" s="98" t="s">
        <v>40</v>
      </c>
      <c r="F653" s="43">
        <v>225000</v>
      </c>
    </row>
    <row r="654" spans="1:6" x14ac:dyDescent="0.25">
      <c r="A654" s="97" t="s">
        <v>20</v>
      </c>
      <c r="B654" s="85">
        <v>45358</v>
      </c>
      <c r="C654" s="98" t="s">
        <v>37</v>
      </c>
      <c r="D654" s="99" t="s">
        <v>38</v>
      </c>
      <c r="E654" s="98" t="s">
        <v>40</v>
      </c>
      <c r="F654" s="43">
        <v>6075000</v>
      </c>
    </row>
    <row r="655" spans="1:6" x14ac:dyDescent="0.25">
      <c r="A655" s="97" t="s">
        <v>20</v>
      </c>
      <c r="B655" s="85">
        <v>45358</v>
      </c>
      <c r="C655" s="98" t="s">
        <v>37</v>
      </c>
      <c r="D655" s="99" t="s">
        <v>38</v>
      </c>
      <c r="E655" s="98" t="s">
        <v>40</v>
      </c>
      <c r="F655" s="43">
        <v>2655000</v>
      </c>
    </row>
    <row r="656" spans="1:6" x14ac:dyDescent="0.25">
      <c r="A656" s="97" t="s">
        <v>20</v>
      </c>
      <c r="B656" s="85">
        <v>45358</v>
      </c>
      <c r="C656" s="98" t="s">
        <v>37</v>
      </c>
      <c r="D656" s="99" t="s">
        <v>38</v>
      </c>
      <c r="E656" s="98" t="s">
        <v>40</v>
      </c>
      <c r="F656" s="43">
        <v>1180000</v>
      </c>
    </row>
    <row r="657" spans="1:6" x14ac:dyDescent="0.25">
      <c r="A657" s="97" t="s">
        <v>20</v>
      </c>
      <c r="B657" s="85">
        <v>45358</v>
      </c>
      <c r="C657" s="98" t="s">
        <v>37</v>
      </c>
      <c r="D657" s="99" t="s">
        <v>38</v>
      </c>
      <c r="E657" s="98" t="s">
        <v>40</v>
      </c>
      <c r="F657" s="43">
        <v>885000</v>
      </c>
    </row>
    <row r="658" spans="1:6" x14ac:dyDescent="0.25">
      <c r="A658" s="97" t="s">
        <v>20</v>
      </c>
      <c r="B658" s="85">
        <v>45358</v>
      </c>
      <c r="C658" s="98" t="s">
        <v>37</v>
      </c>
      <c r="D658" s="99" t="s">
        <v>38</v>
      </c>
      <c r="E658" s="98" t="s">
        <v>40</v>
      </c>
      <c r="F658" s="43">
        <v>1180000</v>
      </c>
    </row>
    <row r="659" spans="1:6" x14ac:dyDescent="0.25">
      <c r="A659" s="97" t="s">
        <v>20</v>
      </c>
      <c r="B659" s="85">
        <v>45358</v>
      </c>
      <c r="C659" s="98" t="s">
        <v>37</v>
      </c>
      <c r="D659" s="99" t="s">
        <v>38</v>
      </c>
      <c r="E659" s="98" t="s">
        <v>40</v>
      </c>
      <c r="F659" s="43">
        <v>11250000</v>
      </c>
    </row>
    <row r="660" spans="1:6" x14ac:dyDescent="0.25">
      <c r="A660" s="97" t="s">
        <v>20</v>
      </c>
      <c r="B660" s="85">
        <v>45358</v>
      </c>
      <c r="C660" s="98" t="s">
        <v>37</v>
      </c>
      <c r="D660" s="99" t="s">
        <v>38</v>
      </c>
      <c r="E660" s="98" t="s">
        <v>40</v>
      </c>
      <c r="F660" s="43">
        <v>11250000</v>
      </c>
    </row>
    <row r="661" spans="1:6" x14ac:dyDescent="0.25">
      <c r="A661" s="97" t="s">
        <v>20</v>
      </c>
      <c r="B661" s="85">
        <v>45358</v>
      </c>
      <c r="C661" s="98" t="s">
        <v>37</v>
      </c>
      <c r="D661" s="99" t="s">
        <v>38</v>
      </c>
      <c r="E661" s="98" t="s">
        <v>40</v>
      </c>
      <c r="F661" s="43">
        <v>9100000</v>
      </c>
    </row>
    <row r="662" spans="1:6" x14ac:dyDescent="0.25">
      <c r="A662" s="97" t="s">
        <v>20</v>
      </c>
      <c r="B662" s="85">
        <v>45358</v>
      </c>
      <c r="C662" s="98" t="s">
        <v>37</v>
      </c>
      <c r="D662" s="99" t="s">
        <v>38</v>
      </c>
      <c r="E662" s="98" t="s">
        <v>40</v>
      </c>
      <c r="F662" s="43">
        <v>562500</v>
      </c>
    </row>
    <row r="663" spans="1:6" x14ac:dyDescent="0.25">
      <c r="A663" s="97" t="s">
        <v>20</v>
      </c>
      <c r="B663" s="85">
        <v>45358</v>
      </c>
      <c r="C663" s="98" t="s">
        <v>37</v>
      </c>
      <c r="D663" s="99" t="s">
        <v>38</v>
      </c>
      <c r="E663" s="98" t="s">
        <v>40</v>
      </c>
      <c r="F663" s="43">
        <v>5062500</v>
      </c>
    </row>
    <row r="664" spans="1:6" x14ac:dyDescent="0.25">
      <c r="A664" s="97" t="s">
        <v>20</v>
      </c>
      <c r="B664" s="85">
        <v>45358</v>
      </c>
      <c r="C664" s="98" t="s">
        <v>37</v>
      </c>
      <c r="D664" s="99" t="s">
        <v>38</v>
      </c>
      <c r="E664" s="98" t="s">
        <v>40</v>
      </c>
      <c r="F664" s="43">
        <v>1687500</v>
      </c>
    </row>
    <row r="665" spans="1:6" x14ac:dyDescent="0.25">
      <c r="A665" s="97" t="s">
        <v>20</v>
      </c>
      <c r="B665" s="85">
        <v>45358</v>
      </c>
      <c r="C665" s="98" t="s">
        <v>37</v>
      </c>
      <c r="D665" s="99" t="s">
        <v>38</v>
      </c>
      <c r="E665" s="98" t="s">
        <v>40</v>
      </c>
      <c r="F665" s="43">
        <v>1687500</v>
      </c>
    </row>
    <row r="666" spans="1:6" x14ac:dyDescent="0.25">
      <c r="A666" s="97" t="s">
        <v>20</v>
      </c>
      <c r="B666" s="85">
        <v>45358</v>
      </c>
      <c r="C666" s="98" t="s">
        <v>37</v>
      </c>
      <c r="D666" s="99" t="s">
        <v>38</v>
      </c>
      <c r="E666" s="98" t="s">
        <v>40</v>
      </c>
      <c r="F666" s="43">
        <v>1125000</v>
      </c>
    </row>
    <row r="667" spans="1:6" x14ac:dyDescent="0.25">
      <c r="A667" s="97" t="s">
        <v>20</v>
      </c>
      <c r="B667" s="85">
        <v>45358</v>
      </c>
      <c r="C667" s="98" t="s">
        <v>37</v>
      </c>
      <c r="D667" s="99" t="s">
        <v>38</v>
      </c>
      <c r="E667" s="98" t="s">
        <v>40</v>
      </c>
      <c r="F667" s="43">
        <v>1125000</v>
      </c>
    </row>
    <row r="668" spans="1:6" x14ac:dyDescent="0.25">
      <c r="A668" s="97" t="s">
        <v>20</v>
      </c>
      <c r="B668" s="85">
        <v>45358</v>
      </c>
      <c r="C668" s="98" t="s">
        <v>37</v>
      </c>
      <c r="D668" s="99" t="s">
        <v>38</v>
      </c>
      <c r="E668" s="98" t="s">
        <v>40</v>
      </c>
      <c r="F668" s="43">
        <v>5625000</v>
      </c>
    </row>
    <row r="669" spans="1:6" x14ac:dyDescent="0.25">
      <c r="A669" s="97" t="s">
        <v>20</v>
      </c>
      <c r="B669" s="85">
        <v>45358</v>
      </c>
      <c r="C669" s="98" t="s">
        <v>37</v>
      </c>
      <c r="D669" s="99" t="s">
        <v>38</v>
      </c>
      <c r="E669" s="98" t="s">
        <v>40</v>
      </c>
      <c r="F669" s="43">
        <v>563267</v>
      </c>
    </row>
    <row r="670" spans="1:6" x14ac:dyDescent="0.25">
      <c r="A670" s="97" t="s">
        <v>20</v>
      </c>
      <c r="B670" s="85">
        <v>45358</v>
      </c>
      <c r="C670" s="98" t="s">
        <v>37</v>
      </c>
      <c r="D670" s="99" t="s">
        <v>38</v>
      </c>
      <c r="E670" s="98" t="s">
        <v>40</v>
      </c>
      <c r="F670" s="43">
        <v>135000</v>
      </c>
    </row>
    <row r="671" spans="1:6" x14ac:dyDescent="0.25">
      <c r="A671" s="97" t="s">
        <v>20</v>
      </c>
      <c r="B671" s="85">
        <v>45358</v>
      </c>
      <c r="C671" s="98" t="s">
        <v>37</v>
      </c>
      <c r="D671" s="99" t="s">
        <v>38</v>
      </c>
      <c r="E671" s="98" t="s">
        <v>40</v>
      </c>
      <c r="F671" s="43">
        <v>202500</v>
      </c>
    </row>
    <row r="672" spans="1:6" x14ac:dyDescent="0.25">
      <c r="A672" s="97" t="s">
        <v>20</v>
      </c>
      <c r="B672" s="85">
        <v>45358</v>
      </c>
      <c r="C672" s="98" t="s">
        <v>37</v>
      </c>
      <c r="D672" s="99" t="s">
        <v>38</v>
      </c>
      <c r="E672" s="98" t="s">
        <v>40</v>
      </c>
      <c r="F672" s="43">
        <v>135000</v>
      </c>
    </row>
    <row r="673" spans="1:6" x14ac:dyDescent="0.25">
      <c r="A673" s="97" t="s">
        <v>20</v>
      </c>
      <c r="B673" s="85">
        <v>45358</v>
      </c>
      <c r="C673" s="98" t="s">
        <v>37</v>
      </c>
      <c r="D673" s="99" t="s">
        <v>38</v>
      </c>
      <c r="E673" s="98" t="s">
        <v>40</v>
      </c>
      <c r="F673" s="43">
        <v>6277500</v>
      </c>
    </row>
    <row r="674" spans="1:6" x14ac:dyDescent="0.25">
      <c r="A674" s="97" t="s">
        <v>20</v>
      </c>
      <c r="B674" s="85">
        <v>45358</v>
      </c>
      <c r="C674" s="98" t="s">
        <v>37</v>
      </c>
      <c r="D674" s="99" t="s">
        <v>38</v>
      </c>
      <c r="E674" s="98" t="s">
        <v>40</v>
      </c>
      <c r="F674" s="43">
        <v>1269333</v>
      </c>
    </row>
    <row r="675" spans="1:6" x14ac:dyDescent="0.25">
      <c r="A675" s="97" t="s">
        <v>20</v>
      </c>
      <c r="B675" s="85">
        <v>45358</v>
      </c>
      <c r="C675" s="98" t="s">
        <v>37</v>
      </c>
      <c r="D675" s="99" t="s">
        <v>38</v>
      </c>
      <c r="E675" s="98" t="s">
        <v>40</v>
      </c>
      <c r="F675" s="43">
        <v>272000</v>
      </c>
    </row>
    <row r="676" spans="1:6" x14ac:dyDescent="0.25">
      <c r="A676" s="97" t="s">
        <v>20</v>
      </c>
      <c r="B676" s="85">
        <v>45358</v>
      </c>
      <c r="C676" s="98" t="s">
        <v>37</v>
      </c>
      <c r="D676" s="99" t="s">
        <v>38</v>
      </c>
      <c r="E676" s="98" t="s">
        <v>40</v>
      </c>
      <c r="F676" s="43">
        <v>272000</v>
      </c>
    </row>
    <row r="677" spans="1:6" x14ac:dyDescent="0.25">
      <c r="A677" s="97" t="s">
        <v>20</v>
      </c>
      <c r="B677" s="85">
        <v>45358</v>
      </c>
      <c r="C677" s="98" t="s">
        <v>37</v>
      </c>
      <c r="D677" s="99" t="s">
        <v>38</v>
      </c>
      <c r="E677" s="98" t="s">
        <v>40</v>
      </c>
      <c r="F677" s="43">
        <v>337500</v>
      </c>
    </row>
    <row r="678" spans="1:6" x14ac:dyDescent="0.25">
      <c r="A678" s="97" t="s">
        <v>20</v>
      </c>
      <c r="B678" s="85">
        <v>45358</v>
      </c>
      <c r="C678" s="98" t="s">
        <v>37</v>
      </c>
      <c r="D678" s="99" t="s">
        <v>38</v>
      </c>
      <c r="E678" s="98" t="s">
        <v>40</v>
      </c>
      <c r="F678" s="43">
        <v>337500</v>
      </c>
    </row>
    <row r="679" spans="1:6" x14ac:dyDescent="0.25">
      <c r="A679" s="97" t="s">
        <v>20</v>
      </c>
      <c r="B679" s="85">
        <v>45358</v>
      </c>
      <c r="C679" s="98" t="s">
        <v>37</v>
      </c>
      <c r="D679" s="99" t="s">
        <v>38</v>
      </c>
      <c r="E679" s="98" t="s">
        <v>40</v>
      </c>
      <c r="F679" s="43">
        <v>337500</v>
      </c>
    </row>
    <row r="680" spans="1:6" x14ac:dyDescent="0.25">
      <c r="A680" s="97" t="s">
        <v>20</v>
      </c>
      <c r="B680" s="85">
        <v>45358</v>
      </c>
      <c r="C680" s="98" t="s">
        <v>37</v>
      </c>
      <c r="D680" s="99" t="s">
        <v>38</v>
      </c>
      <c r="E680" s="98" t="s">
        <v>40</v>
      </c>
      <c r="F680" s="43">
        <v>10237500</v>
      </c>
    </row>
    <row r="681" spans="1:6" x14ac:dyDescent="0.25">
      <c r="A681" s="97" t="s">
        <v>20</v>
      </c>
      <c r="B681" s="85">
        <v>45358</v>
      </c>
      <c r="C681" s="98" t="s">
        <v>37</v>
      </c>
      <c r="D681" s="99" t="s">
        <v>38</v>
      </c>
      <c r="E681" s="98" t="s">
        <v>40</v>
      </c>
      <c r="F681" s="43">
        <v>337500</v>
      </c>
    </row>
    <row r="682" spans="1:6" x14ac:dyDescent="0.25">
      <c r="A682" s="97" t="s">
        <v>20</v>
      </c>
      <c r="B682" s="85">
        <v>45358</v>
      </c>
      <c r="C682" s="98" t="s">
        <v>37</v>
      </c>
      <c r="D682" s="99" t="s">
        <v>38</v>
      </c>
      <c r="E682" s="98" t="s">
        <v>40</v>
      </c>
      <c r="F682" s="43">
        <v>337500</v>
      </c>
    </row>
    <row r="683" spans="1:6" x14ac:dyDescent="0.25">
      <c r="A683" s="97" t="s">
        <v>20</v>
      </c>
      <c r="B683" s="85">
        <v>45358</v>
      </c>
      <c r="C683" s="98" t="s">
        <v>37</v>
      </c>
      <c r="D683" s="99" t="s">
        <v>38</v>
      </c>
      <c r="E683" s="98" t="s">
        <v>40</v>
      </c>
      <c r="F683" s="43">
        <v>337500</v>
      </c>
    </row>
    <row r="684" spans="1:6" x14ac:dyDescent="0.25">
      <c r="A684" s="97" t="s">
        <v>20</v>
      </c>
      <c r="B684" s="85">
        <v>45358</v>
      </c>
      <c r="C684" s="98" t="s">
        <v>37</v>
      </c>
      <c r="D684" s="99" t="s">
        <v>38</v>
      </c>
      <c r="E684" s="98" t="s">
        <v>40</v>
      </c>
      <c r="F684" s="43">
        <v>10237500</v>
      </c>
    </row>
    <row r="685" spans="1:6" x14ac:dyDescent="0.25">
      <c r="A685" s="97" t="s">
        <v>20</v>
      </c>
      <c r="B685" s="85">
        <v>45358</v>
      </c>
      <c r="C685" s="98" t="s">
        <v>37</v>
      </c>
      <c r="D685" s="99" t="s">
        <v>38</v>
      </c>
      <c r="E685" s="98" t="s">
        <v>40</v>
      </c>
      <c r="F685" s="43">
        <v>273000</v>
      </c>
    </row>
    <row r="686" spans="1:6" x14ac:dyDescent="0.25">
      <c r="A686" s="97" t="s">
        <v>20</v>
      </c>
      <c r="B686" s="85">
        <v>45358</v>
      </c>
      <c r="C686" s="98" t="s">
        <v>37</v>
      </c>
      <c r="D686" s="99" t="s">
        <v>38</v>
      </c>
      <c r="E686" s="98" t="s">
        <v>40</v>
      </c>
      <c r="F686" s="43">
        <v>273000</v>
      </c>
    </row>
    <row r="687" spans="1:6" x14ac:dyDescent="0.25">
      <c r="A687" s="97" t="s">
        <v>20</v>
      </c>
      <c r="B687" s="85">
        <v>45358</v>
      </c>
      <c r="C687" s="98" t="s">
        <v>37</v>
      </c>
      <c r="D687" s="99" t="s">
        <v>38</v>
      </c>
      <c r="E687" s="98" t="s">
        <v>40</v>
      </c>
      <c r="F687" s="43">
        <v>273000</v>
      </c>
    </row>
    <row r="688" spans="1:6" x14ac:dyDescent="0.25">
      <c r="A688" s="97" t="s">
        <v>20</v>
      </c>
      <c r="B688" s="85">
        <v>45358</v>
      </c>
      <c r="C688" s="98" t="s">
        <v>37</v>
      </c>
      <c r="D688" s="99" t="s">
        <v>38</v>
      </c>
      <c r="E688" s="98" t="s">
        <v>40</v>
      </c>
      <c r="F688" s="43">
        <v>8281000</v>
      </c>
    </row>
    <row r="689" spans="1:6" x14ac:dyDescent="0.25">
      <c r="A689" s="97" t="s">
        <v>20</v>
      </c>
      <c r="B689" s="85">
        <v>45358</v>
      </c>
      <c r="C689" s="98" t="s">
        <v>37</v>
      </c>
      <c r="D689" s="99" t="s">
        <v>38</v>
      </c>
      <c r="E689" s="98" t="s">
        <v>40</v>
      </c>
      <c r="F689" s="43">
        <v>7666667</v>
      </c>
    </row>
    <row r="690" spans="1:6" x14ac:dyDescent="0.25">
      <c r="A690" s="97" t="s">
        <v>20</v>
      </c>
      <c r="B690" s="85">
        <v>45358</v>
      </c>
      <c r="C690" s="98" t="s">
        <v>37</v>
      </c>
      <c r="D690" s="99" t="s">
        <v>38</v>
      </c>
      <c r="E690" s="98" t="s">
        <v>40</v>
      </c>
      <c r="F690" s="43">
        <v>10000000</v>
      </c>
    </row>
    <row r="691" spans="1:6" x14ac:dyDescent="0.25">
      <c r="A691" s="97" t="s">
        <v>20</v>
      </c>
      <c r="B691" s="85">
        <v>45358</v>
      </c>
      <c r="C691" s="98" t="s">
        <v>37</v>
      </c>
      <c r="D691" s="99" t="s">
        <v>38</v>
      </c>
      <c r="E691" s="98" t="s">
        <v>40</v>
      </c>
      <c r="F691" s="43">
        <v>3033333</v>
      </c>
    </row>
    <row r="692" spans="1:6" x14ac:dyDescent="0.25">
      <c r="A692" s="97" t="s">
        <v>20</v>
      </c>
      <c r="B692" s="85">
        <v>45358</v>
      </c>
      <c r="C692" s="98" t="s">
        <v>37</v>
      </c>
      <c r="D692" s="99" t="s">
        <v>38</v>
      </c>
      <c r="E692" s="98" t="s">
        <v>40</v>
      </c>
      <c r="F692" s="43">
        <v>225000</v>
      </c>
    </row>
    <row r="693" spans="1:6" x14ac:dyDescent="0.25">
      <c r="A693" s="97" t="s">
        <v>20</v>
      </c>
      <c r="B693" s="85">
        <v>45358</v>
      </c>
      <c r="C693" s="98" t="s">
        <v>37</v>
      </c>
      <c r="D693" s="99" t="s">
        <v>38</v>
      </c>
      <c r="E693" s="98" t="s">
        <v>40</v>
      </c>
      <c r="F693" s="43">
        <v>750000</v>
      </c>
    </row>
    <row r="694" spans="1:6" x14ac:dyDescent="0.25">
      <c r="A694" s="97" t="s">
        <v>20</v>
      </c>
      <c r="B694" s="85">
        <v>45358</v>
      </c>
      <c r="C694" s="98" t="s">
        <v>37</v>
      </c>
      <c r="D694" s="99" t="s">
        <v>38</v>
      </c>
      <c r="E694" s="98" t="s">
        <v>40</v>
      </c>
      <c r="F694" s="43">
        <v>1125000</v>
      </c>
    </row>
    <row r="695" spans="1:6" x14ac:dyDescent="0.25">
      <c r="A695" s="97" t="s">
        <v>20</v>
      </c>
      <c r="B695" s="85">
        <v>45358</v>
      </c>
      <c r="C695" s="98" t="s">
        <v>37</v>
      </c>
      <c r="D695" s="99" t="s">
        <v>38</v>
      </c>
      <c r="E695" s="98" t="s">
        <v>40</v>
      </c>
      <c r="F695" s="43">
        <v>8625000</v>
      </c>
    </row>
    <row r="696" spans="1:6" x14ac:dyDescent="0.25">
      <c r="A696" s="97" t="s">
        <v>20</v>
      </c>
      <c r="B696" s="85">
        <v>45358</v>
      </c>
      <c r="C696" s="98" t="s">
        <v>37</v>
      </c>
      <c r="D696" s="99" t="s">
        <v>38</v>
      </c>
      <c r="E696" s="98" t="s">
        <v>40</v>
      </c>
      <c r="F696" s="43">
        <v>270000</v>
      </c>
    </row>
    <row r="697" spans="1:6" x14ac:dyDescent="0.25">
      <c r="A697" s="97" t="s">
        <v>20</v>
      </c>
      <c r="B697" s="85">
        <v>45358</v>
      </c>
      <c r="C697" s="98" t="s">
        <v>37</v>
      </c>
      <c r="D697" s="99" t="s">
        <v>38</v>
      </c>
      <c r="E697" s="98" t="s">
        <v>40</v>
      </c>
      <c r="F697" s="43">
        <v>4230000</v>
      </c>
    </row>
    <row r="698" spans="1:6" x14ac:dyDescent="0.25">
      <c r="A698" s="97" t="s">
        <v>20</v>
      </c>
      <c r="B698" s="85">
        <v>45359</v>
      </c>
      <c r="C698" s="98" t="s">
        <v>37</v>
      </c>
      <c r="D698" s="99" t="s">
        <v>38</v>
      </c>
      <c r="E698" s="98" t="s">
        <v>40</v>
      </c>
      <c r="F698" s="43">
        <v>1276950</v>
      </c>
    </row>
    <row r="699" spans="1:6" x14ac:dyDescent="0.25">
      <c r="A699" s="97" t="s">
        <v>20</v>
      </c>
      <c r="B699" s="85">
        <v>45359</v>
      </c>
      <c r="C699" s="98" t="s">
        <v>37</v>
      </c>
      <c r="D699" s="99" t="s">
        <v>38</v>
      </c>
      <c r="E699" s="98" t="s">
        <v>40</v>
      </c>
      <c r="F699" s="43">
        <v>1091397</v>
      </c>
    </row>
    <row r="700" spans="1:6" x14ac:dyDescent="0.25">
      <c r="A700" s="97" t="s">
        <v>20</v>
      </c>
      <c r="B700" s="85">
        <v>45359</v>
      </c>
      <c r="C700" s="98" t="s">
        <v>37</v>
      </c>
      <c r="D700" s="99" t="s">
        <v>38</v>
      </c>
      <c r="E700" s="98" t="s">
        <v>40</v>
      </c>
      <c r="F700" s="43">
        <v>926757</v>
      </c>
    </row>
    <row r="701" spans="1:6" x14ac:dyDescent="0.25">
      <c r="A701" s="97" t="s">
        <v>20</v>
      </c>
      <c r="B701" s="85">
        <v>45359</v>
      </c>
      <c r="C701" s="98" t="s">
        <v>37</v>
      </c>
      <c r="D701" s="99" t="s">
        <v>38</v>
      </c>
      <c r="E701" s="98" t="s">
        <v>40</v>
      </c>
      <c r="F701" s="43">
        <v>766170</v>
      </c>
    </row>
    <row r="702" spans="1:6" x14ac:dyDescent="0.25">
      <c r="A702" s="97" t="s">
        <v>20</v>
      </c>
      <c r="B702" s="85">
        <v>45359</v>
      </c>
      <c r="C702" s="98" t="s">
        <v>37</v>
      </c>
      <c r="D702" s="99" t="s">
        <v>38</v>
      </c>
      <c r="E702" s="98" t="s">
        <v>40</v>
      </c>
      <c r="F702" s="43">
        <v>385377</v>
      </c>
    </row>
    <row r="703" spans="1:6" x14ac:dyDescent="0.25">
      <c r="A703" s="97" t="s">
        <v>20</v>
      </c>
      <c r="B703" s="85">
        <v>45359</v>
      </c>
      <c r="C703" s="98" t="s">
        <v>37</v>
      </c>
      <c r="D703" s="99" t="s">
        <v>38</v>
      </c>
      <c r="E703" s="98" t="s">
        <v>40</v>
      </c>
      <c r="F703" s="43">
        <v>766170</v>
      </c>
    </row>
    <row r="704" spans="1:6" x14ac:dyDescent="0.25">
      <c r="A704" s="97" t="s">
        <v>20</v>
      </c>
      <c r="B704" s="85">
        <v>45359</v>
      </c>
      <c r="C704" s="98" t="s">
        <v>37</v>
      </c>
      <c r="D704" s="99" t="s">
        <v>38</v>
      </c>
      <c r="E704" s="98" t="s">
        <v>40</v>
      </c>
      <c r="F704" s="43">
        <v>14875000</v>
      </c>
    </row>
    <row r="705" spans="1:6" x14ac:dyDescent="0.25">
      <c r="A705" s="97" t="s">
        <v>20</v>
      </c>
      <c r="B705" s="85">
        <v>45359</v>
      </c>
      <c r="C705" s="98" t="s">
        <v>37</v>
      </c>
      <c r="D705" s="99" t="s">
        <v>38</v>
      </c>
      <c r="E705" s="98" t="s">
        <v>40</v>
      </c>
      <c r="F705" s="43">
        <v>9817500</v>
      </c>
    </row>
    <row r="706" spans="1:6" x14ac:dyDescent="0.25">
      <c r="A706" s="97" t="s">
        <v>20</v>
      </c>
      <c r="B706" s="85">
        <v>45359</v>
      </c>
      <c r="C706" s="98" t="s">
        <v>37</v>
      </c>
      <c r="D706" s="99" t="s">
        <v>38</v>
      </c>
      <c r="E706" s="98" t="s">
        <v>40</v>
      </c>
      <c r="F706" s="43">
        <v>25020940</v>
      </c>
    </row>
    <row r="707" spans="1:6" x14ac:dyDescent="0.25">
      <c r="A707" s="97" t="s">
        <v>20</v>
      </c>
      <c r="B707" s="85">
        <v>45359</v>
      </c>
      <c r="C707" s="98" t="s">
        <v>37</v>
      </c>
      <c r="D707" s="99" t="s">
        <v>38</v>
      </c>
      <c r="E707" s="98" t="s">
        <v>40</v>
      </c>
      <c r="F707" s="43">
        <v>1420000</v>
      </c>
    </row>
    <row r="708" spans="1:6" x14ac:dyDescent="0.25">
      <c r="A708" s="97" t="s">
        <v>20</v>
      </c>
      <c r="B708" s="85">
        <v>45359</v>
      </c>
      <c r="C708" s="98" t="s">
        <v>37</v>
      </c>
      <c r="D708" s="99" t="s">
        <v>38</v>
      </c>
      <c r="E708" s="98" t="s">
        <v>40</v>
      </c>
      <c r="F708" s="43">
        <v>1420000</v>
      </c>
    </row>
    <row r="709" spans="1:6" x14ac:dyDescent="0.25">
      <c r="A709" s="97" t="s">
        <v>20</v>
      </c>
      <c r="B709" s="85">
        <v>45359</v>
      </c>
      <c r="C709" s="98" t="s">
        <v>37</v>
      </c>
      <c r="D709" s="99" t="s">
        <v>38</v>
      </c>
      <c r="E709" s="98" t="s">
        <v>40</v>
      </c>
      <c r="F709" s="43">
        <v>11360000</v>
      </c>
    </row>
    <row r="710" spans="1:6" x14ac:dyDescent="0.25">
      <c r="A710" s="97" t="s">
        <v>20</v>
      </c>
      <c r="B710" s="85">
        <v>45359</v>
      </c>
      <c r="C710" s="98" t="s">
        <v>37</v>
      </c>
      <c r="D710" s="99" t="s">
        <v>38</v>
      </c>
      <c r="E710" s="98" t="s">
        <v>40</v>
      </c>
      <c r="F710" s="43">
        <v>10000000</v>
      </c>
    </row>
    <row r="711" spans="1:6" x14ac:dyDescent="0.25">
      <c r="A711" s="97" t="s">
        <v>20</v>
      </c>
      <c r="B711" s="85">
        <v>45359</v>
      </c>
      <c r="C711" s="98" t="s">
        <v>37</v>
      </c>
      <c r="D711" s="99" t="s">
        <v>38</v>
      </c>
      <c r="E711" s="98" t="s">
        <v>40</v>
      </c>
      <c r="F711" s="43">
        <v>500000</v>
      </c>
    </row>
    <row r="712" spans="1:6" x14ac:dyDescent="0.25">
      <c r="A712" s="97" t="s">
        <v>20</v>
      </c>
      <c r="B712" s="85">
        <v>45359</v>
      </c>
      <c r="C712" s="98" t="s">
        <v>37</v>
      </c>
      <c r="D712" s="99" t="s">
        <v>38</v>
      </c>
      <c r="E712" s="98" t="s">
        <v>40</v>
      </c>
      <c r="F712" s="43">
        <v>892500</v>
      </c>
    </row>
    <row r="713" spans="1:6" x14ac:dyDescent="0.25">
      <c r="A713" s="97" t="s">
        <v>20</v>
      </c>
      <c r="B713" s="85">
        <v>45359</v>
      </c>
      <c r="C713" s="98" t="s">
        <v>37</v>
      </c>
      <c r="D713" s="99" t="s">
        <v>38</v>
      </c>
      <c r="E713" s="98" t="s">
        <v>40</v>
      </c>
      <c r="F713" s="43">
        <v>4500000</v>
      </c>
    </row>
    <row r="714" spans="1:6" x14ac:dyDescent="0.25">
      <c r="A714" s="97" t="s">
        <v>20</v>
      </c>
      <c r="B714" s="85">
        <v>45359</v>
      </c>
      <c r="C714" s="98" t="s">
        <v>37</v>
      </c>
      <c r="D714" s="99" t="s">
        <v>38</v>
      </c>
      <c r="E714" s="98" t="s">
        <v>40</v>
      </c>
      <c r="F714" s="43">
        <v>4260000</v>
      </c>
    </row>
    <row r="715" spans="1:6" x14ac:dyDescent="0.25">
      <c r="A715" s="97" t="s">
        <v>20</v>
      </c>
      <c r="B715" s="85">
        <v>45359</v>
      </c>
      <c r="C715" s="98" t="s">
        <v>37</v>
      </c>
      <c r="D715" s="99" t="s">
        <v>38</v>
      </c>
      <c r="E715" s="98" t="s">
        <v>40</v>
      </c>
      <c r="F715" s="43">
        <v>3375000</v>
      </c>
    </row>
    <row r="716" spans="1:6" x14ac:dyDescent="0.25">
      <c r="A716" s="97" t="s">
        <v>20</v>
      </c>
      <c r="B716" s="85">
        <v>45359</v>
      </c>
      <c r="C716" s="98" t="s">
        <v>37</v>
      </c>
      <c r="D716" s="99" t="s">
        <v>38</v>
      </c>
      <c r="E716" s="98" t="s">
        <v>40</v>
      </c>
      <c r="F716" s="43">
        <v>11250000</v>
      </c>
    </row>
    <row r="717" spans="1:6" x14ac:dyDescent="0.25">
      <c r="A717" s="97" t="s">
        <v>20</v>
      </c>
      <c r="B717" s="85">
        <v>45359</v>
      </c>
      <c r="C717" s="98" t="s">
        <v>37</v>
      </c>
      <c r="D717" s="99" t="s">
        <v>38</v>
      </c>
      <c r="E717" s="98" t="s">
        <v>40</v>
      </c>
      <c r="F717" s="43">
        <v>13387500</v>
      </c>
    </row>
    <row r="718" spans="1:6" x14ac:dyDescent="0.25">
      <c r="A718" s="97" t="s">
        <v>20</v>
      </c>
      <c r="B718" s="85">
        <v>45359</v>
      </c>
      <c r="C718" s="98" t="s">
        <v>37</v>
      </c>
      <c r="D718" s="99" t="s">
        <v>38</v>
      </c>
      <c r="E718" s="98" t="s">
        <v>40</v>
      </c>
      <c r="F718" s="43">
        <v>6759200</v>
      </c>
    </row>
    <row r="719" spans="1:6" x14ac:dyDescent="0.25">
      <c r="A719" s="97" t="s">
        <v>20</v>
      </c>
      <c r="B719" s="85">
        <v>45359</v>
      </c>
      <c r="C719" s="98" t="s">
        <v>37</v>
      </c>
      <c r="D719" s="99" t="s">
        <v>38</v>
      </c>
      <c r="E719" s="98" t="s">
        <v>40</v>
      </c>
      <c r="F719" s="43">
        <v>425000</v>
      </c>
    </row>
    <row r="720" spans="1:6" x14ac:dyDescent="0.25">
      <c r="A720" s="97" t="s">
        <v>20</v>
      </c>
      <c r="B720" s="85">
        <v>45359</v>
      </c>
      <c r="C720" s="98" t="s">
        <v>37</v>
      </c>
      <c r="D720" s="99" t="s">
        <v>38</v>
      </c>
      <c r="E720" s="98" t="s">
        <v>40</v>
      </c>
      <c r="F720" s="43">
        <v>375000</v>
      </c>
    </row>
    <row r="721" spans="1:6" x14ac:dyDescent="0.25">
      <c r="A721" s="97" t="s">
        <v>20</v>
      </c>
      <c r="B721" s="85">
        <v>45359</v>
      </c>
      <c r="C721" s="98" t="s">
        <v>37</v>
      </c>
      <c r="D721" s="99" t="s">
        <v>38</v>
      </c>
      <c r="E721" s="98" t="s">
        <v>40</v>
      </c>
      <c r="F721" s="43">
        <v>375000</v>
      </c>
    </row>
    <row r="722" spans="1:6" x14ac:dyDescent="0.25">
      <c r="A722" s="97" t="s">
        <v>20</v>
      </c>
      <c r="B722" s="85">
        <v>45359</v>
      </c>
      <c r="C722" s="98" t="s">
        <v>37</v>
      </c>
      <c r="D722" s="99" t="s">
        <v>38</v>
      </c>
      <c r="E722" s="98" t="s">
        <v>40</v>
      </c>
      <c r="F722" s="43">
        <v>75000</v>
      </c>
    </row>
    <row r="723" spans="1:6" x14ac:dyDescent="0.25">
      <c r="A723" s="97" t="s">
        <v>20</v>
      </c>
      <c r="B723" s="85">
        <v>45359</v>
      </c>
      <c r="C723" s="98" t="s">
        <v>37</v>
      </c>
      <c r="D723" s="99" t="s">
        <v>38</v>
      </c>
      <c r="E723" s="98" t="s">
        <v>40</v>
      </c>
      <c r="F723" s="43">
        <v>1980000</v>
      </c>
    </row>
    <row r="724" spans="1:6" x14ac:dyDescent="0.25">
      <c r="A724" s="97" t="s">
        <v>20</v>
      </c>
      <c r="B724" s="85">
        <v>45359</v>
      </c>
      <c r="C724" s="98" t="s">
        <v>37</v>
      </c>
      <c r="D724" s="99" t="s">
        <v>38</v>
      </c>
      <c r="E724" s="98" t="s">
        <v>40</v>
      </c>
      <c r="F724" s="43">
        <v>2046000</v>
      </c>
    </row>
    <row r="725" spans="1:6" x14ac:dyDescent="0.25">
      <c r="A725" s="97" t="s">
        <v>20</v>
      </c>
      <c r="B725" s="85">
        <v>45359</v>
      </c>
      <c r="C725" s="98" t="s">
        <v>37</v>
      </c>
      <c r="D725" s="99" t="s">
        <v>38</v>
      </c>
      <c r="E725" s="98" t="s">
        <v>40</v>
      </c>
      <c r="F725" s="43">
        <v>528000</v>
      </c>
    </row>
    <row r="726" spans="1:6" x14ac:dyDescent="0.25">
      <c r="A726" s="97" t="s">
        <v>20</v>
      </c>
      <c r="B726" s="85">
        <v>45359</v>
      </c>
      <c r="C726" s="98" t="s">
        <v>37</v>
      </c>
      <c r="D726" s="99" t="s">
        <v>38</v>
      </c>
      <c r="E726" s="98" t="s">
        <v>40</v>
      </c>
      <c r="F726" s="43">
        <v>2046000</v>
      </c>
    </row>
    <row r="727" spans="1:6" x14ac:dyDescent="0.25">
      <c r="A727" s="97" t="s">
        <v>20</v>
      </c>
      <c r="B727" s="85">
        <v>45359</v>
      </c>
      <c r="C727" s="98" t="s">
        <v>37</v>
      </c>
      <c r="D727" s="99" t="s">
        <v>38</v>
      </c>
      <c r="E727" s="98" t="s">
        <v>40</v>
      </c>
      <c r="F727" s="43">
        <v>1125000</v>
      </c>
    </row>
    <row r="728" spans="1:6" x14ac:dyDescent="0.25">
      <c r="A728" s="97" t="s">
        <v>20</v>
      </c>
      <c r="B728" s="85">
        <v>45359</v>
      </c>
      <c r="C728" s="98" t="s">
        <v>37</v>
      </c>
      <c r="D728" s="99" t="s">
        <v>38</v>
      </c>
      <c r="E728" s="98" t="s">
        <v>40</v>
      </c>
      <c r="F728" s="43">
        <v>10125000</v>
      </c>
    </row>
    <row r="729" spans="1:6" x14ac:dyDescent="0.25">
      <c r="A729" s="97" t="s">
        <v>20</v>
      </c>
      <c r="B729" s="85">
        <v>45362</v>
      </c>
      <c r="C729" s="98" t="s">
        <v>37</v>
      </c>
      <c r="D729" s="99" t="s">
        <v>38</v>
      </c>
      <c r="E729" s="98" t="s">
        <v>40</v>
      </c>
      <c r="F729" s="43">
        <v>675000</v>
      </c>
    </row>
    <row r="730" spans="1:6" x14ac:dyDescent="0.25">
      <c r="A730" s="97" t="s">
        <v>20</v>
      </c>
      <c r="B730" s="85">
        <v>45362</v>
      </c>
      <c r="C730" s="98" t="s">
        <v>37</v>
      </c>
      <c r="D730" s="99" t="s">
        <v>38</v>
      </c>
      <c r="E730" s="98" t="s">
        <v>40</v>
      </c>
      <c r="F730" s="43">
        <v>225000</v>
      </c>
    </row>
    <row r="731" spans="1:6" x14ac:dyDescent="0.25">
      <c r="A731" s="97" t="s">
        <v>20</v>
      </c>
      <c r="B731" s="85">
        <v>45362</v>
      </c>
      <c r="C731" s="98" t="s">
        <v>37</v>
      </c>
      <c r="D731" s="99" t="s">
        <v>38</v>
      </c>
      <c r="E731" s="98" t="s">
        <v>40</v>
      </c>
      <c r="F731" s="43">
        <v>225000</v>
      </c>
    </row>
    <row r="732" spans="1:6" x14ac:dyDescent="0.25">
      <c r="A732" s="97" t="s">
        <v>20</v>
      </c>
      <c r="B732" s="85">
        <v>45362</v>
      </c>
      <c r="C732" s="98" t="s">
        <v>37</v>
      </c>
      <c r="D732" s="99" t="s">
        <v>38</v>
      </c>
      <c r="E732" s="98" t="s">
        <v>40</v>
      </c>
      <c r="F732" s="43">
        <v>247500</v>
      </c>
    </row>
    <row r="733" spans="1:6" x14ac:dyDescent="0.25">
      <c r="A733" s="97" t="s">
        <v>20</v>
      </c>
      <c r="B733" s="85">
        <v>45362</v>
      </c>
      <c r="C733" s="98" t="s">
        <v>37</v>
      </c>
      <c r="D733" s="99" t="s">
        <v>38</v>
      </c>
      <c r="E733" s="98" t="s">
        <v>40</v>
      </c>
      <c r="F733" s="43">
        <v>247500</v>
      </c>
    </row>
    <row r="734" spans="1:6" x14ac:dyDescent="0.25">
      <c r="A734" s="97" t="s">
        <v>20</v>
      </c>
      <c r="B734" s="85">
        <v>45362</v>
      </c>
      <c r="C734" s="98" t="s">
        <v>37</v>
      </c>
      <c r="D734" s="99" t="s">
        <v>38</v>
      </c>
      <c r="E734" s="98" t="s">
        <v>40</v>
      </c>
      <c r="F734" s="43">
        <v>247500</v>
      </c>
    </row>
    <row r="735" spans="1:6" x14ac:dyDescent="0.25">
      <c r="A735" s="97" t="s">
        <v>20</v>
      </c>
      <c r="B735" s="85">
        <v>45362</v>
      </c>
      <c r="C735" s="98" t="s">
        <v>37</v>
      </c>
      <c r="D735" s="99" t="s">
        <v>38</v>
      </c>
      <c r="E735" s="98" t="s">
        <v>40</v>
      </c>
      <c r="F735" s="43">
        <v>7507500</v>
      </c>
    </row>
    <row r="736" spans="1:6" x14ac:dyDescent="0.25">
      <c r="A736" s="97" t="s">
        <v>20</v>
      </c>
      <c r="B736" s="85">
        <v>45362</v>
      </c>
      <c r="C736" s="98" t="s">
        <v>37</v>
      </c>
      <c r="D736" s="99" t="s">
        <v>38</v>
      </c>
      <c r="E736" s="98" t="s">
        <v>40</v>
      </c>
      <c r="F736" s="43">
        <v>225000</v>
      </c>
    </row>
    <row r="737" spans="1:6" x14ac:dyDescent="0.25">
      <c r="A737" s="97" t="s">
        <v>20</v>
      </c>
      <c r="B737" s="85">
        <v>45362</v>
      </c>
      <c r="C737" s="98" t="s">
        <v>37</v>
      </c>
      <c r="D737" s="99" t="s">
        <v>38</v>
      </c>
      <c r="E737" s="98" t="s">
        <v>40</v>
      </c>
      <c r="F737" s="43">
        <v>225000</v>
      </c>
    </row>
    <row r="738" spans="1:6" x14ac:dyDescent="0.25">
      <c r="A738" s="97" t="s">
        <v>20</v>
      </c>
      <c r="B738" s="85">
        <v>45362</v>
      </c>
      <c r="C738" s="98" t="s">
        <v>37</v>
      </c>
      <c r="D738" s="99" t="s">
        <v>38</v>
      </c>
      <c r="E738" s="98" t="s">
        <v>40</v>
      </c>
      <c r="F738" s="43">
        <v>225000</v>
      </c>
    </row>
    <row r="739" spans="1:6" x14ac:dyDescent="0.25">
      <c r="A739" s="97" t="s">
        <v>20</v>
      </c>
      <c r="B739" s="85">
        <v>45362</v>
      </c>
      <c r="C739" s="98" t="s">
        <v>37</v>
      </c>
      <c r="D739" s="99" t="s">
        <v>38</v>
      </c>
      <c r="E739" s="98" t="s">
        <v>40</v>
      </c>
      <c r="F739" s="43">
        <v>3825000</v>
      </c>
    </row>
    <row r="740" spans="1:6" x14ac:dyDescent="0.25">
      <c r="A740" s="97" t="s">
        <v>20</v>
      </c>
      <c r="B740" s="85">
        <v>45362</v>
      </c>
      <c r="C740" s="98" t="s">
        <v>37</v>
      </c>
      <c r="D740" s="99" t="s">
        <v>38</v>
      </c>
      <c r="E740" s="98" t="s">
        <v>40</v>
      </c>
      <c r="F740" s="43">
        <v>10000000</v>
      </c>
    </row>
    <row r="741" spans="1:6" x14ac:dyDescent="0.25">
      <c r="A741" s="97" t="s">
        <v>20</v>
      </c>
      <c r="B741" s="85">
        <v>45362</v>
      </c>
      <c r="C741" s="98" t="s">
        <v>37</v>
      </c>
      <c r="D741" s="99" t="s">
        <v>38</v>
      </c>
      <c r="E741" s="98" t="s">
        <v>40</v>
      </c>
      <c r="F741" s="43">
        <v>4260000</v>
      </c>
    </row>
    <row r="742" spans="1:6" x14ac:dyDescent="0.25">
      <c r="A742" s="97" t="s">
        <v>20</v>
      </c>
      <c r="B742" s="85">
        <v>45362</v>
      </c>
      <c r="C742" s="98" t="s">
        <v>37</v>
      </c>
      <c r="D742" s="99" t="s">
        <v>38</v>
      </c>
      <c r="E742" s="98" t="s">
        <v>40</v>
      </c>
      <c r="F742" s="43">
        <v>4260000</v>
      </c>
    </row>
    <row r="743" spans="1:6" x14ac:dyDescent="0.25">
      <c r="A743" s="97" t="s">
        <v>20</v>
      </c>
      <c r="B743" s="85">
        <v>45362</v>
      </c>
      <c r="C743" s="98" t="s">
        <v>37</v>
      </c>
      <c r="D743" s="99" t="s">
        <v>38</v>
      </c>
      <c r="E743" s="98" t="s">
        <v>40</v>
      </c>
      <c r="F743" s="43">
        <v>3550000</v>
      </c>
    </row>
    <row r="744" spans="1:6" x14ac:dyDescent="0.25">
      <c r="A744" s="97" t="s">
        <v>20</v>
      </c>
      <c r="B744" s="85">
        <v>45362</v>
      </c>
      <c r="C744" s="98" t="s">
        <v>37</v>
      </c>
      <c r="D744" s="99" t="s">
        <v>38</v>
      </c>
      <c r="E744" s="98" t="s">
        <v>40</v>
      </c>
      <c r="F744" s="43">
        <v>710000</v>
      </c>
    </row>
    <row r="745" spans="1:6" x14ac:dyDescent="0.25">
      <c r="A745" s="97" t="s">
        <v>20</v>
      </c>
      <c r="B745" s="85">
        <v>45362</v>
      </c>
      <c r="C745" s="98" t="s">
        <v>37</v>
      </c>
      <c r="D745" s="99" t="s">
        <v>38</v>
      </c>
      <c r="E745" s="98" t="s">
        <v>40</v>
      </c>
      <c r="F745" s="43">
        <v>1420000</v>
      </c>
    </row>
    <row r="746" spans="1:6" x14ac:dyDescent="0.25">
      <c r="A746" s="97" t="s">
        <v>20</v>
      </c>
      <c r="B746" s="85">
        <v>45362</v>
      </c>
      <c r="C746" s="98" t="s">
        <v>37</v>
      </c>
      <c r="D746" s="99" t="s">
        <v>38</v>
      </c>
      <c r="E746" s="98" t="s">
        <v>40</v>
      </c>
      <c r="F746" s="43">
        <v>1892100</v>
      </c>
    </row>
    <row r="747" spans="1:6" x14ac:dyDescent="0.25">
      <c r="A747" s="97" t="s">
        <v>20</v>
      </c>
      <c r="B747" s="85">
        <v>45362</v>
      </c>
      <c r="C747" s="98" t="s">
        <v>37</v>
      </c>
      <c r="D747" s="99" t="s">
        <v>38</v>
      </c>
      <c r="E747" s="98" t="s">
        <v>40</v>
      </c>
      <c r="F747" s="43">
        <v>3784200</v>
      </c>
    </row>
    <row r="748" spans="1:6" x14ac:dyDescent="0.25">
      <c r="A748" s="97" t="s">
        <v>20</v>
      </c>
      <c r="B748" s="85">
        <v>45362</v>
      </c>
      <c r="C748" s="98" t="s">
        <v>37</v>
      </c>
      <c r="D748" s="99" t="s">
        <v>38</v>
      </c>
      <c r="E748" s="98" t="s">
        <v>40</v>
      </c>
      <c r="F748" s="43">
        <v>1892100</v>
      </c>
    </row>
    <row r="749" spans="1:6" x14ac:dyDescent="0.25">
      <c r="A749" s="97" t="s">
        <v>20</v>
      </c>
      <c r="B749" s="85">
        <v>45362</v>
      </c>
      <c r="C749" s="98" t="s">
        <v>37</v>
      </c>
      <c r="D749" s="99" t="s">
        <v>38</v>
      </c>
      <c r="E749" s="98" t="s">
        <v>40</v>
      </c>
      <c r="F749" s="43">
        <v>946050</v>
      </c>
    </row>
    <row r="750" spans="1:6" x14ac:dyDescent="0.25">
      <c r="A750" s="97" t="s">
        <v>20</v>
      </c>
      <c r="B750" s="85">
        <v>45362</v>
      </c>
      <c r="C750" s="98" t="s">
        <v>37</v>
      </c>
      <c r="D750" s="99" t="s">
        <v>38</v>
      </c>
      <c r="E750" s="98" t="s">
        <v>40</v>
      </c>
      <c r="F750" s="43">
        <v>10406550</v>
      </c>
    </row>
    <row r="751" spans="1:6" x14ac:dyDescent="0.25">
      <c r="A751" s="97" t="s">
        <v>20</v>
      </c>
      <c r="B751" s="85">
        <v>45362</v>
      </c>
      <c r="C751" s="98" t="s">
        <v>37</v>
      </c>
      <c r="D751" s="99" t="s">
        <v>38</v>
      </c>
      <c r="E751" s="98" t="s">
        <v>40</v>
      </c>
      <c r="F751" s="43">
        <v>145937</v>
      </c>
    </row>
    <row r="752" spans="1:6" x14ac:dyDescent="0.25">
      <c r="A752" s="97" t="s">
        <v>20</v>
      </c>
      <c r="B752" s="85">
        <v>45362</v>
      </c>
      <c r="C752" s="98" t="s">
        <v>37</v>
      </c>
      <c r="D752" s="99" t="s">
        <v>38</v>
      </c>
      <c r="E752" s="98" t="s">
        <v>40</v>
      </c>
      <c r="F752" s="43">
        <v>145937</v>
      </c>
    </row>
    <row r="753" spans="1:6" x14ac:dyDescent="0.25">
      <c r="A753" s="97" t="s">
        <v>20</v>
      </c>
      <c r="B753" s="85">
        <v>45362</v>
      </c>
      <c r="C753" s="98" t="s">
        <v>37</v>
      </c>
      <c r="D753" s="99" t="s">
        <v>38</v>
      </c>
      <c r="E753" s="98" t="s">
        <v>40</v>
      </c>
      <c r="F753" s="43">
        <v>1276950</v>
      </c>
    </row>
    <row r="754" spans="1:6" x14ac:dyDescent="0.25">
      <c r="A754" s="97" t="s">
        <v>20</v>
      </c>
      <c r="B754" s="85">
        <v>45362</v>
      </c>
      <c r="C754" s="98" t="s">
        <v>37</v>
      </c>
      <c r="D754" s="99" t="s">
        <v>38</v>
      </c>
      <c r="E754" s="98" t="s">
        <v>40</v>
      </c>
      <c r="F754" s="43">
        <v>145937</v>
      </c>
    </row>
    <row r="755" spans="1:6" x14ac:dyDescent="0.25">
      <c r="A755" s="97" t="s">
        <v>20</v>
      </c>
      <c r="B755" s="85">
        <v>45362</v>
      </c>
      <c r="C755" s="98" t="s">
        <v>37</v>
      </c>
      <c r="D755" s="99" t="s">
        <v>38</v>
      </c>
      <c r="E755" s="98" t="s">
        <v>40</v>
      </c>
      <c r="F755" s="43">
        <v>926757</v>
      </c>
    </row>
    <row r="756" spans="1:6" x14ac:dyDescent="0.25">
      <c r="A756" s="97" t="s">
        <v>20</v>
      </c>
      <c r="B756" s="85">
        <v>45362</v>
      </c>
      <c r="C756" s="98" t="s">
        <v>37</v>
      </c>
      <c r="D756" s="99" t="s">
        <v>38</v>
      </c>
      <c r="E756" s="98" t="s">
        <v>40</v>
      </c>
      <c r="F756" s="43">
        <v>2162433</v>
      </c>
    </row>
    <row r="757" spans="1:6" x14ac:dyDescent="0.25">
      <c r="A757" s="97" t="s">
        <v>20</v>
      </c>
      <c r="B757" s="85">
        <v>45362</v>
      </c>
      <c r="C757" s="98" t="s">
        <v>37</v>
      </c>
      <c r="D757" s="99" t="s">
        <v>38</v>
      </c>
      <c r="E757" s="98" t="s">
        <v>40</v>
      </c>
      <c r="F757" s="43">
        <v>11250000</v>
      </c>
    </row>
    <row r="758" spans="1:6" x14ac:dyDescent="0.25">
      <c r="A758" s="97" t="s">
        <v>20</v>
      </c>
      <c r="B758" s="85">
        <v>45362</v>
      </c>
      <c r="C758" s="98" t="s">
        <v>37</v>
      </c>
      <c r="D758" s="99" t="s">
        <v>38</v>
      </c>
      <c r="E758" s="98" t="s">
        <v>40</v>
      </c>
      <c r="F758" s="43">
        <v>7500000</v>
      </c>
    </row>
    <row r="759" spans="1:6" x14ac:dyDescent="0.25">
      <c r="A759" s="97" t="s">
        <v>20</v>
      </c>
      <c r="B759" s="85">
        <v>45362</v>
      </c>
      <c r="C759" s="98" t="s">
        <v>37</v>
      </c>
      <c r="D759" s="99" t="s">
        <v>38</v>
      </c>
      <c r="E759" s="98" t="s">
        <v>40</v>
      </c>
      <c r="F759" s="43">
        <v>1892100</v>
      </c>
    </row>
    <row r="760" spans="1:6" x14ac:dyDescent="0.25">
      <c r="A760" s="97" t="s">
        <v>20</v>
      </c>
      <c r="B760" s="85">
        <v>45362</v>
      </c>
      <c r="C760" s="98" t="s">
        <v>37</v>
      </c>
      <c r="D760" s="99" t="s">
        <v>38</v>
      </c>
      <c r="E760" s="98" t="s">
        <v>40</v>
      </c>
      <c r="F760" s="43">
        <v>4730250</v>
      </c>
    </row>
    <row r="761" spans="1:6" x14ac:dyDescent="0.25">
      <c r="A761" s="97" t="s">
        <v>20</v>
      </c>
      <c r="B761" s="85">
        <v>45362</v>
      </c>
      <c r="C761" s="98" t="s">
        <v>37</v>
      </c>
      <c r="D761" s="99" t="s">
        <v>38</v>
      </c>
      <c r="E761" s="98" t="s">
        <v>40</v>
      </c>
      <c r="F761" s="43">
        <v>1892100</v>
      </c>
    </row>
    <row r="762" spans="1:6" x14ac:dyDescent="0.25">
      <c r="A762" s="97" t="s">
        <v>20</v>
      </c>
      <c r="B762" s="85">
        <v>45362</v>
      </c>
      <c r="C762" s="98" t="s">
        <v>37</v>
      </c>
      <c r="D762" s="99" t="s">
        <v>38</v>
      </c>
      <c r="E762" s="98" t="s">
        <v>40</v>
      </c>
      <c r="F762" s="43">
        <v>946050</v>
      </c>
    </row>
    <row r="763" spans="1:6" x14ac:dyDescent="0.25">
      <c r="A763" s="97" t="s">
        <v>20</v>
      </c>
      <c r="B763" s="85">
        <v>45362</v>
      </c>
      <c r="C763" s="98" t="s">
        <v>37</v>
      </c>
      <c r="D763" s="99" t="s">
        <v>38</v>
      </c>
      <c r="E763" s="98" t="s">
        <v>40</v>
      </c>
      <c r="F763" s="43">
        <v>9460500</v>
      </c>
    </row>
    <row r="764" spans="1:6" x14ac:dyDescent="0.25">
      <c r="A764" s="97" t="s">
        <v>20</v>
      </c>
      <c r="B764" s="85">
        <v>45362</v>
      </c>
      <c r="C764" s="98" t="s">
        <v>37</v>
      </c>
      <c r="D764" s="99" t="s">
        <v>38</v>
      </c>
      <c r="E764" s="98" t="s">
        <v>40</v>
      </c>
      <c r="F764" s="43">
        <v>3750000</v>
      </c>
    </row>
    <row r="765" spans="1:6" x14ac:dyDescent="0.25">
      <c r="A765" s="97" t="s">
        <v>20</v>
      </c>
      <c r="B765" s="85">
        <v>45362</v>
      </c>
      <c r="C765" s="98" t="s">
        <v>37</v>
      </c>
      <c r="D765" s="99" t="s">
        <v>38</v>
      </c>
      <c r="E765" s="98" t="s">
        <v>40</v>
      </c>
      <c r="F765" s="43">
        <v>550000</v>
      </c>
    </row>
    <row r="766" spans="1:6" x14ac:dyDescent="0.25">
      <c r="A766" s="97" t="s">
        <v>20</v>
      </c>
      <c r="B766" s="85">
        <v>45362</v>
      </c>
      <c r="C766" s="98" t="s">
        <v>37</v>
      </c>
      <c r="D766" s="99" t="s">
        <v>38</v>
      </c>
      <c r="E766" s="98" t="s">
        <v>40</v>
      </c>
      <c r="F766" s="43">
        <v>312500</v>
      </c>
    </row>
    <row r="767" spans="1:6" x14ac:dyDescent="0.25">
      <c r="A767" s="97" t="s">
        <v>20</v>
      </c>
      <c r="B767" s="85">
        <v>45362</v>
      </c>
      <c r="C767" s="98" t="s">
        <v>37</v>
      </c>
      <c r="D767" s="99" t="s">
        <v>38</v>
      </c>
      <c r="E767" s="98" t="s">
        <v>40</v>
      </c>
      <c r="F767" s="43">
        <v>312500</v>
      </c>
    </row>
    <row r="768" spans="1:6" x14ac:dyDescent="0.25">
      <c r="A768" s="97" t="s">
        <v>20</v>
      </c>
      <c r="B768" s="85">
        <v>45362</v>
      </c>
      <c r="C768" s="98" t="s">
        <v>37</v>
      </c>
      <c r="D768" s="99" t="s">
        <v>38</v>
      </c>
      <c r="E768" s="98" t="s">
        <v>40</v>
      </c>
      <c r="F768" s="43">
        <v>75000</v>
      </c>
    </row>
    <row r="769" spans="1:6" x14ac:dyDescent="0.25">
      <c r="A769" s="97" t="s">
        <v>20</v>
      </c>
      <c r="B769" s="85">
        <v>45362</v>
      </c>
      <c r="C769" s="98" t="s">
        <v>37</v>
      </c>
      <c r="D769" s="99" t="s">
        <v>38</v>
      </c>
      <c r="E769" s="98" t="s">
        <v>40</v>
      </c>
      <c r="F769" s="43">
        <v>5000000</v>
      </c>
    </row>
    <row r="770" spans="1:6" x14ac:dyDescent="0.25">
      <c r="A770" s="97" t="s">
        <v>20</v>
      </c>
      <c r="B770" s="85">
        <v>45362</v>
      </c>
      <c r="C770" s="98" t="s">
        <v>37</v>
      </c>
      <c r="D770" s="99" t="s">
        <v>38</v>
      </c>
      <c r="E770" s="98" t="s">
        <v>40</v>
      </c>
      <c r="F770" s="43">
        <v>425000</v>
      </c>
    </row>
    <row r="771" spans="1:6" x14ac:dyDescent="0.25">
      <c r="A771" s="97" t="s">
        <v>20</v>
      </c>
      <c r="B771" s="85">
        <v>45362</v>
      </c>
      <c r="C771" s="98" t="s">
        <v>37</v>
      </c>
      <c r="D771" s="99" t="s">
        <v>38</v>
      </c>
      <c r="E771" s="98" t="s">
        <v>40</v>
      </c>
      <c r="F771" s="43">
        <v>375000</v>
      </c>
    </row>
    <row r="772" spans="1:6" x14ac:dyDescent="0.25">
      <c r="A772" s="97" t="s">
        <v>20</v>
      </c>
      <c r="B772" s="85">
        <v>45362</v>
      </c>
      <c r="C772" s="98" t="s">
        <v>37</v>
      </c>
      <c r="D772" s="99" t="s">
        <v>38</v>
      </c>
      <c r="E772" s="98" t="s">
        <v>40</v>
      </c>
      <c r="F772" s="43">
        <v>375000</v>
      </c>
    </row>
    <row r="773" spans="1:6" x14ac:dyDescent="0.25">
      <c r="A773" s="97" t="s">
        <v>20</v>
      </c>
      <c r="B773" s="85">
        <v>45362</v>
      </c>
      <c r="C773" s="98" t="s">
        <v>37</v>
      </c>
      <c r="D773" s="99" t="s">
        <v>38</v>
      </c>
      <c r="E773" s="98" t="s">
        <v>40</v>
      </c>
      <c r="F773" s="43">
        <v>75000</v>
      </c>
    </row>
    <row r="774" spans="1:6" x14ac:dyDescent="0.25">
      <c r="A774" s="97" t="s">
        <v>20</v>
      </c>
      <c r="B774" s="85">
        <v>45363</v>
      </c>
      <c r="C774" s="98" t="s">
        <v>37</v>
      </c>
      <c r="D774" s="99" t="s">
        <v>38</v>
      </c>
      <c r="E774" s="98" t="s">
        <v>40</v>
      </c>
      <c r="F774" s="43">
        <v>1276950</v>
      </c>
    </row>
    <row r="775" spans="1:6" x14ac:dyDescent="0.25">
      <c r="A775" s="97" t="s">
        <v>20</v>
      </c>
      <c r="B775" s="85">
        <v>45363</v>
      </c>
      <c r="C775" s="98" t="s">
        <v>37</v>
      </c>
      <c r="D775" s="99" t="s">
        <v>38</v>
      </c>
      <c r="E775" s="98" t="s">
        <v>40</v>
      </c>
      <c r="F775" s="43">
        <v>1091397</v>
      </c>
    </row>
    <row r="776" spans="1:6" x14ac:dyDescent="0.25">
      <c r="A776" s="97" t="s">
        <v>20</v>
      </c>
      <c r="B776" s="85">
        <v>45363</v>
      </c>
      <c r="C776" s="98" t="s">
        <v>37</v>
      </c>
      <c r="D776" s="99" t="s">
        <v>38</v>
      </c>
      <c r="E776" s="98" t="s">
        <v>40</v>
      </c>
      <c r="F776" s="43">
        <v>207885</v>
      </c>
    </row>
    <row r="777" spans="1:6" x14ac:dyDescent="0.25">
      <c r="A777" s="97" t="s">
        <v>20</v>
      </c>
      <c r="B777" s="85">
        <v>45363</v>
      </c>
      <c r="C777" s="98" t="s">
        <v>37</v>
      </c>
      <c r="D777" s="99" t="s">
        <v>38</v>
      </c>
      <c r="E777" s="98" t="s">
        <v>40</v>
      </c>
      <c r="F777" s="43">
        <v>2546593</v>
      </c>
    </row>
    <row r="778" spans="1:6" x14ac:dyDescent="0.25">
      <c r="A778" s="97" t="s">
        <v>20</v>
      </c>
      <c r="B778" s="85">
        <v>45363</v>
      </c>
      <c r="C778" s="98" t="s">
        <v>37</v>
      </c>
      <c r="D778" s="99" t="s">
        <v>38</v>
      </c>
      <c r="E778" s="98" t="s">
        <v>40</v>
      </c>
      <c r="F778" s="43">
        <v>207885</v>
      </c>
    </row>
    <row r="779" spans="1:6" x14ac:dyDescent="0.25">
      <c r="A779" s="97" t="s">
        <v>20</v>
      </c>
      <c r="B779" s="85">
        <v>45363</v>
      </c>
      <c r="C779" s="98" t="s">
        <v>37</v>
      </c>
      <c r="D779" s="99" t="s">
        <v>38</v>
      </c>
      <c r="E779" s="98" t="s">
        <v>40</v>
      </c>
      <c r="F779" s="43">
        <v>145937</v>
      </c>
    </row>
    <row r="780" spans="1:6" x14ac:dyDescent="0.25">
      <c r="A780" s="97" t="s">
        <v>20</v>
      </c>
      <c r="B780" s="85">
        <v>45363</v>
      </c>
      <c r="C780" s="98" t="s">
        <v>37</v>
      </c>
      <c r="D780" s="99" t="s">
        <v>38</v>
      </c>
      <c r="E780" s="98" t="s">
        <v>40</v>
      </c>
      <c r="F780" s="43">
        <v>766170</v>
      </c>
    </row>
    <row r="781" spans="1:6" x14ac:dyDescent="0.25">
      <c r="A781" s="97" t="s">
        <v>20</v>
      </c>
      <c r="B781" s="85">
        <v>45363</v>
      </c>
      <c r="C781" s="98" t="s">
        <v>37</v>
      </c>
      <c r="D781" s="99" t="s">
        <v>38</v>
      </c>
      <c r="E781" s="98" t="s">
        <v>40</v>
      </c>
      <c r="F781" s="43">
        <v>766170</v>
      </c>
    </row>
    <row r="782" spans="1:6" x14ac:dyDescent="0.25">
      <c r="A782" s="97" t="s">
        <v>20</v>
      </c>
      <c r="B782" s="85">
        <v>45363</v>
      </c>
      <c r="C782" s="98" t="s">
        <v>37</v>
      </c>
      <c r="D782" s="99" t="s">
        <v>38</v>
      </c>
      <c r="E782" s="98" t="s">
        <v>40</v>
      </c>
      <c r="F782" s="43">
        <v>766170</v>
      </c>
    </row>
    <row r="783" spans="1:6" x14ac:dyDescent="0.25">
      <c r="A783" s="97" t="s">
        <v>20</v>
      </c>
      <c r="B783" s="85">
        <v>45363</v>
      </c>
      <c r="C783" s="98" t="s">
        <v>37</v>
      </c>
      <c r="D783" s="99" t="s">
        <v>38</v>
      </c>
      <c r="E783" s="98" t="s">
        <v>40</v>
      </c>
      <c r="F783" s="43">
        <v>742715</v>
      </c>
    </row>
    <row r="784" spans="1:6" x14ac:dyDescent="0.25">
      <c r="A784" s="97" t="s">
        <v>20</v>
      </c>
      <c r="B784" s="85">
        <v>45363</v>
      </c>
      <c r="C784" s="98" t="s">
        <v>37</v>
      </c>
      <c r="D784" s="99" t="s">
        <v>38</v>
      </c>
      <c r="E784" s="98" t="s">
        <v>40</v>
      </c>
      <c r="F784" s="43">
        <v>14200000</v>
      </c>
    </row>
    <row r="785" spans="1:6" x14ac:dyDescent="0.25">
      <c r="A785" s="97" t="s">
        <v>20</v>
      </c>
      <c r="B785" s="85">
        <v>45363</v>
      </c>
      <c r="C785" s="98" t="s">
        <v>37</v>
      </c>
      <c r="D785" s="99" t="s">
        <v>38</v>
      </c>
      <c r="E785" s="98" t="s">
        <v>40</v>
      </c>
      <c r="F785" s="43">
        <v>14200000</v>
      </c>
    </row>
    <row r="786" spans="1:6" x14ac:dyDescent="0.25">
      <c r="A786" s="97" t="s">
        <v>20</v>
      </c>
      <c r="B786" s="85">
        <v>45363</v>
      </c>
      <c r="C786" s="98" t="s">
        <v>37</v>
      </c>
      <c r="D786" s="99" t="s">
        <v>38</v>
      </c>
      <c r="E786" s="98" t="s">
        <v>40</v>
      </c>
      <c r="F786" s="43">
        <v>1094528</v>
      </c>
    </row>
    <row r="787" spans="1:6" x14ac:dyDescent="0.25">
      <c r="A787" s="97" t="s">
        <v>20</v>
      </c>
      <c r="B787" s="85">
        <v>45363</v>
      </c>
      <c r="C787" s="98" t="s">
        <v>37</v>
      </c>
      <c r="D787" s="99" t="s">
        <v>38</v>
      </c>
      <c r="E787" s="98" t="s">
        <v>40</v>
      </c>
      <c r="F787" s="43">
        <v>17600000</v>
      </c>
    </row>
    <row r="788" spans="1:6" x14ac:dyDescent="0.25">
      <c r="A788" s="97" t="s">
        <v>20</v>
      </c>
      <c r="B788" s="85">
        <v>45363</v>
      </c>
      <c r="C788" s="98" t="s">
        <v>37</v>
      </c>
      <c r="D788" s="99" t="s">
        <v>38</v>
      </c>
      <c r="E788" s="98" t="s">
        <v>40</v>
      </c>
      <c r="F788" s="43">
        <v>513836</v>
      </c>
    </row>
    <row r="789" spans="1:6" x14ac:dyDescent="0.25">
      <c r="A789" s="97" t="s">
        <v>20</v>
      </c>
      <c r="B789" s="85">
        <v>45363</v>
      </c>
      <c r="C789" s="98" t="s">
        <v>37</v>
      </c>
      <c r="D789" s="99" t="s">
        <v>38</v>
      </c>
      <c r="E789" s="98" t="s">
        <v>40</v>
      </c>
      <c r="F789" s="43">
        <v>10472000</v>
      </c>
    </row>
    <row r="790" spans="1:6" x14ac:dyDescent="0.25">
      <c r="A790" s="97" t="s">
        <v>20</v>
      </c>
      <c r="B790" s="85">
        <v>45363</v>
      </c>
      <c r="C790" s="98" t="s">
        <v>37</v>
      </c>
      <c r="D790" s="99" t="s">
        <v>38</v>
      </c>
      <c r="E790" s="98" t="s">
        <v>40</v>
      </c>
      <c r="F790" s="43">
        <v>409580</v>
      </c>
    </row>
    <row r="791" spans="1:6" x14ac:dyDescent="0.25">
      <c r="A791" s="97" t="s">
        <v>20</v>
      </c>
      <c r="B791" s="85">
        <v>45363</v>
      </c>
      <c r="C791" s="98" t="s">
        <v>37</v>
      </c>
      <c r="D791" s="99" t="s">
        <v>38</v>
      </c>
      <c r="E791" s="98" t="s">
        <v>40</v>
      </c>
      <c r="F791" s="43">
        <v>8250000</v>
      </c>
    </row>
    <row r="792" spans="1:6" x14ac:dyDescent="0.25">
      <c r="A792" s="97" t="s">
        <v>20</v>
      </c>
      <c r="B792" s="85">
        <v>45363</v>
      </c>
      <c r="C792" s="98" t="s">
        <v>37</v>
      </c>
      <c r="D792" s="99" t="s">
        <v>38</v>
      </c>
      <c r="E792" s="98" t="s">
        <v>40</v>
      </c>
      <c r="F792" s="43">
        <v>200000</v>
      </c>
    </row>
    <row r="793" spans="1:6" x14ac:dyDescent="0.25">
      <c r="A793" s="97" t="s">
        <v>20</v>
      </c>
      <c r="B793" s="85">
        <v>45363</v>
      </c>
      <c r="C793" s="98" t="s">
        <v>37</v>
      </c>
      <c r="D793" s="99" t="s">
        <v>38</v>
      </c>
      <c r="E793" s="98" t="s">
        <v>40</v>
      </c>
      <c r="F793" s="43">
        <v>300000</v>
      </c>
    </row>
    <row r="794" spans="1:6" x14ac:dyDescent="0.25">
      <c r="A794" s="97" t="s">
        <v>20</v>
      </c>
      <c r="B794" s="85">
        <v>45363</v>
      </c>
      <c r="C794" s="98" t="s">
        <v>37</v>
      </c>
      <c r="D794" s="99" t="s">
        <v>38</v>
      </c>
      <c r="E794" s="98" t="s">
        <v>40</v>
      </c>
      <c r="F794" s="43">
        <v>300000</v>
      </c>
    </row>
    <row r="795" spans="1:6" x14ac:dyDescent="0.25">
      <c r="A795" s="97" t="s">
        <v>20</v>
      </c>
      <c r="B795" s="85">
        <v>45363</v>
      </c>
      <c r="C795" s="98" t="s">
        <v>37</v>
      </c>
      <c r="D795" s="99" t="s">
        <v>38</v>
      </c>
      <c r="E795" s="98" t="s">
        <v>40</v>
      </c>
      <c r="F795" s="43">
        <v>200000</v>
      </c>
    </row>
    <row r="796" spans="1:6" x14ac:dyDescent="0.25">
      <c r="A796" s="97" t="s">
        <v>20</v>
      </c>
      <c r="B796" s="85">
        <v>45363</v>
      </c>
      <c r="C796" s="98" t="s">
        <v>37</v>
      </c>
      <c r="D796" s="99" t="s">
        <v>38</v>
      </c>
      <c r="E796" s="98" t="s">
        <v>40</v>
      </c>
      <c r="F796" s="43">
        <v>151750</v>
      </c>
    </row>
    <row r="797" spans="1:6" x14ac:dyDescent="0.25">
      <c r="A797" s="97" t="s">
        <v>20</v>
      </c>
      <c r="B797" s="85">
        <v>45363</v>
      </c>
      <c r="C797" s="98" t="s">
        <v>37</v>
      </c>
      <c r="D797" s="99" t="s">
        <v>38</v>
      </c>
      <c r="E797" s="98" t="s">
        <v>40</v>
      </c>
      <c r="F797" s="43">
        <v>1740375</v>
      </c>
    </row>
    <row r="798" spans="1:6" x14ac:dyDescent="0.25">
      <c r="A798" s="97" t="s">
        <v>20</v>
      </c>
      <c r="B798" s="85">
        <v>45363</v>
      </c>
      <c r="C798" s="98" t="s">
        <v>37</v>
      </c>
      <c r="D798" s="99" t="s">
        <v>38</v>
      </c>
      <c r="E798" s="98" t="s">
        <v>40</v>
      </c>
      <c r="F798" s="43">
        <v>267750</v>
      </c>
    </row>
    <row r="799" spans="1:6" x14ac:dyDescent="0.25">
      <c r="A799" s="97" t="s">
        <v>20</v>
      </c>
      <c r="B799" s="85">
        <v>45363</v>
      </c>
      <c r="C799" s="98" t="s">
        <v>37</v>
      </c>
      <c r="D799" s="99" t="s">
        <v>38</v>
      </c>
      <c r="E799" s="98" t="s">
        <v>40</v>
      </c>
      <c r="F799" s="43">
        <v>4685625</v>
      </c>
    </row>
    <row r="800" spans="1:6" x14ac:dyDescent="0.25">
      <c r="A800" s="97" t="s">
        <v>20</v>
      </c>
      <c r="B800" s="85">
        <v>45363</v>
      </c>
      <c r="C800" s="98" t="s">
        <v>37</v>
      </c>
      <c r="D800" s="99" t="s">
        <v>38</v>
      </c>
      <c r="E800" s="98" t="s">
        <v>40</v>
      </c>
      <c r="F800" s="43">
        <v>300000</v>
      </c>
    </row>
    <row r="801" spans="1:6" x14ac:dyDescent="0.25">
      <c r="A801" s="97" t="s">
        <v>20</v>
      </c>
      <c r="B801" s="85">
        <v>45364</v>
      </c>
      <c r="C801" s="98" t="s">
        <v>37</v>
      </c>
      <c r="D801" s="99" t="s">
        <v>38</v>
      </c>
      <c r="E801" s="98" t="s">
        <v>40</v>
      </c>
      <c r="F801" s="43">
        <v>337500</v>
      </c>
    </row>
    <row r="802" spans="1:6" x14ac:dyDescent="0.25">
      <c r="A802" s="97" t="s">
        <v>20</v>
      </c>
      <c r="B802" s="85">
        <v>45364</v>
      </c>
      <c r="C802" s="98" t="s">
        <v>37</v>
      </c>
      <c r="D802" s="99" t="s">
        <v>38</v>
      </c>
      <c r="E802" s="98" t="s">
        <v>40</v>
      </c>
      <c r="F802" s="43">
        <v>337500</v>
      </c>
    </row>
    <row r="803" spans="1:6" x14ac:dyDescent="0.25">
      <c r="A803" s="97" t="s">
        <v>20</v>
      </c>
      <c r="B803" s="85">
        <v>45364</v>
      </c>
      <c r="C803" s="98" t="s">
        <v>37</v>
      </c>
      <c r="D803" s="99" t="s">
        <v>38</v>
      </c>
      <c r="E803" s="98" t="s">
        <v>40</v>
      </c>
      <c r="F803" s="43">
        <v>337500</v>
      </c>
    </row>
    <row r="804" spans="1:6" x14ac:dyDescent="0.25">
      <c r="A804" s="97" t="s">
        <v>20</v>
      </c>
      <c r="B804" s="85">
        <v>45364</v>
      </c>
      <c r="C804" s="98" t="s">
        <v>37</v>
      </c>
      <c r="D804" s="99" t="s">
        <v>38</v>
      </c>
      <c r="E804" s="98" t="s">
        <v>40</v>
      </c>
      <c r="F804" s="43">
        <v>10237500</v>
      </c>
    </row>
    <row r="805" spans="1:6" x14ac:dyDescent="0.25">
      <c r="A805" s="97" t="s">
        <v>20</v>
      </c>
      <c r="B805" s="85">
        <v>45364</v>
      </c>
      <c r="C805" s="98" t="s">
        <v>37</v>
      </c>
      <c r="D805" s="99" t="s">
        <v>38</v>
      </c>
      <c r="E805" s="98" t="s">
        <v>40</v>
      </c>
      <c r="F805" s="43">
        <v>337500</v>
      </c>
    </row>
    <row r="806" spans="1:6" x14ac:dyDescent="0.25">
      <c r="A806" s="97" t="s">
        <v>20</v>
      </c>
      <c r="B806" s="85">
        <v>45364</v>
      </c>
      <c r="C806" s="98" t="s">
        <v>37</v>
      </c>
      <c r="D806" s="99" t="s">
        <v>38</v>
      </c>
      <c r="E806" s="98" t="s">
        <v>40</v>
      </c>
      <c r="F806" s="43">
        <v>337500</v>
      </c>
    </row>
    <row r="807" spans="1:6" x14ac:dyDescent="0.25">
      <c r="A807" s="97" t="s">
        <v>20</v>
      </c>
      <c r="B807" s="85">
        <v>45364</v>
      </c>
      <c r="C807" s="98" t="s">
        <v>37</v>
      </c>
      <c r="D807" s="99" t="s">
        <v>38</v>
      </c>
      <c r="E807" s="98" t="s">
        <v>40</v>
      </c>
      <c r="F807" s="43">
        <v>337500</v>
      </c>
    </row>
    <row r="808" spans="1:6" x14ac:dyDescent="0.25">
      <c r="A808" s="97" t="s">
        <v>20</v>
      </c>
      <c r="B808" s="85">
        <v>45364</v>
      </c>
      <c r="C808" s="98" t="s">
        <v>37</v>
      </c>
      <c r="D808" s="99" t="s">
        <v>38</v>
      </c>
      <c r="E808" s="98" t="s">
        <v>40</v>
      </c>
      <c r="F808" s="43">
        <v>10237500</v>
      </c>
    </row>
    <row r="809" spans="1:6" x14ac:dyDescent="0.25">
      <c r="A809" s="97" t="s">
        <v>20</v>
      </c>
      <c r="B809" s="85">
        <v>45364</v>
      </c>
      <c r="C809" s="98" t="s">
        <v>37</v>
      </c>
      <c r="D809" s="99" t="s">
        <v>38</v>
      </c>
      <c r="E809" s="98" t="s">
        <v>40</v>
      </c>
      <c r="F809" s="43">
        <v>340000</v>
      </c>
    </row>
    <row r="810" spans="1:6" x14ac:dyDescent="0.25">
      <c r="A810" s="97" t="s">
        <v>20</v>
      </c>
      <c r="B810" s="85">
        <v>45364</v>
      </c>
      <c r="C810" s="98" t="s">
        <v>37</v>
      </c>
      <c r="D810" s="99" t="s">
        <v>38</v>
      </c>
      <c r="E810" s="98" t="s">
        <v>40</v>
      </c>
      <c r="F810" s="43">
        <v>200000</v>
      </c>
    </row>
    <row r="811" spans="1:6" x14ac:dyDescent="0.25">
      <c r="A811" s="97" t="s">
        <v>20</v>
      </c>
      <c r="B811" s="85">
        <v>45364</v>
      </c>
      <c r="C811" s="98" t="s">
        <v>37</v>
      </c>
      <c r="D811" s="99" t="s">
        <v>38</v>
      </c>
      <c r="E811" s="98" t="s">
        <v>40</v>
      </c>
      <c r="F811" s="43">
        <v>400000</v>
      </c>
    </row>
    <row r="812" spans="1:6" x14ac:dyDescent="0.25">
      <c r="A812" s="97" t="s">
        <v>20</v>
      </c>
      <c r="B812" s="85">
        <v>45364</v>
      </c>
      <c r="C812" s="98" t="s">
        <v>37</v>
      </c>
      <c r="D812" s="99" t="s">
        <v>38</v>
      </c>
      <c r="E812" s="98" t="s">
        <v>40</v>
      </c>
      <c r="F812" s="43">
        <v>60000</v>
      </c>
    </row>
    <row r="813" spans="1:6" x14ac:dyDescent="0.25">
      <c r="A813" s="97" t="s">
        <v>20</v>
      </c>
      <c r="B813" s="85">
        <v>45364</v>
      </c>
      <c r="C813" s="98" t="s">
        <v>37</v>
      </c>
      <c r="D813" s="99" t="s">
        <v>38</v>
      </c>
      <c r="E813" s="98" t="s">
        <v>40</v>
      </c>
      <c r="F813" s="43">
        <v>16898000</v>
      </c>
    </row>
    <row r="814" spans="1:6" x14ac:dyDescent="0.25">
      <c r="A814" s="97" t="s">
        <v>20</v>
      </c>
      <c r="B814" s="85">
        <v>45364</v>
      </c>
      <c r="C814" s="98" t="s">
        <v>37</v>
      </c>
      <c r="D814" s="99" t="s">
        <v>38</v>
      </c>
      <c r="E814" s="98" t="s">
        <v>40</v>
      </c>
      <c r="F814" s="43">
        <v>4016250</v>
      </c>
    </row>
    <row r="815" spans="1:6" x14ac:dyDescent="0.25">
      <c r="A815" s="97" t="s">
        <v>20</v>
      </c>
      <c r="B815" s="85">
        <v>45364</v>
      </c>
      <c r="C815" s="98" t="s">
        <v>37</v>
      </c>
      <c r="D815" s="99" t="s">
        <v>38</v>
      </c>
      <c r="E815" s="98" t="s">
        <v>40</v>
      </c>
      <c r="F815" s="43">
        <v>926757</v>
      </c>
    </row>
    <row r="816" spans="1:6" x14ac:dyDescent="0.25">
      <c r="A816" s="97" t="s">
        <v>20</v>
      </c>
      <c r="B816" s="85">
        <v>45364</v>
      </c>
      <c r="C816" s="98" t="s">
        <v>37</v>
      </c>
      <c r="D816" s="99" t="s">
        <v>38</v>
      </c>
      <c r="E816" s="98" t="s">
        <v>40</v>
      </c>
      <c r="F816" s="43">
        <v>655837</v>
      </c>
    </row>
    <row r="817" spans="1:6" x14ac:dyDescent="0.25">
      <c r="A817" s="97" t="s">
        <v>20</v>
      </c>
      <c r="B817" s="85">
        <v>45364</v>
      </c>
      <c r="C817" s="98" t="s">
        <v>37</v>
      </c>
      <c r="D817" s="99" t="s">
        <v>38</v>
      </c>
      <c r="E817" s="98" t="s">
        <v>40</v>
      </c>
      <c r="F817" s="43">
        <v>624131</v>
      </c>
    </row>
    <row r="818" spans="1:6" x14ac:dyDescent="0.25">
      <c r="A818" s="97" t="s">
        <v>20</v>
      </c>
      <c r="B818" s="85">
        <v>45364</v>
      </c>
      <c r="C818" s="98" t="s">
        <v>37</v>
      </c>
      <c r="D818" s="99" t="s">
        <v>38</v>
      </c>
      <c r="E818" s="98" t="s">
        <v>40</v>
      </c>
      <c r="F818" s="43">
        <v>567305</v>
      </c>
    </row>
    <row r="819" spans="1:6" x14ac:dyDescent="0.25">
      <c r="A819" s="97" t="s">
        <v>20</v>
      </c>
      <c r="B819" s="85">
        <v>45364</v>
      </c>
      <c r="C819" s="98" t="s">
        <v>37</v>
      </c>
      <c r="D819" s="99" t="s">
        <v>38</v>
      </c>
      <c r="E819" s="98" t="s">
        <v>40</v>
      </c>
      <c r="F819" s="43">
        <v>863745</v>
      </c>
    </row>
    <row r="820" spans="1:6" x14ac:dyDescent="0.25">
      <c r="A820" s="97" t="s">
        <v>20</v>
      </c>
      <c r="B820" s="85">
        <v>45364</v>
      </c>
      <c r="C820" s="98" t="s">
        <v>37</v>
      </c>
      <c r="D820" s="99" t="s">
        <v>38</v>
      </c>
      <c r="E820" s="98" t="s">
        <v>40</v>
      </c>
      <c r="F820" s="43">
        <v>866170</v>
      </c>
    </row>
    <row r="821" spans="1:6" x14ac:dyDescent="0.25">
      <c r="A821" s="97" t="s">
        <v>20</v>
      </c>
      <c r="B821" s="85">
        <v>45364</v>
      </c>
      <c r="C821" s="98" t="s">
        <v>37</v>
      </c>
      <c r="D821" s="99" t="s">
        <v>38</v>
      </c>
      <c r="E821" s="98" t="s">
        <v>40</v>
      </c>
      <c r="F821" s="43">
        <v>468003</v>
      </c>
    </row>
    <row r="822" spans="1:6" x14ac:dyDescent="0.25">
      <c r="A822" s="97" t="s">
        <v>20</v>
      </c>
      <c r="B822" s="85">
        <v>45364</v>
      </c>
      <c r="C822" s="98" t="s">
        <v>37</v>
      </c>
      <c r="D822" s="99" t="s">
        <v>38</v>
      </c>
      <c r="E822" s="98" t="s">
        <v>40</v>
      </c>
      <c r="F822" s="43">
        <v>93601</v>
      </c>
    </row>
    <row r="823" spans="1:6" x14ac:dyDescent="0.25">
      <c r="A823" s="97" t="s">
        <v>20</v>
      </c>
      <c r="B823" s="85">
        <v>45364</v>
      </c>
      <c r="C823" s="98" t="s">
        <v>37</v>
      </c>
      <c r="D823" s="99" t="s">
        <v>38</v>
      </c>
      <c r="E823" s="98" t="s">
        <v>40</v>
      </c>
      <c r="F823" s="43">
        <v>151750</v>
      </c>
    </row>
    <row r="824" spans="1:6" x14ac:dyDescent="0.25">
      <c r="A824" s="97" t="s">
        <v>20</v>
      </c>
      <c r="B824" s="85">
        <v>45364</v>
      </c>
      <c r="C824" s="98" t="s">
        <v>37</v>
      </c>
      <c r="D824" s="99" t="s">
        <v>38</v>
      </c>
      <c r="E824" s="98" t="s">
        <v>40</v>
      </c>
      <c r="F824" s="43">
        <v>93620</v>
      </c>
    </row>
    <row r="825" spans="1:6" x14ac:dyDescent="0.25">
      <c r="A825" s="97" t="s">
        <v>20</v>
      </c>
      <c r="B825" s="85">
        <v>45364</v>
      </c>
      <c r="C825" s="98" t="s">
        <v>37</v>
      </c>
      <c r="D825" s="99" t="s">
        <v>38</v>
      </c>
      <c r="E825" s="98" t="s">
        <v>40</v>
      </c>
      <c r="F825" s="43">
        <v>1125000</v>
      </c>
    </row>
    <row r="826" spans="1:6" x14ac:dyDescent="0.25">
      <c r="A826" s="97" t="s">
        <v>20</v>
      </c>
      <c r="B826" s="85">
        <v>45364</v>
      </c>
      <c r="C826" s="98" t="s">
        <v>37</v>
      </c>
      <c r="D826" s="99" t="s">
        <v>38</v>
      </c>
      <c r="E826" s="98" t="s">
        <v>40</v>
      </c>
      <c r="F826" s="43">
        <v>562500</v>
      </c>
    </row>
    <row r="827" spans="1:6" x14ac:dyDescent="0.25">
      <c r="A827" s="97" t="s">
        <v>20</v>
      </c>
      <c r="B827" s="85">
        <v>45364</v>
      </c>
      <c r="C827" s="98" t="s">
        <v>37</v>
      </c>
      <c r="D827" s="99" t="s">
        <v>38</v>
      </c>
      <c r="E827" s="98" t="s">
        <v>40</v>
      </c>
      <c r="F827" s="43">
        <v>3375000</v>
      </c>
    </row>
    <row r="828" spans="1:6" x14ac:dyDescent="0.25">
      <c r="A828" s="97" t="s">
        <v>20</v>
      </c>
      <c r="B828" s="85">
        <v>45364</v>
      </c>
      <c r="C828" s="98" t="s">
        <v>37</v>
      </c>
      <c r="D828" s="99" t="s">
        <v>38</v>
      </c>
      <c r="E828" s="98" t="s">
        <v>40</v>
      </c>
      <c r="F828" s="43">
        <v>3375000</v>
      </c>
    </row>
    <row r="829" spans="1:6" x14ac:dyDescent="0.25">
      <c r="A829" s="97" t="s">
        <v>20</v>
      </c>
      <c r="B829" s="85">
        <v>45364</v>
      </c>
      <c r="C829" s="98" t="s">
        <v>37</v>
      </c>
      <c r="D829" s="99" t="s">
        <v>38</v>
      </c>
      <c r="E829" s="98" t="s">
        <v>40</v>
      </c>
      <c r="F829" s="43">
        <v>2812500</v>
      </c>
    </row>
    <row r="830" spans="1:6" x14ac:dyDescent="0.25">
      <c r="A830" s="97" t="s">
        <v>20</v>
      </c>
      <c r="B830" s="85">
        <v>45364</v>
      </c>
      <c r="C830" s="98" t="s">
        <v>37</v>
      </c>
      <c r="D830" s="99" t="s">
        <v>38</v>
      </c>
      <c r="E830" s="98" t="s">
        <v>40</v>
      </c>
      <c r="F830" s="43">
        <v>500000</v>
      </c>
    </row>
    <row r="831" spans="1:6" x14ac:dyDescent="0.25">
      <c r="A831" s="97" t="s">
        <v>20</v>
      </c>
      <c r="B831" s="85">
        <v>45364</v>
      </c>
      <c r="C831" s="98" t="s">
        <v>37</v>
      </c>
      <c r="D831" s="99" t="s">
        <v>38</v>
      </c>
      <c r="E831" s="98" t="s">
        <v>40</v>
      </c>
      <c r="F831" s="43">
        <v>500000</v>
      </c>
    </row>
    <row r="832" spans="1:6" x14ac:dyDescent="0.25">
      <c r="A832" s="97" t="s">
        <v>20</v>
      </c>
      <c r="B832" s="85">
        <v>45364</v>
      </c>
      <c r="C832" s="98" t="s">
        <v>37</v>
      </c>
      <c r="D832" s="99" t="s">
        <v>38</v>
      </c>
      <c r="E832" s="98" t="s">
        <v>40</v>
      </c>
      <c r="F832" s="43">
        <v>500000</v>
      </c>
    </row>
    <row r="833" spans="1:6" x14ac:dyDescent="0.25">
      <c r="A833" s="97" t="s">
        <v>20</v>
      </c>
      <c r="B833" s="85">
        <v>45364</v>
      </c>
      <c r="C833" s="98" t="s">
        <v>37</v>
      </c>
      <c r="D833" s="99" t="s">
        <v>38</v>
      </c>
      <c r="E833" s="98" t="s">
        <v>40</v>
      </c>
      <c r="F833" s="43">
        <v>3000000</v>
      </c>
    </row>
    <row r="834" spans="1:6" x14ac:dyDescent="0.25">
      <c r="A834" s="97" t="s">
        <v>20</v>
      </c>
      <c r="B834" s="85">
        <v>45364</v>
      </c>
      <c r="C834" s="98" t="s">
        <v>37</v>
      </c>
      <c r="D834" s="99" t="s">
        <v>38</v>
      </c>
      <c r="E834" s="98" t="s">
        <v>40</v>
      </c>
      <c r="F834" s="43">
        <v>500000</v>
      </c>
    </row>
    <row r="835" spans="1:6" x14ac:dyDescent="0.25">
      <c r="A835" s="97" t="s">
        <v>20</v>
      </c>
      <c r="B835" s="85">
        <v>45364</v>
      </c>
      <c r="C835" s="98" t="s">
        <v>37</v>
      </c>
      <c r="D835" s="99" t="s">
        <v>38</v>
      </c>
      <c r="E835" s="98" t="s">
        <v>40</v>
      </c>
      <c r="F835" s="43">
        <v>1250000</v>
      </c>
    </row>
    <row r="836" spans="1:6" x14ac:dyDescent="0.25">
      <c r="A836" s="97" t="s">
        <v>20</v>
      </c>
      <c r="B836" s="85">
        <v>45364</v>
      </c>
      <c r="C836" s="98" t="s">
        <v>37</v>
      </c>
      <c r="D836" s="99" t="s">
        <v>38</v>
      </c>
      <c r="E836" s="98" t="s">
        <v>40</v>
      </c>
      <c r="F836" s="43">
        <v>1687500</v>
      </c>
    </row>
    <row r="837" spans="1:6" x14ac:dyDescent="0.25">
      <c r="A837" s="97" t="s">
        <v>20</v>
      </c>
      <c r="B837" s="85">
        <v>45364</v>
      </c>
      <c r="C837" s="98" t="s">
        <v>37</v>
      </c>
      <c r="D837" s="99" t="s">
        <v>38</v>
      </c>
      <c r="E837" s="98" t="s">
        <v>40</v>
      </c>
      <c r="F837" s="43">
        <v>1687500</v>
      </c>
    </row>
    <row r="838" spans="1:6" x14ac:dyDescent="0.25">
      <c r="A838" s="97" t="s">
        <v>20</v>
      </c>
      <c r="B838" s="85">
        <v>45364</v>
      </c>
      <c r="C838" s="98" t="s">
        <v>37</v>
      </c>
      <c r="D838" s="99" t="s">
        <v>38</v>
      </c>
      <c r="E838" s="98" t="s">
        <v>40</v>
      </c>
      <c r="F838" s="43">
        <v>2812500</v>
      </c>
    </row>
    <row r="839" spans="1:6" x14ac:dyDescent="0.25">
      <c r="A839" s="97" t="s">
        <v>20</v>
      </c>
      <c r="B839" s="85">
        <v>45364</v>
      </c>
      <c r="C839" s="98" t="s">
        <v>37</v>
      </c>
      <c r="D839" s="99" t="s">
        <v>38</v>
      </c>
      <c r="E839" s="98" t="s">
        <v>40</v>
      </c>
      <c r="F839" s="43">
        <v>3937500</v>
      </c>
    </row>
    <row r="840" spans="1:6" x14ac:dyDescent="0.25">
      <c r="A840" s="97" t="s">
        <v>20</v>
      </c>
      <c r="B840" s="85">
        <v>45364</v>
      </c>
      <c r="C840" s="98" t="s">
        <v>37</v>
      </c>
      <c r="D840" s="99" t="s">
        <v>38</v>
      </c>
      <c r="E840" s="98" t="s">
        <v>40</v>
      </c>
      <c r="F840" s="43">
        <v>1125000</v>
      </c>
    </row>
    <row r="841" spans="1:6" x14ac:dyDescent="0.25">
      <c r="A841" s="97" t="s">
        <v>20</v>
      </c>
      <c r="B841" s="85">
        <v>45365</v>
      </c>
      <c r="C841" s="98" t="s">
        <v>37</v>
      </c>
      <c r="D841" s="99" t="s">
        <v>38</v>
      </c>
      <c r="E841" s="98" t="s">
        <v>40</v>
      </c>
      <c r="F841" s="43">
        <v>337500</v>
      </c>
    </row>
    <row r="842" spans="1:6" x14ac:dyDescent="0.25">
      <c r="A842" s="97" t="s">
        <v>20</v>
      </c>
      <c r="B842" s="85">
        <v>45365</v>
      </c>
      <c r="C842" s="98" t="s">
        <v>37</v>
      </c>
      <c r="D842" s="99" t="s">
        <v>38</v>
      </c>
      <c r="E842" s="98" t="s">
        <v>40</v>
      </c>
      <c r="F842" s="43">
        <v>337500</v>
      </c>
    </row>
    <row r="843" spans="1:6" x14ac:dyDescent="0.25">
      <c r="A843" s="97" t="s">
        <v>20</v>
      </c>
      <c r="B843" s="85">
        <v>45365</v>
      </c>
      <c r="C843" s="98" t="s">
        <v>37</v>
      </c>
      <c r="D843" s="99" t="s">
        <v>38</v>
      </c>
      <c r="E843" s="98" t="s">
        <v>40</v>
      </c>
      <c r="F843" s="43">
        <v>337500</v>
      </c>
    </row>
    <row r="844" spans="1:6" x14ac:dyDescent="0.25">
      <c r="A844" s="97" t="s">
        <v>20</v>
      </c>
      <c r="B844" s="85">
        <v>45365</v>
      </c>
      <c r="C844" s="98" t="s">
        <v>37</v>
      </c>
      <c r="D844" s="99" t="s">
        <v>38</v>
      </c>
      <c r="E844" s="98" t="s">
        <v>40</v>
      </c>
      <c r="F844" s="43">
        <v>10237500</v>
      </c>
    </row>
    <row r="845" spans="1:6" x14ac:dyDescent="0.25">
      <c r="A845" s="97" t="s">
        <v>20</v>
      </c>
      <c r="B845" s="85">
        <v>45365</v>
      </c>
      <c r="C845" s="98" t="s">
        <v>37</v>
      </c>
      <c r="D845" s="99" t="s">
        <v>38</v>
      </c>
      <c r="E845" s="98" t="s">
        <v>40</v>
      </c>
      <c r="F845" s="43">
        <v>6255235</v>
      </c>
    </row>
    <row r="846" spans="1:6" x14ac:dyDescent="0.25">
      <c r="A846" s="97" t="s">
        <v>20</v>
      </c>
      <c r="B846" s="85">
        <v>45365</v>
      </c>
      <c r="C846" s="98" t="s">
        <v>37</v>
      </c>
      <c r="D846" s="99" t="s">
        <v>38</v>
      </c>
      <c r="E846" s="98" t="s">
        <v>40</v>
      </c>
      <c r="F846" s="43">
        <v>7506282</v>
      </c>
    </row>
    <row r="847" spans="1:6" x14ac:dyDescent="0.25">
      <c r="A847" s="97" t="s">
        <v>20</v>
      </c>
      <c r="B847" s="85">
        <v>45365</v>
      </c>
      <c r="C847" s="98" t="s">
        <v>37</v>
      </c>
      <c r="D847" s="99" t="s">
        <v>38</v>
      </c>
      <c r="E847" s="98" t="s">
        <v>40</v>
      </c>
      <c r="F847" s="43">
        <v>3753141</v>
      </c>
    </row>
    <row r="848" spans="1:6" x14ac:dyDescent="0.25">
      <c r="A848" s="97" t="s">
        <v>20</v>
      </c>
      <c r="B848" s="85">
        <v>45365</v>
      </c>
      <c r="C848" s="98" t="s">
        <v>37</v>
      </c>
      <c r="D848" s="99" t="s">
        <v>38</v>
      </c>
      <c r="E848" s="98" t="s">
        <v>40</v>
      </c>
      <c r="F848" s="43">
        <v>3753141</v>
      </c>
    </row>
    <row r="849" spans="1:6" x14ac:dyDescent="0.25">
      <c r="A849" s="97" t="s">
        <v>20</v>
      </c>
      <c r="B849" s="85">
        <v>45365</v>
      </c>
      <c r="C849" s="98" t="s">
        <v>37</v>
      </c>
      <c r="D849" s="99" t="s">
        <v>38</v>
      </c>
      <c r="E849" s="98" t="s">
        <v>40</v>
      </c>
      <c r="F849" s="43">
        <v>3753141</v>
      </c>
    </row>
    <row r="850" spans="1:6" x14ac:dyDescent="0.25">
      <c r="A850" s="97" t="s">
        <v>20</v>
      </c>
      <c r="B850" s="85">
        <v>45365</v>
      </c>
      <c r="C850" s="98" t="s">
        <v>37</v>
      </c>
      <c r="D850" s="99" t="s">
        <v>38</v>
      </c>
      <c r="E850" s="98" t="s">
        <v>40</v>
      </c>
      <c r="F850" s="43">
        <v>1740000</v>
      </c>
    </row>
    <row r="851" spans="1:6" x14ac:dyDescent="0.25">
      <c r="A851" s="97" t="s">
        <v>20</v>
      </c>
      <c r="B851" s="85">
        <v>45365</v>
      </c>
      <c r="C851" s="98" t="s">
        <v>37</v>
      </c>
      <c r="D851" s="99" t="s">
        <v>38</v>
      </c>
      <c r="E851" s="98" t="s">
        <v>40</v>
      </c>
      <c r="F851" s="43">
        <v>1875000</v>
      </c>
    </row>
    <row r="852" spans="1:6" x14ac:dyDescent="0.25">
      <c r="A852" s="97" t="s">
        <v>20</v>
      </c>
      <c r="B852" s="85">
        <v>45365</v>
      </c>
      <c r="C852" s="98" t="s">
        <v>37</v>
      </c>
      <c r="D852" s="99" t="s">
        <v>38</v>
      </c>
      <c r="E852" s="98" t="s">
        <v>40</v>
      </c>
      <c r="F852" s="43">
        <v>742715</v>
      </c>
    </row>
    <row r="853" spans="1:6" x14ac:dyDescent="0.25">
      <c r="A853" s="97" t="s">
        <v>20</v>
      </c>
      <c r="B853" s="85">
        <v>45365</v>
      </c>
      <c r="C853" s="98" t="s">
        <v>37</v>
      </c>
      <c r="D853" s="99" t="s">
        <v>38</v>
      </c>
      <c r="E853" s="98" t="s">
        <v>40</v>
      </c>
      <c r="F853" s="43">
        <v>750231</v>
      </c>
    </row>
    <row r="854" spans="1:6" x14ac:dyDescent="0.25">
      <c r="A854" s="97" t="s">
        <v>20</v>
      </c>
      <c r="B854" s="85">
        <v>45365</v>
      </c>
      <c r="C854" s="98" t="s">
        <v>37</v>
      </c>
      <c r="D854" s="99" t="s">
        <v>38</v>
      </c>
      <c r="E854" s="98" t="s">
        <v>40</v>
      </c>
      <c r="F854" s="43">
        <v>176525</v>
      </c>
    </row>
    <row r="855" spans="1:6" x14ac:dyDescent="0.25">
      <c r="A855" s="97" t="s">
        <v>20</v>
      </c>
      <c r="B855" s="85">
        <v>45365</v>
      </c>
      <c r="C855" s="98" t="s">
        <v>37</v>
      </c>
      <c r="D855" s="99" t="s">
        <v>38</v>
      </c>
      <c r="E855" s="98" t="s">
        <v>40</v>
      </c>
      <c r="F855" s="43">
        <v>77076</v>
      </c>
    </row>
    <row r="856" spans="1:6" x14ac:dyDescent="0.25">
      <c r="A856" s="97" t="s">
        <v>20</v>
      </c>
      <c r="B856" s="85">
        <v>45365</v>
      </c>
      <c r="C856" s="98" t="s">
        <v>37</v>
      </c>
      <c r="D856" s="99" t="s">
        <v>38</v>
      </c>
      <c r="E856" s="98" t="s">
        <v>40</v>
      </c>
      <c r="F856" s="43">
        <v>536717</v>
      </c>
    </row>
    <row r="857" spans="1:6" x14ac:dyDescent="0.25">
      <c r="A857" s="97" t="s">
        <v>20</v>
      </c>
      <c r="B857" s="85">
        <v>45365</v>
      </c>
      <c r="C857" s="98" t="s">
        <v>37</v>
      </c>
      <c r="D857" s="99" t="s">
        <v>38</v>
      </c>
      <c r="E857" s="98" t="s">
        <v>40</v>
      </c>
      <c r="F857" s="43">
        <v>145937</v>
      </c>
    </row>
    <row r="858" spans="1:6" x14ac:dyDescent="0.25">
      <c r="A858" s="97" t="s">
        <v>20</v>
      </c>
      <c r="B858" s="85">
        <v>45365</v>
      </c>
      <c r="C858" s="98" t="s">
        <v>37</v>
      </c>
      <c r="D858" s="99" t="s">
        <v>38</v>
      </c>
      <c r="E858" s="98" t="s">
        <v>40</v>
      </c>
      <c r="F858" s="43">
        <v>766170</v>
      </c>
    </row>
    <row r="859" spans="1:6" x14ac:dyDescent="0.25">
      <c r="A859" s="97" t="s">
        <v>20</v>
      </c>
      <c r="B859" s="85">
        <v>45365</v>
      </c>
      <c r="C859" s="98" t="s">
        <v>37</v>
      </c>
      <c r="D859" s="99" t="s">
        <v>38</v>
      </c>
      <c r="E859" s="98" t="s">
        <v>40</v>
      </c>
      <c r="F859" s="43">
        <v>9817500</v>
      </c>
    </row>
    <row r="860" spans="1:6" x14ac:dyDescent="0.25">
      <c r="A860" s="97" t="s">
        <v>20</v>
      </c>
      <c r="B860" s="85">
        <v>45366</v>
      </c>
      <c r="C860" s="98" t="s">
        <v>37</v>
      </c>
      <c r="D860" s="99" t="s">
        <v>38</v>
      </c>
      <c r="E860" s="98" t="s">
        <v>40</v>
      </c>
      <c r="F860" s="43">
        <v>3309827</v>
      </c>
    </row>
    <row r="861" spans="1:6" x14ac:dyDescent="0.25">
      <c r="A861" s="97" t="s">
        <v>20</v>
      </c>
      <c r="B861" s="85">
        <v>45366</v>
      </c>
      <c r="C861" s="98" t="s">
        <v>37</v>
      </c>
      <c r="D861" s="99" t="s">
        <v>38</v>
      </c>
      <c r="E861" s="98" t="s">
        <v>40</v>
      </c>
      <c r="F861" s="43">
        <v>23793487</v>
      </c>
    </row>
    <row r="862" spans="1:6" x14ac:dyDescent="0.25">
      <c r="A862" s="97" t="s">
        <v>20</v>
      </c>
      <c r="B862" s="85">
        <v>45366</v>
      </c>
      <c r="C862" s="98" t="s">
        <v>37</v>
      </c>
      <c r="D862" s="99" t="s">
        <v>38</v>
      </c>
      <c r="E862" s="98" t="s">
        <v>40</v>
      </c>
      <c r="F862" s="43">
        <v>8250000</v>
      </c>
    </row>
    <row r="863" spans="1:6" x14ac:dyDescent="0.25">
      <c r="A863" s="97" t="s">
        <v>20</v>
      </c>
      <c r="B863" s="85">
        <v>45366</v>
      </c>
      <c r="C863" s="98" t="s">
        <v>37</v>
      </c>
      <c r="D863" s="99" t="s">
        <v>38</v>
      </c>
      <c r="E863" s="98" t="s">
        <v>40</v>
      </c>
      <c r="F863" s="43">
        <v>15012564</v>
      </c>
    </row>
    <row r="864" spans="1:6" x14ac:dyDescent="0.25">
      <c r="A864" s="97" t="s">
        <v>20</v>
      </c>
      <c r="B864" s="85">
        <v>45366</v>
      </c>
      <c r="C864" s="98" t="s">
        <v>37</v>
      </c>
      <c r="D864" s="99" t="s">
        <v>38</v>
      </c>
      <c r="E864" s="98" t="s">
        <v>40</v>
      </c>
      <c r="F864" s="43">
        <v>14200000</v>
      </c>
    </row>
    <row r="865" spans="1:6" x14ac:dyDescent="0.25">
      <c r="A865" s="97" t="s">
        <v>20</v>
      </c>
      <c r="B865" s="85">
        <v>45366</v>
      </c>
      <c r="C865" s="98" t="s">
        <v>37</v>
      </c>
      <c r="D865" s="99" t="s">
        <v>38</v>
      </c>
      <c r="E865" s="98" t="s">
        <v>40</v>
      </c>
      <c r="F865" s="43">
        <v>9000000</v>
      </c>
    </row>
    <row r="866" spans="1:6" x14ac:dyDescent="0.25">
      <c r="A866" s="97" t="s">
        <v>20</v>
      </c>
      <c r="B866" s="85">
        <v>45366</v>
      </c>
      <c r="C866" s="98" t="s">
        <v>37</v>
      </c>
      <c r="D866" s="99" t="s">
        <v>38</v>
      </c>
      <c r="E866" s="98" t="s">
        <v>40</v>
      </c>
      <c r="F866" s="43">
        <v>624131</v>
      </c>
    </row>
    <row r="867" spans="1:6" x14ac:dyDescent="0.25">
      <c r="A867" s="97" t="s">
        <v>20</v>
      </c>
      <c r="B867" s="85">
        <v>45366</v>
      </c>
      <c r="C867" s="98" t="s">
        <v>37</v>
      </c>
      <c r="D867" s="99" t="s">
        <v>38</v>
      </c>
      <c r="E867" s="98" t="s">
        <v>40</v>
      </c>
      <c r="F867" s="43">
        <v>661829</v>
      </c>
    </row>
    <row r="868" spans="1:6" x14ac:dyDescent="0.25">
      <c r="A868" s="97" t="s">
        <v>20</v>
      </c>
      <c r="B868" s="85">
        <v>45366</v>
      </c>
      <c r="C868" s="98" t="s">
        <v>37</v>
      </c>
      <c r="D868" s="99" t="s">
        <v>38</v>
      </c>
      <c r="E868" s="98" t="s">
        <v>40</v>
      </c>
      <c r="F868" s="43">
        <v>455249</v>
      </c>
    </row>
    <row r="869" spans="1:6" x14ac:dyDescent="0.25">
      <c r="A869" s="97" t="s">
        <v>20</v>
      </c>
      <c r="B869" s="85">
        <v>45366</v>
      </c>
      <c r="C869" s="98" t="s">
        <v>37</v>
      </c>
      <c r="D869" s="99" t="s">
        <v>38</v>
      </c>
      <c r="E869" s="98" t="s">
        <v>40</v>
      </c>
      <c r="F869" s="43">
        <v>590596</v>
      </c>
    </row>
    <row r="870" spans="1:6" x14ac:dyDescent="0.25">
      <c r="A870" s="97" t="s">
        <v>20</v>
      </c>
      <c r="B870" s="85">
        <v>45366</v>
      </c>
      <c r="C870" s="98" t="s">
        <v>37</v>
      </c>
      <c r="D870" s="99" t="s">
        <v>38</v>
      </c>
      <c r="E870" s="98" t="s">
        <v>40</v>
      </c>
      <c r="F870" s="43">
        <v>396450</v>
      </c>
    </row>
    <row r="871" spans="1:6" x14ac:dyDescent="0.25">
      <c r="A871" s="97" t="s">
        <v>20</v>
      </c>
      <c r="B871" s="85">
        <v>45366</v>
      </c>
      <c r="C871" s="98" t="s">
        <v>37</v>
      </c>
      <c r="D871" s="99" t="s">
        <v>38</v>
      </c>
      <c r="E871" s="98" t="s">
        <v>40</v>
      </c>
      <c r="F871" s="43">
        <v>619437</v>
      </c>
    </row>
    <row r="872" spans="1:6" x14ac:dyDescent="0.25">
      <c r="A872" s="97" t="s">
        <v>20</v>
      </c>
      <c r="B872" s="85">
        <v>45366</v>
      </c>
      <c r="C872" s="98" t="s">
        <v>37</v>
      </c>
      <c r="D872" s="99" t="s">
        <v>38</v>
      </c>
      <c r="E872" s="98" t="s">
        <v>40</v>
      </c>
      <c r="F872" s="43">
        <v>145937</v>
      </c>
    </row>
    <row r="873" spans="1:6" x14ac:dyDescent="0.25">
      <c r="A873" s="97" t="s">
        <v>20</v>
      </c>
      <c r="B873" s="85">
        <v>45366</v>
      </c>
      <c r="C873" s="98" t="s">
        <v>37</v>
      </c>
      <c r="D873" s="99" t="s">
        <v>38</v>
      </c>
      <c r="E873" s="98" t="s">
        <v>40</v>
      </c>
      <c r="F873" s="43">
        <v>145937</v>
      </c>
    </row>
    <row r="874" spans="1:6" x14ac:dyDescent="0.25">
      <c r="A874" s="97" t="s">
        <v>20</v>
      </c>
      <c r="B874" s="85">
        <v>45366</v>
      </c>
      <c r="C874" s="98" t="s">
        <v>37</v>
      </c>
      <c r="D874" s="99" t="s">
        <v>38</v>
      </c>
      <c r="E874" s="98" t="s">
        <v>40</v>
      </c>
      <c r="F874" s="43">
        <v>207885</v>
      </c>
    </row>
    <row r="875" spans="1:6" x14ac:dyDescent="0.25">
      <c r="A875" s="97" t="s">
        <v>20</v>
      </c>
      <c r="B875" s="85">
        <v>45366</v>
      </c>
      <c r="C875" s="98" t="s">
        <v>37</v>
      </c>
      <c r="D875" s="99" t="s">
        <v>38</v>
      </c>
      <c r="E875" s="98" t="s">
        <v>40</v>
      </c>
      <c r="F875" s="43">
        <v>620232</v>
      </c>
    </row>
    <row r="876" spans="1:6" x14ac:dyDescent="0.25">
      <c r="A876" s="97" t="s">
        <v>20</v>
      </c>
      <c r="B876" s="85">
        <v>45366</v>
      </c>
      <c r="C876" s="98" t="s">
        <v>37</v>
      </c>
      <c r="D876" s="99" t="s">
        <v>38</v>
      </c>
      <c r="E876" s="98" t="s">
        <v>40</v>
      </c>
      <c r="F876" s="43">
        <v>675000</v>
      </c>
    </row>
    <row r="877" spans="1:6" x14ac:dyDescent="0.25">
      <c r="A877" s="97" t="s">
        <v>20</v>
      </c>
      <c r="B877" s="85">
        <v>45366</v>
      </c>
      <c r="C877" s="98" t="s">
        <v>37</v>
      </c>
      <c r="D877" s="99" t="s">
        <v>38</v>
      </c>
      <c r="E877" s="98" t="s">
        <v>40</v>
      </c>
      <c r="F877" s="43">
        <v>30000</v>
      </c>
    </row>
    <row r="878" spans="1:6" x14ac:dyDescent="0.25">
      <c r="A878" s="97" t="s">
        <v>20</v>
      </c>
      <c r="B878" s="85">
        <v>45366</v>
      </c>
      <c r="C878" s="98" t="s">
        <v>37</v>
      </c>
      <c r="D878" s="99" t="s">
        <v>38</v>
      </c>
      <c r="E878" s="98" t="s">
        <v>40</v>
      </c>
      <c r="F878" s="43">
        <v>45000</v>
      </c>
    </row>
    <row r="879" spans="1:6" x14ac:dyDescent="0.25">
      <c r="A879" s="97" t="s">
        <v>20</v>
      </c>
      <c r="B879" s="85">
        <v>45366</v>
      </c>
      <c r="C879" s="98" t="s">
        <v>37</v>
      </c>
      <c r="D879" s="99" t="s">
        <v>38</v>
      </c>
      <c r="E879" s="98" t="s">
        <v>40</v>
      </c>
      <c r="F879" s="43">
        <v>895969</v>
      </c>
    </row>
    <row r="880" spans="1:6" x14ac:dyDescent="0.25">
      <c r="A880" s="97" t="s">
        <v>20</v>
      </c>
      <c r="B880" s="85">
        <v>45366</v>
      </c>
      <c r="C880" s="98" t="s">
        <v>37</v>
      </c>
      <c r="D880" s="99" t="s">
        <v>38</v>
      </c>
      <c r="E880" s="98" t="s">
        <v>40</v>
      </c>
      <c r="F880" s="43">
        <v>7901180</v>
      </c>
    </row>
    <row r="881" spans="1:6" x14ac:dyDescent="0.25">
      <c r="A881" s="97" t="s">
        <v>20</v>
      </c>
      <c r="B881" s="85">
        <v>45366</v>
      </c>
      <c r="C881" s="98" t="s">
        <v>37</v>
      </c>
      <c r="D881" s="99" t="s">
        <v>38</v>
      </c>
      <c r="E881" s="98" t="s">
        <v>40</v>
      </c>
      <c r="F881" s="43">
        <v>2498881</v>
      </c>
    </row>
    <row r="882" spans="1:6" x14ac:dyDescent="0.25">
      <c r="A882" s="97" t="s">
        <v>20</v>
      </c>
      <c r="B882" s="85">
        <v>45369</v>
      </c>
      <c r="C882" s="98" t="s">
        <v>37</v>
      </c>
      <c r="D882" s="99" t="s">
        <v>38</v>
      </c>
      <c r="E882" s="98" t="s">
        <v>40</v>
      </c>
      <c r="F882" s="43">
        <v>5221125</v>
      </c>
    </row>
    <row r="883" spans="1:6" x14ac:dyDescent="0.25">
      <c r="A883" s="97" t="s">
        <v>20</v>
      </c>
      <c r="B883" s="85">
        <v>45369</v>
      </c>
      <c r="C883" s="98" t="s">
        <v>37</v>
      </c>
      <c r="D883" s="99" t="s">
        <v>38</v>
      </c>
      <c r="E883" s="98" t="s">
        <v>40</v>
      </c>
      <c r="F883" s="43">
        <v>348075</v>
      </c>
    </row>
    <row r="884" spans="1:6" x14ac:dyDescent="0.25">
      <c r="A884" s="97" t="s">
        <v>20</v>
      </c>
      <c r="B884" s="85">
        <v>45369</v>
      </c>
      <c r="C884" s="98" t="s">
        <v>37</v>
      </c>
      <c r="D884" s="99" t="s">
        <v>38</v>
      </c>
      <c r="E884" s="98" t="s">
        <v>40</v>
      </c>
      <c r="F884" s="43">
        <v>232050</v>
      </c>
    </row>
    <row r="885" spans="1:6" x14ac:dyDescent="0.25">
      <c r="A885" s="97" t="s">
        <v>20</v>
      </c>
      <c r="B885" s="85">
        <v>45369</v>
      </c>
      <c r="C885" s="98" t="s">
        <v>37</v>
      </c>
      <c r="D885" s="99" t="s">
        <v>38</v>
      </c>
      <c r="E885" s="98" t="s">
        <v>40</v>
      </c>
      <c r="F885" s="43">
        <v>16898000</v>
      </c>
    </row>
    <row r="886" spans="1:6" x14ac:dyDescent="0.25">
      <c r="A886" s="97" t="s">
        <v>20</v>
      </c>
      <c r="B886" s="85">
        <v>45370</v>
      </c>
      <c r="C886" s="98" t="s">
        <v>37</v>
      </c>
      <c r="D886" s="99" t="s">
        <v>38</v>
      </c>
      <c r="E886" s="98" t="s">
        <v>40</v>
      </c>
      <c r="F886" s="43">
        <v>1021560</v>
      </c>
    </row>
    <row r="887" spans="1:6" x14ac:dyDescent="0.25">
      <c r="A887" s="97" t="s">
        <v>20</v>
      </c>
      <c r="B887" s="85">
        <v>45370</v>
      </c>
      <c r="C887" s="98" t="s">
        <v>37</v>
      </c>
      <c r="D887" s="99" t="s">
        <v>38</v>
      </c>
      <c r="E887" s="98" t="s">
        <v>40</v>
      </c>
      <c r="F887" s="43">
        <v>171279</v>
      </c>
    </row>
    <row r="888" spans="1:6" x14ac:dyDescent="0.25">
      <c r="A888" s="97" t="s">
        <v>20</v>
      </c>
      <c r="B888" s="85">
        <v>45370</v>
      </c>
      <c r="C888" s="98" t="s">
        <v>37</v>
      </c>
      <c r="D888" s="99" t="s">
        <v>38</v>
      </c>
      <c r="E888" s="98" t="s">
        <v>40</v>
      </c>
      <c r="F888" s="43">
        <v>171279</v>
      </c>
    </row>
    <row r="889" spans="1:6" x14ac:dyDescent="0.25">
      <c r="A889" s="97" t="s">
        <v>20</v>
      </c>
      <c r="B889" s="85">
        <v>45370</v>
      </c>
      <c r="C889" s="98" t="s">
        <v>37</v>
      </c>
      <c r="D889" s="99" t="s">
        <v>38</v>
      </c>
      <c r="E889" s="98" t="s">
        <v>40</v>
      </c>
      <c r="F889" s="43">
        <v>11868267</v>
      </c>
    </row>
    <row r="890" spans="1:6" x14ac:dyDescent="0.25">
      <c r="A890" s="97" t="s">
        <v>20</v>
      </c>
      <c r="B890" s="85">
        <v>45370</v>
      </c>
      <c r="C890" s="98" t="s">
        <v>37</v>
      </c>
      <c r="D890" s="99" t="s">
        <v>38</v>
      </c>
      <c r="E890" s="98" t="s">
        <v>40</v>
      </c>
      <c r="F890" s="43">
        <v>6375000</v>
      </c>
    </row>
    <row r="891" spans="1:6" x14ac:dyDescent="0.25">
      <c r="A891" s="97" t="s">
        <v>20</v>
      </c>
      <c r="B891" s="85">
        <v>45370</v>
      </c>
      <c r="C891" s="98" t="s">
        <v>37</v>
      </c>
      <c r="D891" s="99" t="s">
        <v>38</v>
      </c>
      <c r="E891" s="98" t="s">
        <v>40</v>
      </c>
      <c r="F891" s="43">
        <v>10000000</v>
      </c>
    </row>
    <row r="892" spans="1:6" x14ac:dyDescent="0.25">
      <c r="A892" s="97" t="s">
        <v>20</v>
      </c>
      <c r="B892" s="85">
        <v>45371</v>
      </c>
      <c r="C892" s="98" t="s">
        <v>37</v>
      </c>
      <c r="D892" s="99" t="s">
        <v>38</v>
      </c>
      <c r="E892" s="98" t="s">
        <v>40</v>
      </c>
      <c r="F892" s="43">
        <v>366666</v>
      </c>
    </row>
    <row r="893" spans="1:6" x14ac:dyDescent="0.25">
      <c r="A893" s="97" t="s">
        <v>20</v>
      </c>
      <c r="B893" s="85">
        <v>45371</v>
      </c>
      <c r="C893" s="98" t="s">
        <v>37</v>
      </c>
      <c r="D893" s="99" t="s">
        <v>38</v>
      </c>
      <c r="E893" s="98" t="s">
        <v>40</v>
      </c>
      <c r="F893" s="43">
        <v>166667</v>
      </c>
    </row>
    <row r="894" spans="1:6" x14ac:dyDescent="0.25">
      <c r="A894" s="97" t="s">
        <v>20</v>
      </c>
      <c r="B894" s="85">
        <v>45371</v>
      </c>
      <c r="C894" s="98" t="s">
        <v>37</v>
      </c>
      <c r="D894" s="99" t="s">
        <v>38</v>
      </c>
      <c r="E894" s="98" t="s">
        <v>40</v>
      </c>
      <c r="F894" s="43">
        <v>250000</v>
      </c>
    </row>
    <row r="895" spans="1:6" x14ac:dyDescent="0.25">
      <c r="A895" s="97" t="s">
        <v>20</v>
      </c>
      <c r="B895" s="85">
        <v>45371</v>
      </c>
      <c r="C895" s="98" t="s">
        <v>37</v>
      </c>
      <c r="D895" s="99" t="s">
        <v>38</v>
      </c>
      <c r="E895" s="98" t="s">
        <v>40</v>
      </c>
      <c r="F895" s="43">
        <v>50000</v>
      </c>
    </row>
    <row r="896" spans="1:6" x14ac:dyDescent="0.25">
      <c r="A896" s="97" t="s">
        <v>20</v>
      </c>
      <c r="B896" s="85">
        <v>45371</v>
      </c>
      <c r="C896" s="98" t="s">
        <v>37</v>
      </c>
      <c r="D896" s="99" t="s">
        <v>38</v>
      </c>
      <c r="E896" s="98" t="s">
        <v>40</v>
      </c>
      <c r="F896" s="43">
        <v>1532285</v>
      </c>
    </row>
    <row r="897" spans="1:6" x14ac:dyDescent="0.25">
      <c r="A897" s="97" t="s">
        <v>20</v>
      </c>
      <c r="B897" s="85">
        <v>45371</v>
      </c>
      <c r="C897" s="98" t="s">
        <v>37</v>
      </c>
      <c r="D897" s="99" t="s">
        <v>38</v>
      </c>
      <c r="E897" s="98" t="s">
        <v>40</v>
      </c>
      <c r="F897" s="43">
        <v>1029823</v>
      </c>
    </row>
    <row r="898" spans="1:6" x14ac:dyDescent="0.25">
      <c r="A898" s="97" t="s">
        <v>20</v>
      </c>
      <c r="B898" s="85">
        <v>45371</v>
      </c>
      <c r="C898" s="98" t="s">
        <v>37</v>
      </c>
      <c r="D898" s="99" t="s">
        <v>38</v>
      </c>
      <c r="E898" s="98" t="s">
        <v>40</v>
      </c>
      <c r="F898" s="43">
        <v>337500</v>
      </c>
    </row>
    <row r="899" spans="1:6" x14ac:dyDescent="0.25">
      <c r="A899" s="97" t="s">
        <v>20</v>
      </c>
      <c r="B899" s="85">
        <v>45371</v>
      </c>
      <c r="C899" s="98" t="s">
        <v>37</v>
      </c>
      <c r="D899" s="99" t="s">
        <v>38</v>
      </c>
      <c r="E899" s="98" t="s">
        <v>40</v>
      </c>
      <c r="F899" s="43">
        <v>337500</v>
      </c>
    </row>
    <row r="900" spans="1:6" x14ac:dyDescent="0.25">
      <c r="A900" s="97" t="s">
        <v>20</v>
      </c>
      <c r="B900" s="85">
        <v>45371</v>
      </c>
      <c r="C900" s="98" t="s">
        <v>37</v>
      </c>
      <c r="D900" s="99" t="s">
        <v>38</v>
      </c>
      <c r="E900" s="98" t="s">
        <v>40</v>
      </c>
      <c r="F900" s="43">
        <v>337500</v>
      </c>
    </row>
    <row r="901" spans="1:6" x14ac:dyDescent="0.25">
      <c r="A901" s="97" t="s">
        <v>20</v>
      </c>
      <c r="B901" s="85">
        <v>45371</v>
      </c>
      <c r="C901" s="98" t="s">
        <v>37</v>
      </c>
      <c r="D901" s="99" t="s">
        <v>38</v>
      </c>
      <c r="E901" s="98" t="s">
        <v>40</v>
      </c>
      <c r="F901" s="43">
        <v>10237500</v>
      </c>
    </row>
    <row r="902" spans="1:6" x14ac:dyDescent="0.25">
      <c r="A902" s="97" t="s">
        <v>20</v>
      </c>
      <c r="B902" s="85">
        <v>45371</v>
      </c>
      <c r="C902" s="98" t="s">
        <v>37</v>
      </c>
      <c r="D902" s="99" t="s">
        <v>38</v>
      </c>
      <c r="E902" s="98" t="s">
        <v>40</v>
      </c>
      <c r="F902" s="43">
        <v>337500</v>
      </c>
    </row>
    <row r="903" spans="1:6" x14ac:dyDescent="0.25">
      <c r="A903" s="97" t="s">
        <v>20</v>
      </c>
      <c r="B903" s="85">
        <v>45371</v>
      </c>
      <c r="C903" s="98" t="s">
        <v>37</v>
      </c>
      <c r="D903" s="99" t="s">
        <v>38</v>
      </c>
      <c r="E903" s="98" t="s">
        <v>40</v>
      </c>
      <c r="F903" s="43">
        <v>337500</v>
      </c>
    </row>
    <row r="904" spans="1:6" x14ac:dyDescent="0.25">
      <c r="A904" s="97" t="s">
        <v>20</v>
      </c>
      <c r="B904" s="85">
        <v>45371</v>
      </c>
      <c r="C904" s="98" t="s">
        <v>37</v>
      </c>
      <c r="D904" s="99" t="s">
        <v>38</v>
      </c>
      <c r="E904" s="98" t="s">
        <v>40</v>
      </c>
      <c r="F904" s="43">
        <v>337500</v>
      </c>
    </row>
    <row r="905" spans="1:6" x14ac:dyDescent="0.25">
      <c r="A905" s="97" t="s">
        <v>20</v>
      </c>
      <c r="B905" s="85">
        <v>45371</v>
      </c>
      <c r="C905" s="98" t="s">
        <v>37</v>
      </c>
      <c r="D905" s="99" t="s">
        <v>38</v>
      </c>
      <c r="E905" s="98" t="s">
        <v>40</v>
      </c>
      <c r="F905" s="43">
        <v>10237500</v>
      </c>
    </row>
    <row r="906" spans="1:6" x14ac:dyDescent="0.25">
      <c r="A906" s="97" t="s">
        <v>20</v>
      </c>
      <c r="B906" s="85">
        <v>45371</v>
      </c>
      <c r="C906" s="98" t="s">
        <v>37</v>
      </c>
      <c r="D906" s="99" t="s">
        <v>38</v>
      </c>
      <c r="E906" s="98" t="s">
        <v>40</v>
      </c>
      <c r="F906" s="43">
        <v>1125000</v>
      </c>
    </row>
    <row r="907" spans="1:6" x14ac:dyDescent="0.25">
      <c r="A907" s="97" t="s">
        <v>20</v>
      </c>
      <c r="B907" s="85">
        <v>45372</v>
      </c>
      <c r="C907" s="98" t="s">
        <v>37</v>
      </c>
      <c r="D907" s="99" t="s">
        <v>38</v>
      </c>
      <c r="E907" s="98" t="s">
        <v>40</v>
      </c>
      <c r="F907" s="43">
        <v>1125000</v>
      </c>
    </row>
    <row r="908" spans="1:6" x14ac:dyDescent="0.25">
      <c r="A908" s="97" t="s">
        <v>20</v>
      </c>
      <c r="B908" s="85">
        <v>45372</v>
      </c>
      <c r="C908" s="98" t="s">
        <v>37</v>
      </c>
      <c r="D908" s="99" t="s">
        <v>38</v>
      </c>
      <c r="E908" s="98" t="s">
        <v>40</v>
      </c>
      <c r="F908" s="43">
        <v>1695750</v>
      </c>
    </row>
    <row r="909" spans="1:6" x14ac:dyDescent="0.25">
      <c r="A909" s="97" t="s">
        <v>20</v>
      </c>
      <c r="B909" s="85">
        <v>45372</v>
      </c>
      <c r="C909" s="98" t="s">
        <v>37</v>
      </c>
      <c r="D909" s="99" t="s">
        <v>38</v>
      </c>
      <c r="E909" s="98" t="s">
        <v>40</v>
      </c>
      <c r="F909" s="43">
        <v>89250</v>
      </c>
    </row>
    <row r="910" spans="1:6" x14ac:dyDescent="0.25">
      <c r="A910" s="97" t="s">
        <v>20</v>
      </c>
      <c r="B910" s="85">
        <v>45372</v>
      </c>
      <c r="C910" s="98" t="s">
        <v>37</v>
      </c>
      <c r="D910" s="99" t="s">
        <v>38</v>
      </c>
      <c r="E910" s="98" t="s">
        <v>40</v>
      </c>
      <c r="F910" s="43">
        <v>396450</v>
      </c>
    </row>
    <row r="911" spans="1:6" x14ac:dyDescent="0.25">
      <c r="A911" s="97" t="s">
        <v>20</v>
      </c>
      <c r="B911" s="85">
        <v>45372</v>
      </c>
      <c r="C911" s="98" t="s">
        <v>37</v>
      </c>
      <c r="D911" s="99" t="s">
        <v>38</v>
      </c>
      <c r="E911" s="98" t="s">
        <v>40</v>
      </c>
      <c r="F911" s="43">
        <v>580489</v>
      </c>
    </row>
    <row r="912" spans="1:6" x14ac:dyDescent="0.25">
      <c r="A912" s="97" t="s">
        <v>20</v>
      </c>
      <c r="B912" s="85">
        <v>45372</v>
      </c>
      <c r="C912" s="98" t="s">
        <v>37</v>
      </c>
      <c r="D912" s="99" t="s">
        <v>38</v>
      </c>
      <c r="E912" s="98" t="s">
        <v>40</v>
      </c>
      <c r="F912" s="43">
        <v>624131</v>
      </c>
    </row>
    <row r="913" spans="1:6" x14ac:dyDescent="0.25">
      <c r="A913" s="97" t="s">
        <v>20</v>
      </c>
      <c r="B913" s="85">
        <v>45372</v>
      </c>
      <c r="C913" s="98" t="s">
        <v>37</v>
      </c>
      <c r="D913" s="99" t="s">
        <v>38</v>
      </c>
      <c r="E913" s="98" t="s">
        <v>40</v>
      </c>
      <c r="F913" s="43">
        <v>856930</v>
      </c>
    </row>
    <row r="914" spans="1:6" x14ac:dyDescent="0.25">
      <c r="A914" s="97" t="s">
        <v>20</v>
      </c>
      <c r="B914" s="85">
        <v>45372</v>
      </c>
      <c r="C914" s="98" t="s">
        <v>37</v>
      </c>
      <c r="D914" s="99" t="s">
        <v>38</v>
      </c>
      <c r="E914" s="98" t="s">
        <v>40</v>
      </c>
      <c r="F914" s="43">
        <v>1156950</v>
      </c>
    </row>
    <row r="915" spans="1:6" x14ac:dyDescent="0.25">
      <c r="A915" s="97" t="s">
        <v>20</v>
      </c>
      <c r="B915" s="85">
        <v>45372</v>
      </c>
      <c r="C915" s="98" t="s">
        <v>37</v>
      </c>
      <c r="D915" s="99" t="s">
        <v>38</v>
      </c>
      <c r="E915" s="98" t="s">
        <v>40</v>
      </c>
      <c r="F915" s="43">
        <v>655837</v>
      </c>
    </row>
    <row r="916" spans="1:6" x14ac:dyDescent="0.25">
      <c r="A916" s="97" t="s">
        <v>20</v>
      </c>
      <c r="B916" s="85">
        <v>45372</v>
      </c>
      <c r="C916" s="98" t="s">
        <v>37</v>
      </c>
      <c r="D916" s="99" t="s">
        <v>38</v>
      </c>
      <c r="E916" s="98" t="s">
        <v>40</v>
      </c>
      <c r="F916" s="43">
        <v>207885</v>
      </c>
    </row>
    <row r="917" spans="1:6" x14ac:dyDescent="0.25">
      <c r="A917" s="97" t="s">
        <v>20</v>
      </c>
      <c r="B917" s="85">
        <v>45372</v>
      </c>
      <c r="C917" s="98" t="s">
        <v>37</v>
      </c>
      <c r="D917" s="99" t="s">
        <v>38</v>
      </c>
      <c r="E917" s="98" t="s">
        <v>40</v>
      </c>
      <c r="F917" s="43">
        <v>207885</v>
      </c>
    </row>
    <row r="918" spans="1:6" x14ac:dyDescent="0.25">
      <c r="A918" s="97" t="s">
        <v>20</v>
      </c>
      <c r="B918" s="85">
        <v>45372</v>
      </c>
      <c r="C918" s="98" t="s">
        <v>37</v>
      </c>
      <c r="D918" s="99" t="s">
        <v>38</v>
      </c>
      <c r="E918" s="98" t="s">
        <v>40</v>
      </c>
      <c r="F918" s="43">
        <v>337500</v>
      </c>
    </row>
    <row r="919" spans="1:6" x14ac:dyDescent="0.25">
      <c r="A919" s="97" t="s">
        <v>20</v>
      </c>
      <c r="B919" s="85">
        <v>45372</v>
      </c>
      <c r="C919" s="98" t="s">
        <v>37</v>
      </c>
      <c r="D919" s="99" t="s">
        <v>38</v>
      </c>
      <c r="E919" s="98" t="s">
        <v>40</v>
      </c>
      <c r="F919" s="43">
        <v>337500</v>
      </c>
    </row>
    <row r="920" spans="1:6" x14ac:dyDescent="0.25">
      <c r="A920" s="97" t="s">
        <v>20</v>
      </c>
      <c r="B920" s="85">
        <v>45372</v>
      </c>
      <c r="C920" s="98" t="s">
        <v>37</v>
      </c>
      <c r="D920" s="99" t="s">
        <v>38</v>
      </c>
      <c r="E920" s="98" t="s">
        <v>40</v>
      </c>
      <c r="F920" s="43">
        <v>337500</v>
      </c>
    </row>
    <row r="921" spans="1:6" x14ac:dyDescent="0.25">
      <c r="A921" s="97" t="s">
        <v>20</v>
      </c>
      <c r="B921" s="85">
        <v>45372</v>
      </c>
      <c r="C921" s="98" t="s">
        <v>37</v>
      </c>
      <c r="D921" s="99" t="s">
        <v>38</v>
      </c>
      <c r="E921" s="98" t="s">
        <v>40</v>
      </c>
      <c r="F921" s="43">
        <v>10237500</v>
      </c>
    </row>
    <row r="922" spans="1:6" x14ac:dyDescent="0.25">
      <c r="A922" s="97" t="s">
        <v>20</v>
      </c>
      <c r="B922" s="85">
        <v>45372</v>
      </c>
      <c r="C922" s="98" t="s">
        <v>37</v>
      </c>
      <c r="D922" s="99" t="s">
        <v>38</v>
      </c>
      <c r="E922" s="98" t="s">
        <v>40</v>
      </c>
      <c r="F922" s="43">
        <v>176525</v>
      </c>
    </row>
    <row r="923" spans="1:6" x14ac:dyDescent="0.25">
      <c r="A923" s="97" t="s">
        <v>20</v>
      </c>
      <c r="B923" s="85">
        <v>45373</v>
      </c>
      <c r="C923" s="98" t="s">
        <v>37</v>
      </c>
      <c r="D923" s="99" t="s">
        <v>38</v>
      </c>
      <c r="E923" s="98" t="s">
        <v>40</v>
      </c>
      <c r="F923" s="43">
        <v>88425018742</v>
      </c>
    </row>
    <row r="924" spans="1:6" x14ac:dyDescent="0.25">
      <c r="A924" s="97" t="s">
        <v>20</v>
      </c>
      <c r="B924" s="85">
        <v>45373</v>
      </c>
      <c r="C924" s="98" t="s">
        <v>37</v>
      </c>
      <c r="D924" s="99" t="s">
        <v>38</v>
      </c>
      <c r="E924" s="98" t="s">
        <v>40</v>
      </c>
      <c r="F924" s="43">
        <v>38540033266</v>
      </c>
    </row>
    <row r="925" spans="1:6" x14ac:dyDescent="0.25">
      <c r="A925" s="97" t="s">
        <v>20</v>
      </c>
      <c r="B925" s="85">
        <v>45373</v>
      </c>
      <c r="C925" s="98" t="s">
        <v>37</v>
      </c>
      <c r="D925" s="99" t="s">
        <v>38</v>
      </c>
      <c r="E925" s="98" t="s">
        <v>40</v>
      </c>
      <c r="F925" s="43">
        <v>6000</v>
      </c>
    </row>
    <row r="926" spans="1:6" x14ac:dyDescent="0.25">
      <c r="A926" s="97" t="s">
        <v>20</v>
      </c>
      <c r="B926" s="85">
        <v>45373</v>
      </c>
      <c r="C926" s="98" t="s">
        <v>37</v>
      </c>
      <c r="D926" s="99" t="s">
        <v>38</v>
      </c>
      <c r="E926" s="98" t="s">
        <v>40</v>
      </c>
      <c r="F926" s="43">
        <v>7775.04</v>
      </c>
    </row>
    <row r="927" spans="1:6" x14ac:dyDescent="0.25">
      <c r="A927" s="97" t="s">
        <v>20</v>
      </c>
      <c r="B927" s="85">
        <v>45373</v>
      </c>
      <c r="C927" s="98" t="s">
        <v>37</v>
      </c>
      <c r="D927" s="99" t="s">
        <v>38</v>
      </c>
      <c r="E927" s="98" t="s">
        <v>40</v>
      </c>
      <c r="F927" s="43">
        <v>14178533</v>
      </c>
    </row>
    <row r="928" spans="1:6" hidden="1" x14ac:dyDescent="0.25">
      <c r="A928" s="90" t="s">
        <v>20</v>
      </c>
      <c r="B928" s="85">
        <v>45383</v>
      </c>
      <c r="C928" s="95" t="s">
        <v>37</v>
      </c>
      <c r="D928" s="83" t="s">
        <v>38</v>
      </c>
      <c r="E928" s="96" t="s">
        <v>39</v>
      </c>
      <c r="F928" s="43">
        <v>40281.160000000003</v>
      </c>
    </row>
    <row r="929" spans="1:6" x14ac:dyDescent="0.25">
      <c r="A929" s="97" t="s">
        <v>20</v>
      </c>
      <c r="B929" s="85">
        <v>45383</v>
      </c>
      <c r="C929" s="98" t="s">
        <v>37</v>
      </c>
      <c r="D929" s="99" t="s">
        <v>38</v>
      </c>
      <c r="E929" s="98" t="s">
        <v>40</v>
      </c>
      <c r="F929" s="43">
        <v>7500000</v>
      </c>
    </row>
    <row r="930" spans="1:6" x14ac:dyDescent="0.25">
      <c r="A930" s="97" t="s">
        <v>20</v>
      </c>
      <c r="B930" s="85">
        <v>45383</v>
      </c>
      <c r="C930" s="98" t="s">
        <v>37</v>
      </c>
      <c r="D930" s="99" t="s">
        <v>38</v>
      </c>
      <c r="E930" s="98" t="s">
        <v>40</v>
      </c>
      <c r="F930" s="43">
        <v>9466667</v>
      </c>
    </row>
    <row r="931" spans="1:6" x14ac:dyDescent="0.25">
      <c r="A931" s="97" t="s">
        <v>20</v>
      </c>
      <c r="B931" s="85">
        <v>45383</v>
      </c>
      <c r="C931" s="98" t="s">
        <v>37</v>
      </c>
      <c r="D931" s="99" t="s">
        <v>38</v>
      </c>
      <c r="E931" s="98" t="s">
        <v>40</v>
      </c>
      <c r="F931" s="43">
        <v>1785000</v>
      </c>
    </row>
    <row r="932" spans="1:6" x14ac:dyDescent="0.25">
      <c r="A932" s="97" t="s">
        <v>20</v>
      </c>
      <c r="B932" s="85">
        <v>45383</v>
      </c>
      <c r="C932" s="98" t="s">
        <v>37</v>
      </c>
      <c r="D932" s="99" t="s">
        <v>38</v>
      </c>
      <c r="E932" s="98" t="s">
        <v>40</v>
      </c>
      <c r="F932" s="43">
        <v>1333333</v>
      </c>
    </row>
    <row r="933" spans="1:6" x14ac:dyDescent="0.25">
      <c r="A933" s="97" t="s">
        <v>20</v>
      </c>
      <c r="B933" s="85">
        <v>45383</v>
      </c>
      <c r="C933" s="98" t="s">
        <v>37</v>
      </c>
      <c r="D933" s="99" t="s">
        <v>38</v>
      </c>
      <c r="E933" s="98" t="s">
        <v>40</v>
      </c>
      <c r="F933" s="43">
        <v>5625000</v>
      </c>
    </row>
    <row r="934" spans="1:6" x14ac:dyDescent="0.25">
      <c r="A934" s="97" t="s">
        <v>20</v>
      </c>
      <c r="B934" s="85">
        <v>45383</v>
      </c>
      <c r="C934" s="98" t="s">
        <v>37</v>
      </c>
      <c r="D934" s="99" t="s">
        <v>38</v>
      </c>
      <c r="E934" s="98" t="s">
        <v>40</v>
      </c>
      <c r="F934" s="43">
        <v>2479167</v>
      </c>
    </row>
    <row r="935" spans="1:6" x14ac:dyDescent="0.25">
      <c r="A935" s="97" t="s">
        <v>20</v>
      </c>
      <c r="B935" s="85">
        <v>45383</v>
      </c>
      <c r="C935" s="98" t="s">
        <v>37</v>
      </c>
      <c r="D935" s="99" t="s">
        <v>38</v>
      </c>
      <c r="E935" s="98" t="s">
        <v>40</v>
      </c>
      <c r="F935" s="43">
        <v>562500</v>
      </c>
    </row>
    <row r="936" spans="1:6" x14ac:dyDescent="0.25">
      <c r="A936" s="97" t="s">
        <v>20</v>
      </c>
      <c r="B936" s="85">
        <v>45383</v>
      </c>
      <c r="C936" s="98" t="s">
        <v>37</v>
      </c>
      <c r="D936" s="99" t="s">
        <v>38</v>
      </c>
      <c r="E936" s="98" t="s">
        <v>40</v>
      </c>
      <c r="F936" s="43">
        <v>2250000</v>
      </c>
    </row>
    <row r="937" spans="1:6" x14ac:dyDescent="0.25">
      <c r="A937" s="97" t="s">
        <v>20</v>
      </c>
      <c r="B937" s="85">
        <v>45383</v>
      </c>
      <c r="C937" s="98" t="s">
        <v>37</v>
      </c>
      <c r="D937" s="99" t="s">
        <v>38</v>
      </c>
      <c r="E937" s="98" t="s">
        <v>40</v>
      </c>
      <c r="F937" s="43">
        <v>2812500</v>
      </c>
    </row>
    <row r="938" spans="1:6" x14ac:dyDescent="0.25">
      <c r="A938" s="97" t="s">
        <v>20</v>
      </c>
      <c r="B938" s="85">
        <v>45383</v>
      </c>
      <c r="C938" s="98" t="s">
        <v>37</v>
      </c>
      <c r="D938" s="99" t="s">
        <v>38</v>
      </c>
      <c r="E938" s="98" t="s">
        <v>40</v>
      </c>
      <c r="F938" s="43">
        <v>3937500</v>
      </c>
    </row>
    <row r="939" spans="1:6" x14ac:dyDescent="0.25">
      <c r="A939" s="97" t="s">
        <v>20</v>
      </c>
      <c r="B939" s="85">
        <v>45383</v>
      </c>
      <c r="C939" s="98" t="s">
        <v>37</v>
      </c>
      <c r="D939" s="99" t="s">
        <v>38</v>
      </c>
      <c r="E939" s="98" t="s">
        <v>40</v>
      </c>
      <c r="F939" s="43">
        <v>1687500</v>
      </c>
    </row>
    <row r="940" spans="1:6" x14ac:dyDescent="0.25">
      <c r="A940" s="97" t="s">
        <v>20</v>
      </c>
      <c r="B940" s="85">
        <v>45383</v>
      </c>
      <c r="C940" s="98" t="s">
        <v>37</v>
      </c>
      <c r="D940" s="99" t="s">
        <v>38</v>
      </c>
      <c r="E940" s="98" t="s">
        <v>40</v>
      </c>
      <c r="F940" s="43">
        <v>11250000</v>
      </c>
    </row>
    <row r="941" spans="1:6" x14ac:dyDescent="0.25">
      <c r="A941" s="97" t="s">
        <v>20</v>
      </c>
      <c r="B941" s="85">
        <v>45383</v>
      </c>
      <c r="C941" s="98" t="s">
        <v>37</v>
      </c>
      <c r="D941" s="99" t="s">
        <v>38</v>
      </c>
      <c r="E941" s="98" t="s">
        <v>40</v>
      </c>
      <c r="F941" s="43">
        <v>11250000</v>
      </c>
    </row>
    <row r="942" spans="1:6" x14ac:dyDescent="0.25">
      <c r="A942" s="97" t="s">
        <v>20</v>
      </c>
      <c r="B942" s="85">
        <v>45383</v>
      </c>
      <c r="C942" s="98" t="s">
        <v>37</v>
      </c>
      <c r="D942" s="99" t="s">
        <v>38</v>
      </c>
      <c r="E942" s="98" t="s">
        <v>40</v>
      </c>
      <c r="F942" s="43">
        <v>11250000</v>
      </c>
    </row>
    <row r="943" spans="1:6" x14ac:dyDescent="0.25">
      <c r="A943" s="97" t="s">
        <v>20</v>
      </c>
      <c r="B943" s="85">
        <v>45383</v>
      </c>
      <c r="C943" s="98" t="s">
        <v>37</v>
      </c>
      <c r="D943" s="99" t="s">
        <v>38</v>
      </c>
      <c r="E943" s="98" t="s">
        <v>40</v>
      </c>
      <c r="F943" s="43">
        <v>562500</v>
      </c>
    </row>
    <row r="944" spans="1:6" x14ac:dyDescent="0.25">
      <c r="A944" s="97" t="s">
        <v>20</v>
      </c>
      <c r="B944" s="85">
        <v>45383</v>
      </c>
      <c r="C944" s="98" t="s">
        <v>37</v>
      </c>
      <c r="D944" s="99" t="s">
        <v>38</v>
      </c>
      <c r="E944" s="98" t="s">
        <v>40</v>
      </c>
      <c r="F944" s="43">
        <v>10687500</v>
      </c>
    </row>
    <row r="945" spans="1:6" x14ac:dyDescent="0.25">
      <c r="A945" s="97" t="s">
        <v>20</v>
      </c>
      <c r="B945" s="85">
        <v>45384</v>
      </c>
      <c r="C945" s="98" t="s">
        <v>37</v>
      </c>
      <c r="D945" s="99" t="s">
        <v>38</v>
      </c>
      <c r="E945" s="98" t="s">
        <v>40</v>
      </c>
      <c r="F945" s="43">
        <v>4500000</v>
      </c>
    </row>
    <row r="946" spans="1:6" x14ac:dyDescent="0.25">
      <c r="A946" s="97" t="s">
        <v>20</v>
      </c>
      <c r="B946" s="85">
        <v>45384</v>
      </c>
      <c r="C946" s="98" t="s">
        <v>37</v>
      </c>
      <c r="D946" s="99" t="s">
        <v>38</v>
      </c>
      <c r="E946" s="98" t="s">
        <v>40</v>
      </c>
      <c r="F946" s="43">
        <v>3000000</v>
      </c>
    </row>
    <row r="947" spans="1:6" x14ac:dyDescent="0.25">
      <c r="A947" s="97" t="s">
        <v>20</v>
      </c>
      <c r="B947" s="85">
        <v>45384</v>
      </c>
      <c r="C947" s="98" t="s">
        <v>37</v>
      </c>
      <c r="D947" s="99" t="s">
        <v>38</v>
      </c>
      <c r="E947" s="98" t="s">
        <v>40</v>
      </c>
      <c r="F947" s="43">
        <v>2500000</v>
      </c>
    </row>
    <row r="948" spans="1:6" x14ac:dyDescent="0.25">
      <c r="A948" s="97" t="s">
        <v>20</v>
      </c>
      <c r="B948" s="85">
        <v>45384</v>
      </c>
      <c r="C948" s="98" t="s">
        <v>37</v>
      </c>
      <c r="D948" s="99" t="s">
        <v>38</v>
      </c>
      <c r="E948" s="98" t="s">
        <v>40</v>
      </c>
      <c r="F948" s="43">
        <v>1125000</v>
      </c>
    </row>
    <row r="949" spans="1:6" x14ac:dyDescent="0.25">
      <c r="A949" s="97" t="s">
        <v>20</v>
      </c>
      <c r="B949" s="85">
        <v>45384</v>
      </c>
      <c r="C949" s="98" t="s">
        <v>37</v>
      </c>
      <c r="D949" s="99" t="s">
        <v>38</v>
      </c>
      <c r="E949" s="98" t="s">
        <v>40</v>
      </c>
      <c r="F949" s="43">
        <v>10125000</v>
      </c>
    </row>
    <row r="950" spans="1:6" x14ac:dyDescent="0.25">
      <c r="A950" s="97" t="s">
        <v>20</v>
      </c>
      <c r="B950" s="85">
        <v>45384</v>
      </c>
      <c r="C950" s="98" t="s">
        <v>37</v>
      </c>
      <c r="D950" s="99" t="s">
        <v>38</v>
      </c>
      <c r="E950" s="98" t="s">
        <v>40</v>
      </c>
      <c r="F950" s="43">
        <v>562500</v>
      </c>
    </row>
    <row r="951" spans="1:6" x14ac:dyDescent="0.25">
      <c r="A951" s="97" t="s">
        <v>20</v>
      </c>
      <c r="B951" s="85">
        <v>45384</v>
      </c>
      <c r="C951" s="98" t="s">
        <v>37</v>
      </c>
      <c r="D951" s="99" t="s">
        <v>38</v>
      </c>
      <c r="E951" s="98" t="s">
        <v>40</v>
      </c>
      <c r="F951" s="43">
        <v>5062500</v>
      </c>
    </row>
    <row r="952" spans="1:6" x14ac:dyDescent="0.25">
      <c r="A952" s="97" t="s">
        <v>20</v>
      </c>
      <c r="B952" s="85">
        <v>45384</v>
      </c>
      <c r="C952" s="98" t="s">
        <v>37</v>
      </c>
      <c r="D952" s="99" t="s">
        <v>38</v>
      </c>
      <c r="E952" s="98" t="s">
        <v>40</v>
      </c>
      <c r="F952" s="43">
        <v>4250000</v>
      </c>
    </row>
    <row r="953" spans="1:6" x14ac:dyDescent="0.25">
      <c r="A953" s="97" t="s">
        <v>20</v>
      </c>
      <c r="B953" s="85">
        <v>45384</v>
      </c>
      <c r="C953" s="98" t="s">
        <v>37</v>
      </c>
      <c r="D953" s="99" t="s">
        <v>38</v>
      </c>
      <c r="E953" s="98" t="s">
        <v>40</v>
      </c>
      <c r="F953" s="43">
        <v>3750000</v>
      </c>
    </row>
    <row r="954" spans="1:6" x14ac:dyDescent="0.25">
      <c r="A954" s="97" t="s">
        <v>20</v>
      </c>
      <c r="B954" s="85">
        <v>45384</v>
      </c>
      <c r="C954" s="98" t="s">
        <v>37</v>
      </c>
      <c r="D954" s="99" t="s">
        <v>38</v>
      </c>
      <c r="E954" s="98" t="s">
        <v>40</v>
      </c>
      <c r="F954" s="43">
        <v>3750000</v>
      </c>
    </row>
    <row r="955" spans="1:6" x14ac:dyDescent="0.25">
      <c r="A955" s="97" t="s">
        <v>20</v>
      </c>
      <c r="B955" s="85">
        <v>45384</v>
      </c>
      <c r="C955" s="98" t="s">
        <v>37</v>
      </c>
      <c r="D955" s="99" t="s">
        <v>38</v>
      </c>
      <c r="E955" s="98" t="s">
        <v>40</v>
      </c>
      <c r="F955" s="43">
        <v>750000</v>
      </c>
    </row>
    <row r="956" spans="1:6" x14ac:dyDescent="0.25">
      <c r="A956" s="97" t="s">
        <v>20</v>
      </c>
      <c r="B956" s="85">
        <v>45384</v>
      </c>
      <c r="C956" s="98" t="s">
        <v>37</v>
      </c>
      <c r="D956" s="99" t="s">
        <v>38</v>
      </c>
      <c r="E956" s="98" t="s">
        <v>40</v>
      </c>
      <c r="F956" s="43">
        <v>3400000</v>
      </c>
    </row>
    <row r="957" spans="1:6" x14ac:dyDescent="0.25">
      <c r="A957" s="97" t="s">
        <v>20</v>
      </c>
      <c r="B957" s="85">
        <v>45384</v>
      </c>
      <c r="C957" s="98" t="s">
        <v>37</v>
      </c>
      <c r="D957" s="99" t="s">
        <v>38</v>
      </c>
      <c r="E957" s="98" t="s">
        <v>40</v>
      </c>
      <c r="F957" s="43">
        <v>2000000</v>
      </c>
    </row>
    <row r="958" spans="1:6" x14ac:dyDescent="0.25">
      <c r="A958" s="97" t="s">
        <v>20</v>
      </c>
      <c r="B958" s="85">
        <v>45384</v>
      </c>
      <c r="C958" s="98" t="s">
        <v>37</v>
      </c>
      <c r="D958" s="99" t="s">
        <v>38</v>
      </c>
      <c r="E958" s="98" t="s">
        <v>40</v>
      </c>
      <c r="F958" s="43">
        <v>4000000</v>
      </c>
    </row>
    <row r="959" spans="1:6" x14ac:dyDescent="0.25">
      <c r="A959" s="97" t="s">
        <v>20</v>
      </c>
      <c r="B959" s="85">
        <v>45384</v>
      </c>
      <c r="C959" s="98" t="s">
        <v>37</v>
      </c>
      <c r="D959" s="99" t="s">
        <v>38</v>
      </c>
      <c r="E959" s="98" t="s">
        <v>40</v>
      </c>
      <c r="F959" s="43">
        <v>600000</v>
      </c>
    </row>
    <row r="960" spans="1:6" x14ac:dyDescent="0.25">
      <c r="A960" s="97" t="s">
        <v>20</v>
      </c>
      <c r="B960" s="85">
        <v>45384</v>
      </c>
      <c r="C960" s="98" t="s">
        <v>37</v>
      </c>
      <c r="D960" s="99" t="s">
        <v>38</v>
      </c>
      <c r="E960" s="98" t="s">
        <v>40</v>
      </c>
      <c r="F960" s="43">
        <v>6000000</v>
      </c>
    </row>
    <row r="961" spans="1:6" x14ac:dyDescent="0.25">
      <c r="A961" s="97" t="s">
        <v>20</v>
      </c>
      <c r="B961" s="85">
        <v>45384</v>
      </c>
      <c r="C961" s="98" t="s">
        <v>37</v>
      </c>
      <c r="D961" s="99" t="s">
        <v>38</v>
      </c>
      <c r="E961" s="98" t="s">
        <v>40</v>
      </c>
      <c r="F961" s="43">
        <v>14200000</v>
      </c>
    </row>
    <row r="962" spans="1:6" x14ac:dyDescent="0.25">
      <c r="A962" s="97" t="s">
        <v>20</v>
      </c>
      <c r="B962" s="85">
        <v>45384</v>
      </c>
      <c r="C962" s="98" t="s">
        <v>37</v>
      </c>
      <c r="D962" s="99" t="s">
        <v>38</v>
      </c>
      <c r="E962" s="98" t="s">
        <v>40</v>
      </c>
      <c r="F962" s="43">
        <v>2812500</v>
      </c>
    </row>
    <row r="963" spans="1:6" x14ac:dyDescent="0.25">
      <c r="A963" s="97" t="s">
        <v>20</v>
      </c>
      <c r="B963" s="85">
        <v>45384</v>
      </c>
      <c r="C963" s="98" t="s">
        <v>37</v>
      </c>
      <c r="D963" s="99" t="s">
        <v>38</v>
      </c>
      <c r="E963" s="98" t="s">
        <v>40</v>
      </c>
      <c r="F963" s="43">
        <v>2812500</v>
      </c>
    </row>
    <row r="964" spans="1:6" x14ac:dyDescent="0.25">
      <c r="A964" s="97" t="s">
        <v>20</v>
      </c>
      <c r="B964" s="85">
        <v>45384</v>
      </c>
      <c r="C964" s="98" t="s">
        <v>37</v>
      </c>
      <c r="D964" s="99" t="s">
        <v>38</v>
      </c>
      <c r="E964" s="98" t="s">
        <v>40</v>
      </c>
      <c r="F964" s="43">
        <v>562500</v>
      </c>
    </row>
    <row r="965" spans="1:6" x14ac:dyDescent="0.25">
      <c r="A965" s="97" t="s">
        <v>20</v>
      </c>
      <c r="B965" s="85">
        <v>45384</v>
      </c>
      <c r="C965" s="98" t="s">
        <v>37</v>
      </c>
      <c r="D965" s="99" t="s">
        <v>38</v>
      </c>
      <c r="E965" s="98" t="s">
        <v>40</v>
      </c>
      <c r="F965" s="43">
        <v>10687500</v>
      </c>
    </row>
    <row r="966" spans="1:6" x14ac:dyDescent="0.25">
      <c r="A966" s="97" t="s">
        <v>20</v>
      </c>
      <c r="B966" s="85">
        <v>45384</v>
      </c>
      <c r="C966" s="98" t="s">
        <v>37</v>
      </c>
      <c r="D966" s="99" t="s">
        <v>38</v>
      </c>
      <c r="E966" s="98" t="s">
        <v>40</v>
      </c>
      <c r="F966" s="43">
        <v>1125000</v>
      </c>
    </row>
    <row r="967" spans="1:6" x14ac:dyDescent="0.25">
      <c r="A967" s="97" t="s">
        <v>20</v>
      </c>
      <c r="B967" s="85">
        <v>45384</v>
      </c>
      <c r="C967" s="98" t="s">
        <v>37</v>
      </c>
      <c r="D967" s="99" t="s">
        <v>38</v>
      </c>
      <c r="E967" s="98" t="s">
        <v>40</v>
      </c>
      <c r="F967" s="43">
        <v>5500000</v>
      </c>
    </row>
    <row r="968" spans="1:6" x14ac:dyDescent="0.25">
      <c r="A968" s="97" t="s">
        <v>20</v>
      </c>
      <c r="B968" s="85">
        <v>45384</v>
      </c>
      <c r="C968" s="98" t="s">
        <v>37</v>
      </c>
      <c r="D968" s="99" t="s">
        <v>38</v>
      </c>
      <c r="E968" s="98" t="s">
        <v>40</v>
      </c>
      <c r="F968" s="43">
        <v>3125000</v>
      </c>
    </row>
    <row r="969" spans="1:6" x14ac:dyDescent="0.25">
      <c r="A969" s="97" t="s">
        <v>20</v>
      </c>
      <c r="B969" s="85">
        <v>45384</v>
      </c>
      <c r="C969" s="98" t="s">
        <v>37</v>
      </c>
      <c r="D969" s="99" t="s">
        <v>38</v>
      </c>
      <c r="E969" s="98" t="s">
        <v>40</v>
      </c>
      <c r="F969" s="43">
        <v>3125000</v>
      </c>
    </row>
    <row r="970" spans="1:6" x14ac:dyDescent="0.25">
      <c r="A970" s="97" t="s">
        <v>20</v>
      </c>
      <c r="B970" s="85">
        <v>45384</v>
      </c>
      <c r="C970" s="98" t="s">
        <v>37</v>
      </c>
      <c r="D970" s="99" t="s">
        <v>38</v>
      </c>
      <c r="E970" s="98" t="s">
        <v>40</v>
      </c>
      <c r="F970" s="43">
        <v>750000</v>
      </c>
    </row>
    <row r="971" spans="1:6" x14ac:dyDescent="0.25">
      <c r="A971" s="97" t="s">
        <v>20</v>
      </c>
      <c r="B971" s="85">
        <v>45384</v>
      </c>
      <c r="C971" s="98" t="s">
        <v>37</v>
      </c>
      <c r="D971" s="99" t="s">
        <v>38</v>
      </c>
      <c r="E971" s="98" t="s">
        <v>40</v>
      </c>
      <c r="F971" s="43">
        <v>8449000</v>
      </c>
    </row>
    <row r="972" spans="1:6" x14ac:dyDescent="0.25">
      <c r="A972" s="97" t="s">
        <v>20</v>
      </c>
      <c r="B972" s="85">
        <v>45384</v>
      </c>
      <c r="C972" s="98" t="s">
        <v>37</v>
      </c>
      <c r="D972" s="99" t="s">
        <v>38</v>
      </c>
      <c r="E972" s="98" t="s">
        <v>40</v>
      </c>
      <c r="F972" s="43">
        <v>4250000</v>
      </c>
    </row>
    <row r="973" spans="1:6" x14ac:dyDescent="0.25">
      <c r="A973" s="97" t="s">
        <v>20</v>
      </c>
      <c r="B973" s="85">
        <v>45384</v>
      </c>
      <c r="C973" s="98" t="s">
        <v>37</v>
      </c>
      <c r="D973" s="99" t="s">
        <v>38</v>
      </c>
      <c r="E973" s="98" t="s">
        <v>40</v>
      </c>
      <c r="F973" s="43">
        <v>3750000</v>
      </c>
    </row>
    <row r="974" spans="1:6" x14ac:dyDescent="0.25">
      <c r="A974" s="97" t="s">
        <v>20</v>
      </c>
      <c r="B974" s="85">
        <v>45384</v>
      </c>
      <c r="C974" s="98" t="s">
        <v>37</v>
      </c>
      <c r="D974" s="99" t="s">
        <v>38</v>
      </c>
      <c r="E974" s="98" t="s">
        <v>40</v>
      </c>
      <c r="F974" s="43">
        <v>3750000</v>
      </c>
    </row>
    <row r="975" spans="1:6" x14ac:dyDescent="0.25">
      <c r="A975" s="97" t="s">
        <v>20</v>
      </c>
      <c r="B975" s="85">
        <v>45384</v>
      </c>
      <c r="C975" s="98" t="s">
        <v>37</v>
      </c>
      <c r="D975" s="99" t="s">
        <v>38</v>
      </c>
      <c r="E975" s="98" t="s">
        <v>40</v>
      </c>
      <c r="F975" s="43">
        <v>750000</v>
      </c>
    </row>
    <row r="976" spans="1:6" x14ac:dyDescent="0.25">
      <c r="A976" s="97" t="s">
        <v>20</v>
      </c>
      <c r="B976" s="85">
        <v>45384</v>
      </c>
      <c r="C976" s="98" t="s">
        <v>37</v>
      </c>
      <c r="D976" s="99" t="s">
        <v>38</v>
      </c>
      <c r="E976" s="98" t="s">
        <v>40</v>
      </c>
      <c r="F976" s="43">
        <v>7500000</v>
      </c>
    </row>
    <row r="977" spans="1:6" x14ac:dyDescent="0.25">
      <c r="A977" s="97" t="s">
        <v>20</v>
      </c>
      <c r="B977" s="85">
        <v>45384</v>
      </c>
      <c r="C977" s="98" t="s">
        <v>37</v>
      </c>
      <c r="D977" s="99" t="s">
        <v>38</v>
      </c>
      <c r="E977" s="98" t="s">
        <v>40</v>
      </c>
      <c r="F977" s="43">
        <v>11250000</v>
      </c>
    </row>
    <row r="978" spans="1:6" x14ac:dyDescent="0.25">
      <c r="A978" s="97" t="s">
        <v>20</v>
      </c>
      <c r="B978" s="85">
        <v>45384</v>
      </c>
      <c r="C978" s="98" t="s">
        <v>37</v>
      </c>
      <c r="D978" s="99" t="s">
        <v>38</v>
      </c>
      <c r="E978" s="98" t="s">
        <v>40</v>
      </c>
      <c r="F978" s="43">
        <v>4500000</v>
      </c>
    </row>
    <row r="979" spans="1:6" x14ac:dyDescent="0.25">
      <c r="A979" s="97" t="s">
        <v>20</v>
      </c>
      <c r="B979" s="85">
        <v>45384</v>
      </c>
      <c r="C979" s="98" t="s">
        <v>37</v>
      </c>
      <c r="D979" s="99" t="s">
        <v>38</v>
      </c>
      <c r="E979" s="98" t="s">
        <v>40</v>
      </c>
      <c r="F979" s="43">
        <v>10000000</v>
      </c>
    </row>
    <row r="980" spans="1:6" x14ac:dyDescent="0.25">
      <c r="A980" s="97" t="s">
        <v>20</v>
      </c>
      <c r="B980" s="85">
        <v>45384</v>
      </c>
      <c r="C980" s="98" t="s">
        <v>37</v>
      </c>
      <c r="D980" s="99" t="s">
        <v>38</v>
      </c>
      <c r="E980" s="98" t="s">
        <v>40</v>
      </c>
      <c r="F980" s="43">
        <v>1350000</v>
      </c>
    </row>
    <row r="981" spans="1:6" x14ac:dyDescent="0.25">
      <c r="A981" s="97" t="s">
        <v>20</v>
      </c>
      <c r="B981" s="85">
        <v>45384</v>
      </c>
      <c r="C981" s="98" t="s">
        <v>37</v>
      </c>
      <c r="D981" s="99" t="s">
        <v>38</v>
      </c>
      <c r="E981" s="98" t="s">
        <v>40</v>
      </c>
      <c r="F981" s="43">
        <v>1350000</v>
      </c>
    </row>
    <row r="982" spans="1:6" x14ac:dyDescent="0.25">
      <c r="A982" s="97" t="s">
        <v>20</v>
      </c>
      <c r="B982" s="85">
        <v>45384</v>
      </c>
      <c r="C982" s="98" t="s">
        <v>37</v>
      </c>
      <c r="D982" s="99" t="s">
        <v>38</v>
      </c>
      <c r="E982" s="98" t="s">
        <v>40</v>
      </c>
      <c r="F982" s="43">
        <v>900000</v>
      </c>
    </row>
    <row r="983" spans="1:6" x14ac:dyDescent="0.25">
      <c r="A983" s="97" t="s">
        <v>20</v>
      </c>
      <c r="B983" s="85">
        <v>45384</v>
      </c>
      <c r="C983" s="98" t="s">
        <v>37</v>
      </c>
      <c r="D983" s="99" t="s">
        <v>38</v>
      </c>
      <c r="E983" s="98" t="s">
        <v>40</v>
      </c>
      <c r="F983" s="43">
        <v>900000</v>
      </c>
    </row>
    <row r="984" spans="1:6" x14ac:dyDescent="0.25">
      <c r="A984" s="97" t="s">
        <v>20</v>
      </c>
      <c r="B984" s="85">
        <v>45384</v>
      </c>
      <c r="C984" s="98" t="s">
        <v>37</v>
      </c>
      <c r="D984" s="99" t="s">
        <v>38</v>
      </c>
      <c r="E984" s="98" t="s">
        <v>40</v>
      </c>
      <c r="F984" s="43">
        <v>16898000</v>
      </c>
    </row>
    <row r="985" spans="1:6" x14ac:dyDescent="0.25">
      <c r="A985" s="97" t="s">
        <v>20</v>
      </c>
      <c r="B985" s="85">
        <v>45384</v>
      </c>
      <c r="C985" s="98" t="s">
        <v>37</v>
      </c>
      <c r="D985" s="99" t="s">
        <v>38</v>
      </c>
      <c r="E985" s="98" t="s">
        <v>40</v>
      </c>
      <c r="F985" s="43">
        <v>5900000</v>
      </c>
    </row>
    <row r="986" spans="1:6" x14ac:dyDescent="0.25">
      <c r="A986" s="97" t="s">
        <v>20</v>
      </c>
      <c r="B986" s="85">
        <v>45384</v>
      </c>
      <c r="C986" s="98" t="s">
        <v>37</v>
      </c>
      <c r="D986" s="99" t="s">
        <v>38</v>
      </c>
      <c r="E986" s="98" t="s">
        <v>40</v>
      </c>
      <c r="F986" s="43">
        <v>6000000</v>
      </c>
    </row>
    <row r="987" spans="1:6" x14ac:dyDescent="0.25">
      <c r="A987" s="97" t="s">
        <v>20</v>
      </c>
      <c r="B987" s="85">
        <v>45384</v>
      </c>
      <c r="C987" s="98" t="s">
        <v>37</v>
      </c>
      <c r="D987" s="99" t="s">
        <v>38</v>
      </c>
      <c r="E987" s="98" t="s">
        <v>40</v>
      </c>
      <c r="F987" s="43">
        <v>6693750</v>
      </c>
    </row>
    <row r="988" spans="1:6" x14ac:dyDescent="0.25">
      <c r="A988" s="97" t="s">
        <v>20</v>
      </c>
      <c r="B988" s="85">
        <v>45384</v>
      </c>
      <c r="C988" s="98" t="s">
        <v>37</v>
      </c>
      <c r="D988" s="99" t="s">
        <v>38</v>
      </c>
      <c r="E988" s="98" t="s">
        <v>40</v>
      </c>
      <c r="F988" s="43">
        <v>7573333</v>
      </c>
    </row>
    <row r="989" spans="1:6" x14ac:dyDescent="0.25">
      <c r="A989" s="97" t="s">
        <v>20</v>
      </c>
      <c r="B989" s="85">
        <v>45384</v>
      </c>
      <c r="C989" s="98" t="s">
        <v>37</v>
      </c>
      <c r="D989" s="99" t="s">
        <v>38</v>
      </c>
      <c r="E989" s="98" t="s">
        <v>40</v>
      </c>
      <c r="F989" s="43">
        <v>3000000</v>
      </c>
    </row>
    <row r="990" spans="1:6" x14ac:dyDescent="0.25">
      <c r="A990" s="97" t="s">
        <v>20</v>
      </c>
      <c r="B990" s="85">
        <v>45384</v>
      </c>
      <c r="C990" s="98" t="s">
        <v>37</v>
      </c>
      <c r="D990" s="99" t="s">
        <v>38</v>
      </c>
      <c r="E990" s="98" t="s">
        <v>40</v>
      </c>
      <c r="F990" s="43">
        <v>450000</v>
      </c>
    </row>
    <row r="991" spans="1:6" x14ac:dyDescent="0.25">
      <c r="A991" s="97" t="s">
        <v>20</v>
      </c>
      <c r="B991" s="85">
        <v>45384</v>
      </c>
      <c r="C991" s="98" t="s">
        <v>37</v>
      </c>
      <c r="D991" s="99" t="s">
        <v>38</v>
      </c>
      <c r="E991" s="98" t="s">
        <v>40</v>
      </c>
      <c r="F991" s="43">
        <v>7050000</v>
      </c>
    </row>
    <row r="992" spans="1:6" x14ac:dyDescent="0.25">
      <c r="A992" s="97" t="s">
        <v>20</v>
      </c>
      <c r="B992" s="85">
        <v>45384</v>
      </c>
      <c r="C992" s="98" t="s">
        <v>37</v>
      </c>
      <c r="D992" s="99" t="s">
        <v>38</v>
      </c>
      <c r="E992" s="98" t="s">
        <v>40</v>
      </c>
      <c r="F992" s="43">
        <v>10125000</v>
      </c>
    </row>
    <row r="993" spans="1:6" x14ac:dyDescent="0.25">
      <c r="A993" s="97" t="s">
        <v>20</v>
      </c>
      <c r="B993" s="85">
        <v>45384</v>
      </c>
      <c r="C993" s="98" t="s">
        <v>37</v>
      </c>
      <c r="D993" s="99" t="s">
        <v>38</v>
      </c>
      <c r="E993" s="98" t="s">
        <v>40</v>
      </c>
      <c r="F993" s="43">
        <v>450000</v>
      </c>
    </row>
    <row r="994" spans="1:6" x14ac:dyDescent="0.25">
      <c r="A994" s="97" t="s">
        <v>20</v>
      </c>
      <c r="B994" s="85">
        <v>45384</v>
      </c>
      <c r="C994" s="98" t="s">
        <v>37</v>
      </c>
      <c r="D994" s="99" t="s">
        <v>38</v>
      </c>
      <c r="E994" s="98" t="s">
        <v>40</v>
      </c>
      <c r="F994" s="43">
        <v>675000</v>
      </c>
    </row>
    <row r="995" spans="1:6" x14ac:dyDescent="0.25">
      <c r="A995" s="97" t="s">
        <v>20</v>
      </c>
      <c r="B995" s="85">
        <v>45384</v>
      </c>
      <c r="C995" s="98" t="s">
        <v>37</v>
      </c>
      <c r="D995" s="99" t="s">
        <v>38</v>
      </c>
      <c r="E995" s="98" t="s">
        <v>40</v>
      </c>
      <c r="F995" s="43">
        <v>742714.7</v>
      </c>
    </row>
    <row r="996" spans="1:6" x14ac:dyDescent="0.25">
      <c r="A996" s="97" t="s">
        <v>20</v>
      </c>
      <c r="B996" s="85">
        <v>45384</v>
      </c>
      <c r="C996" s="98" t="s">
        <v>37</v>
      </c>
      <c r="D996" s="99" t="s">
        <v>38</v>
      </c>
      <c r="E996" s="98" t="s">
        <v>40</v>
      </c>
      <c r="F996" s="43">
        <v>685810</v>
      </c>
    </row>
    <row r="997" spans="1:6" x14ac:dyDescent="0.25">
      <c r="A997" s="97" t="s">
        <v>20</v>
      </c>
      <c r="B997" s="85">
        <v>45384</v>
      </c>
      <c r="C997" s="98" t="s">
        <v>37</v>
      </c>
      <c r="D997" s="99" t="s">
        <v>38</v>
      </c>
      <c r="E997" s="98" t="s">
        <v>40</v>
      </c>
      <c r="F997" s="43">
        <v>1519536</v>
      </c>
    </row>
    <row r="998" spans="1:6" x14ac:dyDescent="0.25">
      <c r="A998" s="97" t="s">
        <v>20</v>
      </c>
      <c r="B998" s="85">
        <v>45384</v>
      </c>
      <c r="C998" s="98" t="s">
        <v>37</v>
      </c>
      <c r="D998" s="99" t="s">
        <v>38</v>
      </c>
      <c r="E998" s="98" t="s">
        <v>40</v>
      </c>
      <c r="F998" s="43">
        <v>1680123</v>
      </c>
    </row>
    <row r="999" spans="1:6" x14ac:dyDescent="0.25">
      <c r="A999" s="97" t="s">
        <v>20</v>
      </c>
      <c r="B999" s="85">
        <v>45384</v>
      </c>
      <c r="C999" s="98" t="s">
        <v>37</v>
      </c>
      <c r="D999" s="99" t="s">
        <v>38</v>
      </c>
      <c r="E999" s="98" t="s">
        <v>40</v>
      </c>
      <c r="F999" s="43">
        <v>16898000</v>
      </c>
    </row>
    <row r="1000" spans="1:6" x14ac:dyDescent="0.25">
      <c r="A1000" s="97" t="s">
        <v>20</v>
      </c>
      <c r="B1000" s="85">
        <v>45384</v>
      </c>
      <c r="C1000" s="98" t="s">
        <v>37</v>
      </c>
      <c r="D1000" s="99" t="s">
        <v>38</v>
      </c>
      <c r="E1000" s="98" t="s">
        <v>40</v>
      </c>
      <c r="F1000" s="43">
        <v>9100000</v>
      </c>
    </row>
    <row r="1001" spans="1:6" x14ac:dyDescent="0.25">
      <c r="A1001" s="97" t="s">
        <v>20</v>
      </c>
      <c r="B1001" s="85">
        <v>45384</v>
      </c>
      <c r="C1001" s="98" t="s">
        <v>37</v>
      </c>
      <c r="D1001" s="99" t="s">
        <v>38</v>
      </c>
      <c r="E1001" s="98" t="s">
        <v>40</v>
      </c>
      <c r="F1001" s="43">
        <v>6600000</v>
      </c>
    </row>
    <row r="1002" spans="1:6" x14ac:dyDescent="0.25">
      <c r="A1002" s="97" t="s">
        <v>20</v>
      </c>
      <c r="B1002" s="85">
        <v>45384</v>
      </c>
      <c r="C1002" s="98" t="s">
        <v>37</v>
      </c>
      <c r="D1002" s="99" t="s">
        <v>38</v>
      </c>
      <c r="E1002" s="98" t="s">
        <v>40</v>
      </c>
      <c r="F1002" s="43">
        <v>6600000</v>
      </c>
    </row>
    <row r="1003" spans="1:6" x14ac:dyDescent="0.25">
      <c r="A1003" s="97" t="s">
        <v>20</v>
      </c>
      <c r="B1003" s="85">
        <v>45384</v>
      </c>
      <c r="C1003" s="98" t="s">
        <v>37</v>
      </c>
      <c r="D1003" s="99" t="s">
        <v>38</v>
      </c>
      <c r="E1003" s="98" t="s">
        <v>40</v>
      </c>
      <c r="F1003" s="43">
        <v>18348689</v>
      </c>
    </row>
    <row r="1004" spans="1:6" x14ac:dyDescent="0.25">
      <c r="A1004" s="97" t="s">
        <v>20</v>
      </c>
      <c r="B1004" s="85">
        <v>45384</v>
      </c>
      <c r="C1004" s="98" t="s">
        <v>37</v>
      </c>
      <c r="D1004" s="99" t="s">
        <v>38</v>
      </c>
      <c r="E1004" s="98" t="s">
        <v>40</v>
      </c>
      <c r="F1004" s="43">
        <v>4500000</v>
      </c>
    </row>
    <row r="1005" spans="1:6" x14ac:dyDescent="0.25">
      <c r="A1005" s="97" t="s">
        <v>20</v>
      </c>
      <c r="B1005" s="85">
        <v>45384</v>
      </c>
      <c r="C1005" s="98" t="s">
        <v>37</v>
      </c>
      <c r="D1005" s="99" t="s">
        <v>38</v>
      </c>
      <c r="E1005" s="98" t="s">
        <v>40</v>
      </c>
      <c r="F1005" s="43">
        <v>12500000</v>
      </c>
    </row>
    <row r="1006" spans="1:6" x14ac:dyDescent="0.25">
      <c r="A1006" s="97" t="s">
        <v>20</v>
      </c>
      <c r="B1006" s="85">
        <v>45384</v>
      </c>
      <c r="C1006" s="98" t="s">
        <v>37</v>
      </c>
      <c r="D1006" s="99" t="s">
        <v>38</v>
      </c>
      <c r="E1006" s="98" t="s">
        <v>40</v>
      </c>
      <c r="F1006" s="43">
        <v>337500</v>
      </c>
    </row>
    <row r="1007" spans="1:6" x14ac:dyDescent="0.25">
      <c r="A1007" s="97" t="s">
        <v>20</v>
      </c>
      <c r="B1007" s="85">
        <v>45384</v>
      </c>
      <c r="C1007" s="98" t="s">
        <v>37</v>
      </c>
      <c r="D1007" s="99" t="s">
        <v>38</v>
      </c>
      <c r="E1007" s="98" t="s">
        <v>40</v>
      </c>
      <c r="F1007" s="43">
        <v>337500</v>
      </c>
    </row>
    <row r="1008" spans="1:6" x14ac:dyDescent="0.25">
      <c r="A1008" s="97" t="s">
        <v>20</v>
      </c>
      <c r="B1008" s="85">
        <v>45384</v>
      </c>
      <c r="C1008" s="98" t="s">
        <v>37</v>
      </c>
      <c r="D1008" s="99" t="s">
        <v>38</v>
      </c>
      <c r="E1008" s="98" t="s">
        <v>40</v>
      </c>
      <c r="F1008" s="43">
        <v>337500</v>
      </c>
    </row>
    <row r="1009" spans="1:6" x14ac:dyDescent="0.25">
      <c r="A1009" s="97" t="s">
        <v>20</v>
      </c>
      <c r="B1009" s="85">
        <v>45384</v>
      </c>
      <c r="C1009" s="98" t="s">
        <v>37</v>
      </c>
      <c r="D1009" s="99" t="s">
        <v>38</v>
      </c>
      <c r="E1009" s="98" t="s">
        <v>40</v>
      </c>
      <c r="F1009" s="43">
        <v>10237500</v>
      </c>
    </row>
    <row r="1010" spans="1:6" x14ac:dyDescent="0.25">
      <c r="A1010" s="97" t="s">
        <v>20</v>
      </c>
      <c r="B1010" s="85">
        <v>45384</v>
      </c>
      <c r="C1010" s="98" t="s">
        <v>37</v>
      </c>
      <c r="D1010" s="99" t="s">
        <v>38</v>
      </c>
      <c r="E1010" s="98" t="s">
        <v>40</v>
      </c>
      <c r="F1010" s="43">
        <v>6600000</v>
      </c>
    </row>
    <row r="1011" spans="1:6" x14ac:dyDescent="0.25">
      <c r="A1011" s="97" t="s">
        <v>20</v>
      </c>
      <c r="B1011" s="85">
        <v>45384</v>
      </c>
      <c r="C1011" s="98" t="s">
        <v>37</v>
      </c>
      <c r="D1011" s="99" t="s">
        <v>38</v>
      </c>
      <c r="E1011" s="98" t="s">
        <v>40</v>
      </c>
      <c r="F1011" s="43">
        <v>11250000</v>
      </c>
    </row>
    <row r="1012" spans="1:6" x14ac:dyDescent="0.25">
      <c r="A1012" s="97" t="s">
        <v>20</v>
      </c>
      <c r="B1012" s="85">
        <v>45384</v>
      </c>
      <c r="C1012" s="98" t="s">
        <v>37</v>
      </c>
      <c r="D1012" s="99" t="s">
        <v>38</v>
      </c>
      <c r="E1012" s="98" t="s">
        <v>40</v>
      </c>
      <c r="F1012" s="43">
        <v>337500</v>
      </c>
    </row>
    <row r="1013" spans="1:6" x14ac:dyDescent="0.25">
      <c r="A1013" s="97" t="s">
        <v>20</v>
      </c>
      <c r="B1013" s="85">
        <v>45384</v>
      </c>
      <c r="C1013" s="98" t="s">
        <v>37</v>
      </c>
      <c r="D1013" s="99" t="s">
        <v>38</v>
      </c>
      <c r="E1013" s="98" t="s">
        <v>40</v>
      </c>
      <c r="F1013" s="43">
        <v>337500</v>
      </c>
    </row>
    <row r="1014" spans="1:6" x14ac:dyDescent="0.25">
      <c r="A1014" s="97" t="s">
        <v>20</v>
      </c>
      <c r="B1014" s="85">
        <v>45384</v>
      </c>
      <c r="C1014" s="98" t="s">
        <v>37</v>
      </c>
      <c r="D1014" s="99" t="s">
        <v>38</v>
      </c>
      <c r="E1014" s="98" t="s">
        <v>40</v>
      </c>
      <c r="F1014" s="43">
        <v>337500</v>
      </c>
    </row>
    <row r="1015" spans="1:6" x14ac:dyDescent="0.25">
      <c r="A1015" s="97" t="s">
        <v>20</v>
      </c>
      <c r="B1015" s="85">
        <v>45384</v>
      </c>
      <c r="C1015" s="98" t="s">
        <v>37</v>
      </c>
      <c r="D1015" s="99" t="s">
        <v>38</v>
      </c>
      <c r="E1015" s="98" t="s">
        <v>40</v>
      </c>
      <c r="F1015" s="43">
        <v>10237500</v>
      </c>
    </row>
    <row r="1016" spans="1:6" x14ac:dyDescent="0.25">
      <c r="A1016" s="97" t="s">
        <v>20</v>
      </c>
      <c r="B1016" s="85">
        <v>45384</v>
      </c>
      <c r="C1016" s="98" t="s">
        <v>37</v>
      </c>
      <c r="D1016" s="99" t="s">
        <v>38</v>
      </c>
      <c r="E1016" s="98" t="s">
        <v>40</v>
      </c>
      <c r="F1016" s="43">
        <v>4500000</v>
      </c>
    </row>
    <row r="1017" spans="1:6" x14ac:dyDescent="0.25">
      <c r="A1017" s="97" t="s">
        <v>20</v>
      </c>
      <c r="B1017" s="85">
        <v>45384</v>
      </c>
      <c r="C1017" s="98" t="s">
        <v>37</v>
      </c>
      <c r="D1017" s="99" t="s">
        <v>38</v>
      </c>
      <c r="E1017" s="98" t="s">
        <v>40</v>
      </c>
      <c r="F1017" s="43">
        <v>3200000</v>
      </c>
    </row>
    <row r="1018" spans="1:6" x14ac:dyDescent="0.25">
      <c r="A1018" s="97" t="s">
        <v>20</v>
      </c>
      <c r="B1018" s="85">
        <v>45384</v>
      </c>
      <c r="C1018" s="98" t="s">
        <v>37</v>
      </c>
      <c r="D1018" s="99" t="s">
        <v>38</v>
      </c>
      <c r="E1018" s="98" t="s">
        <v>40</v>
      </c>
      <c r="F1018" s="43">
        <v>3200000</v>
      </c>
    </row>
    <row r="1019" spans="1:6" x14ac:dyDescent="0.25">
      <c r="A1019" s="97" t="s">
        <v>20</v>
      </c>
      <c r="B1019" s="85">
        <v>45384</v>
      </c>
      <c r="C1019" s="98" t="s">
        <v>37</v>
      </c>
      <c r="D1019" s="99" t="s">
        <v>38</v>
      </c>
      <c r="E1019" s="98" t="s">
        <v>40</v>
      </c>
      <c r="F1019" s="43">
        <v>4500000</v>
      </c>
    </row>
    <row r="1020" spans="1:6" x14ac:dyDescent="0.25">
      <c r="A1020" s="97" t="s">
        <v>20</v>
      </c>
      <c r="B1020" s="85">
        <v>45384</v>
      </c>
      <c r="C1020" s="98" t="s">
        <v>37</v>
      </c>
      <c r="D1020" s="99" t="s">
        <v>38</v>
      </c>
      <c r="E1020" s="98" t="s">
        <v>40</v>
      </c>
      <c r="F1020" s="43">
        <v>9100000</v>
      </c>
    </row>
    <row r="1021" spans="1:6" x14ac:dyDescent="0.25">
      <c r="A1021" s="97" t="s">
        <v>20</v>
      </c>
      <c r="B1021" s="85">
        <v>45384</v>
      </c>
      <c r="C1021" s="98" t="s">
        <v>37</v>
      </c>
      <c r="D1021" s="99" t="s">
        <v>38</v>
      </c>
      <c r="E1021" s="98" t="s">
        <v>40</v>
      </c>
      <c r="F1021" s="43">
        <v>337500</v>
      </c>
    </row>
    <row r="1022" spans="1:6" x14ac:dyDescent="0.25">
      <c r="A1022" s="97" t="s">
        <v>20</v>
      </c>
      <c r="B1022" s="85">
        <v>45384</v>
      </c>
      <c r="C1022" s="98" t="s">
        <v>37</v>
      </c>
      <c r="D1022" s="99" t="s">
        <v>38</v>
      </c>
      <c r="E1022" s="98" t="s">
        <v>40</v>
      </c>
      <c r="F1022" s="43">
        <v>337500</v>
      </c>
    </row>
    <row r="1023" spans="1:6" x14ac:dyDescent="0.25">
      <c r="A1023" s="97" t="s">
        <v>20</v>
      </c>
      <c r="B1023" s="85">
        <v>45384</v>
      </c>
      <c r="C1023" s="98" t="s">
        <v>37</v>
      </c>
      <c r="D1023" s="99" t="s">
        <v>38</v>
      </c>
      <c r="E1023" s="98" t="s">
        <v>40</v>
      </c>
      <c r="F1023" s="43">
        <v>337500</v>
      </c>
    </row>
    <row r="1024" spans="1:6" x14ac:dyDescent="0.25">
      <c r="A1024" s="97" t="s">
        <v>20</v>
      </c>
      <c r="B1024" s="85">
        <v>45384</v>
      </c>
      <c r="C1024" s="98" t="s">
        <v>37</v>
      </c>
      <c r="D1024" s="99" t="s">
        <v>38</v>
      </c>
      <c r="E1024" s="98" t="s">
        <v>40</v>
      </c>
      <c r="F1024" s="43">
        <v>10237500</v>
      </c>
    </row>
    <row r="1025" spans="1:6" x14ac:dyDescent="0.25">
      <c r="A1025" s="97" t="s">
        <v>20</v>
      </c>
      <c r="B1025" s="85">
        <v>45384</v>
      </c>
      <c r="C1025" s="98" t="s">
        <v>37</v>
      </c>
      <c r="D1025" s="99" t="s">
        <v>38</v>
      </c>
      <c r="E1025" s="98" t="s">
        <v>40</v>
      </c>
      <c r="F1025" s="43">
        <v>11250000</v>
      </c>
    </row>
    <row r="1026" spans="1:6" x14ac:dyDescent="0.25">
      <c r="A1026" s="97" t="s">
        <v>20</v>
      </c>
      <c r="B1026" s="85">
        <v>45384</v>
      </c>
      <c r="C1026" s="98" t="s">
        <v>37</v>
      </c>
      <c r="D1026" s="99" t="s">
        <v>38</v>
      </c>
      <c r="E1026" s="98" t="s">
        <v>40</v>
      </c>
      <c r="F1026" s="43">
        <v>11250000</v>
      </c>
    </row>
    <row r="1027" spans="1:6" x14ac:dyDescent="0.25">
      <c r="A1027" s="97" t="s">
        <v>20</v>
      </c>
      <c r="B1027" s="85">
        <v>45384</v>
      </c>
      <c r="C1027" s="98" t="s">
        <v>37</v>
      </c>
      <c r="D1027" s="99" t="s">
        <v>38</v>
      </c>
      <c r="E1027" s="98" t="s">
        <v>40</v>
      </c>
      <c r="F1027" s="43">
        <v>11250000</v>
      </c>
    </row>
    <row r="1028" spans="1:6" x14ac:dyDescent="0.25">
      <c r="A1028" s="97" t="s">
        <v>20</v>
      </c>
      <c r="B1028" s="85">
        <v>45384</v>
      </c>
      <c r="C1028" s="98" t="s">
        <v>37</v>
      </c>
      <c r="D1028" s="99" t="s">
        <v>38</v>
      </c>
      <c r="E1028" s="98" t="s">
        <v>40</v>
      </c>
      <c r="F1028" s="43">
        <v>11250000</v>
      </c>
    </row>
    <row r="1029" spans="1:6" x14ac:dyDescent="0.25">
      <c r="A1029" s="97" t="s">
        <v>20</v>
      </c>
      <c r="B1029" s="85">
        <v>45385</v>
      </c>
      <c r="C1029" s="98" t="s">
        <v>37</v>
      </c>
      <c r="D1029" s="99" t="s">
        <v>38</v>
      </c>
      <c r="E1029" s="98" t="s">
        <v>40</v>
      </c>
      <c r="F1029" s="43">
        <v>5900000</v>
      </c>
    </row>
    <row r="1030" spans="1:6" x14ac:dyDescent="0.25">
      <c r="A1030" s="97" t="s">
        <v>20</v>
      </c>
      <c r="B1030" s="85">
        <v>45385</v>
      </c>
      <c r="C1030" s="98" t="s">
        <v>37</v>
      </c>
      <c r="D1030" s="99" t="s">
        <v>38</v>
      </c>
      <c r="E1030" s="98" t="s">
        <v>40</v>
      </c>
      <c r="F1030" s="43">
        <v>1420000</v>
      </c>
    </row>
    <row r="1031" spans="1:6" x14ac:dyDescent="0.25">
      <c r="A1031" s="97" t="s">
        <v>20</v>
      </c>
      <c r="B1031" s="85">
        <v>45385</v>
      </c>
      <c r="C1031" s="98" t="s">
        <v>37</v>
      </c>
      <c r="D1031" s="99" t="s">
        <v>38</v>
      </c>
      <c r="E1031" s="98" t="s">
        <v>40</v>
      </c>
      <c r="F1031" s="43">
        <v>11360000</v>
      </c>
    </row>
    <row r="1032" spans="1:6" x14ac:dyDescent="0.25">
      <c r="A1032" s="97" t="s">
        <v>20</v>
      </c>
      <c r="B1032" s="85">
        <v>45385</v>
      </c>
      <c r="C1032" s="98" t="s">
        <v>37</v>
      </c>
      <c r="D1032" s="99" t="s">
        <v>38</v>
      </c>
      <c r="E1032" s="98" t="s">
        <v>40</v>
      </c>
      <c r="F1032" s="43">
        <v>1420000</v>
      </c>
    </row>
    <row r="1033" spans="1:6" x14ac:dyDescent="0.25">
      <c r="A1033" s="97" t="s">
        <v>20</v>
      </c>
      <c r="B1033" s="85">
        <v>45385</v>
      </c>
      <c r="C1033" s="98" t="s">
        <v>37</v>
      </c>
      <c r="D1033" s="99" t="s">
        <v>38</v>
      </c>
      <c r="E1033" s="98" t="s">
        <v>40</v>
      </c>
      <c r="F1033" s="43">
        <v>11250000</v>
      </c>
    </row>
    <row r="1034" spans="1:6" x14ac:dyDescent="0.25">
      <c r="A1034" s="97" t="s">
        <v>20</v>
      </c>
      <c r="B1034" s="85">
        <v>45385</v>
      </c>
      <c r="C1034" s="98" t="s">
        <v>37</v>
      </c>
      <c r="D1034" s="99" t="s">
        <v>38</v>
      </c>
      <c r="E1034" s="98" t="s">
        <v>40</v>
      </c>
      <c r="F1034" s="43">
        <v>5206667</v>
      </c>
    </row>
    <row r="1035" spans="1:6" x14ac:dyDescent="0.25">
      <c r="A1035" s="97" t="s">
        <v>20</v>
      </c>
      <c r="B1035" s="85">
        <v>45385</v>
      </c>
      <c r="C1035" s="98" t="s">
        <v>37</v>
      </c>
      <c r="D1035" s="99" t="s">
        <v>38</v>
      </c>
      <c r="E1035" s="98" t="s">
        <v>40</v>
      </c>
      <c r="F1035" s="43">
        <v>4125000</v>
      </c>
    </row>
    <row r="1036" spans="1:6" x14ac:dyDescent="0.25">
      <c r="A1036" s="97" t="s">
        <v>20</v>
      </c>
      <c r="B1036" s="85">
        <v>45385</v>
      </c>
      <c r="C1036" s="98" t="s">
        <v>37</v>
      </c>
      <c r="D1036" s="99" t="s">
        <v>38</v>
      </c>
      <c r="E1036" s="98" t="s">
        <v>40</v>
      </c>
      <c r="F1036" s="43">
        <v>11250000</v>
      </c>
    </row>
    <row r="1037" spans="1:6" x14ac:dyDescent="0.25">
      <c r="A1037" s="97" t="s">
        <v>20</v>
      </c>
      <c r="B1037" s="85">
        <v>45385</v>
      </c>
      <c r="C1037" s="98" t="s">
        <v>37</v>
      </c>
      <c r="D1037" s="99" t="s">
        <v>38</v>
      </c>
      <c r="E1037" s="98" t="s">
        <v>40</v>
      </c>
      <c r="F1037" s="43">
        <v>10000000</v>
      </c>
    </row>
    <row r="1038" spans="1:6" x14ac:dyDescent="0.25">
      <c r="A1038" s="97" t="s">
        <v>20</v>
      </c>
      <c r="B1038" s="85">
        <v>45385</v>
      </c>
      <c r="C1038" s="98" t="s">
        <v>37</v>
      </c>
      <c r="D1038" s="99" t="s">
        <v>38</v>
      </c>
      <c r="E1038" s="98" t="s">
        <v>40</v>
      </c>
      <c r="F1038" s="43">
        <v>5900000</v>
      </c>
    </row>
    <row r="1039" spans="1:6" x14ac:dyDescent="0.25">
      <c r="A1039" s="97" t="s">
        <v>20</v>
      </c>
      <c r="B1039" s="85">
        <v>45385</v>
      </c>
      <c r="C1039" s="98" t="s">
        <v>37</v>
      </c>
      <c r="D1039" s="99" t="s">
        <v>38</v>
      </c>
      <c r="E1039" s="98" t="s">
        <v>40</v>
      </c>
      <c r="F1039" s="43">
        <v>11250000</v>
      </c>
    </row>
    <row r="1040" spans="1:6" x14ac:dyDescent="0.25">
      <c r="A1040" s="97" t="s">
        <v>20</v>
      </c>
      <c r="B1040" s="85">
        <v>45385</v>
      </c>
      <c r="C1040" s="98" t="s">
        <v>37</v>
      </c>
      <c r="D1040" s="99" t="s">
        <v>38</v>
      </c>
      <c r="E1040" s="98" t="s">
        <v>40</v>
      </c>
      <c r="F1040" s="43">
        <v>14200000</v>
      </c>
    </row>
    <row r="1041" spans="1:6" x14ac:dyDescent="0.25">
      <c r="A1041" s="97" t="s">
        <v>20</v>
      </c>
      <c r="B1041" s="85">
        <v>45385</v>
      </c>
      <c r="C1041" s="98" t="s">
        <v>37</v>
      </c>
      <c r="D1041" s="99" t="s">
        <v>38</v>
      </c>
      <c r="E1041" s="98" t="s">
        <v>40</v>
      </c>
      <c r="F1041" s="43">
        <v>4500000</v>
      </c>
    </row>
    <row r="1042" spans="1:6" x14ac:dyDescent="0.25">
      <c r="A1042" s="97" t="s">
        <v>20</v>
      </c>
      <c r="B1042" s="85">
        <v>45385</v>
      </c>
      <c r="C1042" s="98" t="s">
        <v>37</v>
      </c>
      <c r="D1042" s="99" t="s">
        <v>38</v>
      </c>
      <c r="E1042" s="98" t="s">
        <v>40</v>
      </c>
      <c r="F1042" s="43">
        <v>7500000</v>
      </c>
    </row>
    <row r="1043" spans="1:6" x14ac:dyDescent="0.25">
      <c r="A1043" s="97" t="s">
        <v>20</v>
      </c>
      <c r="B1043" s="85">
        <v>45385</v>
      </c>
      <c r="C1043" s="98" t="s">
        <v>37</v>
      </c>
      <c r="D1043" s="99" t="s">
        <v>38</v>
      </c>
      <c r="E1043" s="98" t="s">
        <v>40</v>
      </c>
      <c r="F1043" s="43">
        <v>2655000</v>
      </c>
    </row>
    <row r="1044" spans="1:6" x14ac:dyDescent="0.25">
      <c r="A1044" s="97" t="s">
        <v>20</v>
      </c>
      <c r="B1044" s="85">
        <v>45385</v>
      </c>
      <c r="C1044" s="98" t="s">
        <v>37</v>
      </c>
      <c r="D1044" s="99" t="s">
        <v>38</v>
      </c>
      <c r="E1044" s="98" t="s">
        <v>40</v>
      </c>
      <c r="F1044" s="43">
        <v>1180000</v>
      </c>
    </row>
    <row r="1045" spans="1:6" x14ac:dyDescent="0.25">
      <c r="A1045" s="97" t="s">
        <v>20</v>
      </c>
      <c r="B1045" s="85">
        <v>45385</v>
      </c>
      <c r="C1045" s="98" t="s">
        <v>37</v>
      </c>
      <c r="D1045" s="99" t="s">
        <v>38</v>
      </c>
      <c r="E1045" s="98" t="s">
        <v>40</v>
      </c>
      <c r="F1045" s="43">
        <v>885000</v>
      </c>
    </row>
    <row r="1046" spans="1:6" x14ac:dyDescent="0.25">
      <c r="A1046" s="97" t="s">
        <v>20</v>
      </c>
      <c r="B1046" s="85">
        <v>45385</v>
      </c>
      <c r="C1046" s="98" t="s">
        <v>37</v>
      </c>
      <c r="D1046" s="99" t="s">
        <v>38</v>
      </c>
      <c r="E1046" s="98" t="s">
        <v>40</v>
      </c>
      <c r="F1046" s="43">
        <v>1180000</v>
      </c>
    </row>
    <row r="1047" spans="1:6" x14ac:dyDescent="0.25">
      <c r="A1047" s="97" t="s">
        <v>20</v>
      </c>
      <c r="B1047" s="85">
        <v>45385</v>
      </c>
      <c r="C1047" s="98" t="s">
        <v>37</v>
      </c>
      <c r="D1047" s="99" t="s">
        <v>38</v>
      </c>
      <c r="E1047" s="98" t="s">
        <v>40</v>
      </c>
      <c r="F1047" s="43">
        <v>4500000</v>
      </c>
    </row>
    <row r="1048" spans="1:6" x14ac:dyDescent="0.25">
      <c r="A1048" s="97" t="s">
        <v>20</v>
      </c>
      <c r="B1048" s="85">
        <v>45385</v>
      </c>
      <c r="C1048" s="98" t="s">
        <v>37</v>
      </c>
      <c r="D1048" s="99" t="s">
        <v>38</v>
      </c>
      <c r="E1048" s="98" t="s">
        <v>40</v>
      </c>
      <c r="F1048" s="43">
        <v>1462500</v>
      </c>
    </row>
    <row r="1049" spans="1:6" x14ac:dyDescent="0.25">
      <c r="A1049" s="97" t="s">
        <v>20</v>
      </c>
      <c r="B1049" s="85">
        <v>45385</v>
      </c>
      <c r="C1049" s="98" t="s">
        <v>37</v>
      </c>
      <c r="D1049" s="99" t="s">
        <v>38</v>
      </c>
      <c r="E1049" s="98" t="s">
        <v>40</v>
      </c>
      <c r="F1049" s="43">
        <v>1237500</v>
      </c>
    </row>
    <row r="1050" spans="1:6" x14ac:dyDescent="0.25">
      <c r="A1050" s="97" t="s">
        <v>20</v>
      </c>
      <c r="B1050" s="85">
        <v>45385</v>
      </c>
      <c r="C1050" s="98" t="s">
        <v>37</v>
      </c>
      <c r="D1050" s="99" t="s">
        <v>38</v>
      </c>
      <c r="E1050" s="98" t="s">
        <v>40</v>
      </c>
      <c r="F1050" s="43">
        <v>2362500</v>
      </c>
    </row>
    <row r="1051" spans="1:6" x14ac:dyDescent="0.25">
      <c r="A1051" s="97" t="s">
        <v>20</v>
      </c>
      <c r="B1051" s="85">
        <v>45385</v>
      </c>
      <c r="C1051" s="98" t="s">
        <v>37</v>
      </c>
      <c r="D1051" s="99" t="s">
        <v>38</v>
      </c>
      <c r="E1051" s="98" t="s">
        <v>40</v>
      </c>
      <c r="F1051" s="43">
        <v>6187500</v>
      </c>
    </row>
    <row r="1052" spans="1:6" x14ac:dyDescent="0.25">
      <c r="A1052" s="97" t="s">
        <v>20</v>
      </c>
      <c r="B1052" s="85">
        <v>45385</v>
      </c>
      <c r="C1052" s="98" t="s">
        <v>37</v>
      </c>
      <c r="D1052" s="99" t="s">
        <v>38</v>
      </c>
      <c r="E1052" s="98" t="s">
        <v>40</v>
      </c>
      <c r="F1052" s="43">
        <v>2240000</v>
      </c>
    </row>
    <row r="1053" spans="1:6" x14ac:dyDescent="0.25">
      <c r="A1053" s="97" t="s">
        <v>20</v>
      </c>
      <c r="B1053" s="85">
        <v>45385</v>
      </c>
      <c r="C1053" s="98" t="s">
        <v>37</v>
      </c>
      <c r="D1053" s="99" t="s">
        <v>38</v>
      </c>
      <c r="E1053" s="98" t="s">
        <v>40</v>
      </c>
      <c r="F1053" s="43">
        <v>480000</v>
      </c>
    </row>
    <row r="1054" spans="1:6" x14ac:dyDescent="0.25">
      <c r="A1054" s="97" t="s">
        <v>20</v>
      </c>
      <c r="B1054" s="85">
        <v>45385</v>
      </c>
      <c r="C1054" s="98" t="s">
        <v>37</v>
      </c>
      <c r="D1054" s="99" t="s">
        <v>38</v>
      </c>
      <c r="E1054" s="98" t="s">
        <v>40</v>
      </c>
      <c r="F1054" s="43">
        <v>480000</v>
      </c>
    </row>
    <row r="1055" spans="1:6" x14ac:dyDescent="0.25">
      <c r="A1055" s="97" t="s">
        <v>20</v>
      </c>
      <c r="B1055" s="85">
        <v>45385</v>
      </c>
      <c r="C1055" s="98" t="s">
        <v>37</v>
      </c>
      <c r="D1055" s="99" t="s">
        <v>38</v>
      </c>
      <c r="E1055" s="98" t="s">
        <v>40</v>
      </c>
      <c r="F1055" s="43">
        <v>6750000</v>
      </c>
    </row>
    <row r="1056" spans="1:6" x14ac:dyDescent="0.25">
      <c r="A1056" s="97" t="s">
        <v>20</v>
      </c>
      <c r="B1056" s="85">
        <v>45385</v>
      </c>
      <c r="C1056" s="98" t="s">
        <v>37</v>
      </c>
      <c r="D1056" s="99" t="s">
        <v>38</v>
      </c>
      <c r="E1056" s="98" t="s">
        <v>40</v>
      </c>
      <c r="F1056" s="43">
        <v>2250000</v>
      </c>
    </row>
    <row r="1057" spans="1:6" x14ac:dyDescent="0.25">
      <c r="A1057" s="97" t="s">
        <v>20</v>
      </c>
      <c r="B1057" s="85">
        <v>45385</v>
      </c>
      <c r="C1057" s="98" t="s">
        <v>37</v>
      </c>
      <c r="D1057" s="99" t="s">
        <v>38</v>
      </c>
      <c r="E1057" s="98" t="s">
        <v>40</v>
      </c>
      <c r="F1057" s="43">
        <v>2250000</v>
      </c>
    </row>
    <row r="1058" spans="1:6" x14ac:dyDescent="0.25">
      <c r="A1058" s="97" t="s">
        <v>20</v>
      </c>
      <c r="B1058" s="85">
        <v>45385</v>
      </c>
      <c r="C1058" s="98" t="s">
        <v>37</v>
      </c>
      <c r="D1058" s="99" t="s">
        <v>38</v>
      </c>
      <c r="E1058" s="98" t="s">
        <v>40</v>
      </c>
      <c r="F1058" s="43">
        <v>1320000</v>
      </c>
    </row>
    <row r="1059" spans="1:6" x14ac:dyDescent="0.25">
      <c r="A1059" s="97" t="s">
        <v>20</v>
      </c>
      <c r="B1059" s="85">
        <v>45385</v>
      </c>
      <c r="C1059" s="98" t="s">
        <v>37</v>
      </c>
      <c r="D1059" s="99" t="s">
        <v>38</v>
      </c>
      <c r="E1059" s="98" t="s">
        <v>40</v>
      </c>
      <c r="F1059" s="43">
        <v>1980000</v>
      </c>
    </row>
    <row r="1060" spans="1:6" x14ac:dyDescent="0.25">
      <c r="A1060" s="97" t="s">
        <v>20</v>
      </c>
      <c r="B1060" s="85">
        <v>45385</v>
      </c>
      <c r="C1060" s="98" t="s">
        <v>37</v>
      </c>
      <c r="D1060" s="99" t="s">
        <v>38</v>
      </c>
      <c r="E1060" s="98" t="s">
        <v>40</v>
      </c>
      <c r="F1060" s="43">
        <v>1320000</v>
      </c>
    </row>
    <row r="1061" spans="1:6" x14ac:dyDescent="0.25">
      <c r="A1061" s="97" t="s">
        <v>20</v>
      </c>
      <c r="B1061" s="85">
        <v>45385</v>
      </c>
      <c r="C1061" s="98" t="s">
        <v>37</v>
      </c>
      <c r="D1061" s="99" t="s">
        <v>38</v>
      </c>
      <c r="E1061" s="98" t="s">
        <v>40</v>
      </c>
      <c r="F1061" s="43">
        <v>1980000</v>
      </c>
    </row>
    <row r="1062" spans="1:6" x14ac:dyDescent="0.25">
      <c r="A1062" s="97" t="s">
        <v>20</v>
      </c>
      <c r="B1062" s="85">
        <v>45385</v>
      </c>
      <c r="C1062" s="98" t="s">
        <v>37</v>
      </c>
      <c r="D1062" s="99" t="s">
        <v>38</v>
      </c>
      <c r="E1062" s="98" t="s">
        <v>40</v>
      </c>
      <c r="F1062" s="43">
        <v>5625000</v>
      </c>
    </row>
    <row r="1063" spans="1:6" x14ac:dyDescent="0.25">
      <c r="A1063" s="97" t="s">
        <v>20</v>
      </c>
      <c r="B1063" s="85">
        <v>45385</v>
      </c>
      <c r="C1063" s="98" t="s">
        <v>37</v>
      </c>
      <c r="D1063" s="99" t="s">
        <v>38</v>
      </c>
      <c r="E1063" s="98" t="s">
        <v>40</v>
      </c>
      <c r="F1063" s="43">
        <v>5625000</v>
      </c>
    </row>
    <row r="1064" spans="1:6" x14ac:dyDescent="0.25">
      <c r="A1064" s="97" t="s">
        <v>20</v>
      </c>
      <c r="B1064" s="85">
        <v>45385</v>
      </c>
      <c r="C1064" s="98" t="s">
        <v>37</v>
      </c>
      <c r="D1064" s="99" t="s">
        <v>38</v>
      </c>
      <c r="E1064" s="98" t="s">
        <v>40</v>
      </c>
      <c r="F1064" s="43">
        <v>2250000</v>
      </c>
    </row>
    <row r="1065" spans="1:6" x14ac:dyDescent="0.25">
      <c r="A1065" s="97" t="s">
        <v>20</v>
      </c>
      <c r="B1065" s="85">
        <v>45385</v>
      </c>
      <c r="C1065" s="98" t="s">
        <v>37</v>
      </c>
      <c r="D1065" s="99" t="s">
        <v>38</v>
      </c>
      <c r="E1065" s="98" t="s">
        <v>40</v>
      </c>
      <c r="F1065" s="43">
        <v>11250000</v>
      </c>
    </row>
    <row r="1066" spans="1:6" x14ac:dyDescent="0.25">
      <c r="A1066" s="97" t="s">
        <v>20</v>
      </c>
      <c r="B1066" s="85">
        <v>45385</v>
      </c>
      <c r="C1066" s="98" t="s">
        <v>37</v>
      </c>
      <c r="D1066" s="99" t="s">
        <v>38</v>
      </c>
      <c r="E1066" s="98" t="s">
        <v>40</v>
      </c>
      <c r="F1066" s="43">
        <v>18921000</v>
      </c>
    </row>
    <row r="1067" spans="1:6" x14ac:dyDescent="0.25">
      <c r="A1067" s="97" t="s">
        <v>20</v>
      </c>
      <c r="B1067" s="85">
        <v>45385</v>
      </c>
      <c r="C1067" s="98" t="s">
        <v>37</v>
      </c>
      <c r="D1067" s="99" t="s">
        <v>38</v>
      </c>
      <c r="E1067" s="98" t="s">
        <v>40</v>
      </c>
      <c r="F1067" s="43">
        <v>18921000</v>
      </c>
    </row>
    <row r="1068" spans="1:6" x14ac:dyDescent="0.25">
      <c r="A1068" s="97" t="s">
        <v>20</v>
      </c>
      <c r="B1068" s="85">
        <v>45385</v>
      </c>
      <c r="C1068" s="98" t="s">
        <v>37</v>
      </c>
      <c r="D1068" s="99" t="s">
        <v>38</v>
      </c>
      <c r="E1068" s="98" t="s">
        <v>40</v>
      </c>
      <c r="F1068" s="43">
        <v>3200000</v>
      </c>
    </row>
    <row r="1069" spans="1:6" x14ac:dyDescent="0.25">
      <c r="A1069" s="97" t="s">
        <v>20</v>
      </c>
      <c r="B1069" s="85">
        <v>45385</v>
      </c>
      <c r="C1069" s="98" t="s">
        <v>37</v>
      </c>
      <c r="D1069" s="99" t="s">
        <v>38</v>
      </c>
      <c r="E1069" s="98" t="s">
        <v>40</v>
      </c>
      <c r="F1069" s="43">
        <v>13387500</v>
      </c>
    </row>
    <row r="1070" spans="1:6" x14ac:dyDescent="0.25">
      <c r="A1070" s="97" t="s">
        <v>20</v>
      </c>
      <c r="B1070" s="85">
        <v>45385</v>
      </c>
      <c r="C1070" s="98" t="s">
        <v>37</v>
      </c>
      <c r="D1070" s="99" t="s">
        <v>38</v>
      </c>
      <c r="E1070" s="98" t="s">
        <v>40</v>
      </c>
      <c r="F1070" s="43">
        <v>2900000</v>
      </c>
    </row>
    <row r="1071" spans="1:6" x14ac:dyDescent="0.25">
      <c r="A1071" s="97" t="s">
        <v>20</v>
      </c>
      <c r="B1071" s="85">
        <v>45385</v>
      </c>
      <c r="C1071" s="98" t="s">
        <v>37</v>
      </c>
      <c r="D1071" s="99" t="s">
        <v>38</v>
      </c>
      <c r="E1071" s="98" t="s">
        <v>40</v>
      </c>
      <c r="F1071" s="43">
        <v>6453333</v>
      </c>
    </row>
    <row r="1072" spans="1:6" x14ac:dyDescent="0.25">
      <c r="A1072" s="97" t="s">
        <v>20</v>
      </c>
      <c r="B1072" s="85">
        <v>45385</v>
      </c>
      <c r="C1072" s="98" t="s">
        <v>37</v>
      </c>
      <c r="D1072" s="99" t="s">
        <v>38</v>
      </c>
      <c r="E1072" s="98" t="s">
        <v>40</v>
      </c>
      <c r="F1072" s="43">
        <v>18921000</v>
      </c>
    </row>
    <row r="1073" spans="1:6" x14ac:dyDescent="0.25">
      <c r="A1073" s="97" t="s">
        <v>20</v>
      </c>
      <c r="B1073" s="85">
        <v>45385</v>
      </c>
      <c r="C1073" s="98" t="s">
        <v>37</v>
      </c>
      <c r="D1073" s="99" t="s">
        <v>38</v>
      </c>
      <c r="E1073" s="98" t="s">
        <v>40</v>
      </c>
      <c r="F1073" s="43">
        <v>11250000</v>
      </c>
    </row>
    <row r="1074" spans="1:6" x14ac:dyDescent="0.25">
      <c r="A1074" s="97" t="s">
        <v>20</v>
      </c>
      <c r="B1074" s="85">
        <v>45385</v>
      </c>
      <c r="C1074" s="98" t="s">
        <v>37</v>
      </c>
      <c r="D1074" s="99" t="s">
        <v>38</v>
      </c>
      <c r="E1074" s="98" t="s">
        <v>40</v>
      </c>
      <c r="F1074" s="43">
        <v>11250000</v>
      </c>
    </row>
    <row r="1075" spans="1:6" x14ac:dyDescent="0.25">
      <c r="A1075" s="97" t="s">
        <v>20</v>
      </c>
      <c r="B1075" s="85">
        <v>45385</v>
      </c>
      <c r="C1075" s="98" t="s">
        <v>37</v>
      </c>
      <c r="D1075" s="99" t="s">
        <v>38</v>
      </c>
      <c r="E1075" s="98" t="s">
        <v>40</v>
      </c>
      <c r="F1075" s="43">
        <v>14200000</v>
      </c>
    </row>
    <row r="1076" spans="1:6" x14ac:dyDescent="0.25">
      <c r="A1076" s="97" t="s">
        <v>20</v>
      </c>
      <c r="B1076" s="85">
        <v>45385</v>
      </c>
      <c r="C1076" s="98" t="s">
        <v>37</v>
      </c>
      <c r="D1076" s="99" t="s">
        <v>38</v>
      </c>
      <c r="E1076" s="98" t="s">
        <v>40</v>
      </c>
      <c r="F1076" s="43">
        <v>11250000</v>
      </c>
    </row>
    <row r="1077" spans="1:6" x14ac:dyDescent="0.25">
      <c r="A1077" s="97" t="s">
        <v>20</v>
      </c>
      <c r="B1077" s="85">
        <v>45385</v>
      </c>
      <c r="C1077" s="98" t="s">
        <v>37</v>
      </c>
      <c r="D1077" s="99" t="s">
        <v>38</v>
      </c>
      <c r="E1077" s="98" t="s">
        <v>40</v>
      </c>
      <c r="F1077" s="43">
        <v>16898000</v>
      </c>
    </row>
    <row r="1078" spans="1:6" x14ac:dyDescent="0.25">
      <c r="A1078" s="97" t="s">
        <v>20</v>
      </c>
      <c r="B1078" s="85">
        <v>45385</v>
      </c>
      <c r="C1078" s="98" t="s">
        <v>37</v>
      </c>
      <c r="D1078" s="99" t="s">
        <v>38</v>
      </c>
      <c r="E1078" s="98" t="s">
        <v>40</v>
      </c>
      <c r="F1078" s="43">
        <v>20944000</v>
      </c>
    </row>
    <row r="1079" spans="1:6" x14ac:dyDescent="0.25">
      <c r="A1079" s="97" t="s">
        <v>20</v>
      </c>
      <c r="B1079" s="85">
        <v>45385</v>
      </c>
      <c r="C1079" s="98" t="s">
        <v>37</v>
      </c>
      <c r="D1079" s="99" t="s">
        <v>38</v>
      </c>
      <c r="E1079" s="98" t="s">
        <v>40</v>
      </c>
      <c r="F1079" s="43">
        <v>11250000</v>
      </c>
    </row>
    <row r="1080" spans="1:6" x14ac:dyDescent="0.25">
      <c r="A1080" s="97" t="s">
        <v>20</v>
      </c>
      <c r="B1080" s="85">
        <v>45385</v>
      </c>
      <c r="C1080" s="98" t="s">
        <v>37</v>
      </c>
      <c r="D1080" s="99" t="s">
        <v>38</v>
      </c>
      <c r="E1080" s="98" t="s">
        <v>40</v>
      </c>
      <c r="F1080" s="43">
        <v>11250000</v>
      </c>
    </row>
    <row r="1081" spans="1:6" x14ac:dyDescent="0.25">
      <c r="A1081" s="97" t="s">
        <v>20</v>
      </c>
      <c r="B1081" s="85">
        <v>45385</v>
      </c>
      <c r="C1081" s="98" t="s">
        <v>37</v>
      </c>
      <c r="D1081" s="99" t="s">
        <v>38</v>
      </c>
      <c r="E1081" s="98" t="s">
        <v>40</v>
      </c>
      <c r="F1081" s="43">
        <v>9100000</v>
      </c>
    </row>
    <row r="1082" spans="1:6" x14ac:dyDescent="0.25">
      <c r="A1082" s="97" t="s">
        <v>20</v>
      </c>
      <c r="B1082" s="85">
        <v>45385</v>
      </c>
      <c r="C1082" s="98" t="s">
        <v>37</v>
      </c>
      <c r="D1082" s="99" t="s">
        <v>38</v>
      </c>
      <c r="E1082" s="98" t="s">
        <v>40</v>
      </c>
      <c r="F1082" s="43">
        <v>14200000</v>
      </c>
    </row>
    <row r="1083" spans="1:6" x14ac:dyDescent="0.25">
      <c r="A1083" s="97" t="s">
        <v>20</v>
      </c>
      <c r="B1083" s="85">
        <v>45385</v>
      </c>
      <c r="C1083" s="98" t="s">
        <v>37</v>
      </c>
      <c r="D1083" s="99" t="s">
        <v>38</v>
      </c>
      <c r="E1083" s="98" t="s">
        <v>40</v>
      </c>
      <c r="F1083" s="43">
        <v>937500</v>
      </c>
    </row>
    <row r="1084" spans="1:6" x14ac:dyDescent="0.25">
      <c r="A1084" s="97" t="s">
        <v>20</v>
      </c>
      <c r="B1084" s="85">
        <v>45385</v>
      </c>
      <c r="C1084" s="98" t="s">
        <v>37</v>
      </c>
      <c r="D1084" s="99" t="s">
        <v>38</v>
      </c>
      <c r="E1084" s="98" t="s">
        <v>40</v>
      </c>
      <c r="F1084" s="43">
        <v>937500</v>
      </c>
    </row>
    <row r="1085" spans="1:6" x14ac:dyDescent="0.25">
      <c r="A1085" s="97" t="s">
        <v>20</v>
      </c>
      <c r="B1085" s="85">
        <v>45385</v>
      </c>
      <c r="C1085" s="98" t="s">
        <v>37</v>
      </c>
      <c r="D1085" s="99" t="s">
        <v>38</v>
      </c>
      <c r="E1085" s="98" t="s">
        <v>40</v>
      </c>
      <c r="F1085" s="43">
        <v>937500</v>
      </c>
    </row>
    <row r="1086" spans="1:6" x14ac:dyDescent="0.25">
      <c r="A1086" s="97" t="s">
        <v>20</v>
      </c>
      <c r="B1086" s="85">
        <v>45385</v>
      </c>
      <c r="C1086" s="98" t="s">
        <v>37</v>
      </c>
      <c r="D1086" s="99" t="s">
        <v>38</v>
      </c>
      <c r="E1086" s="98" t="s">
        <v>40</v>
      </c>
      <c r="F1086" s="43">
        <v>937500</v>
      </c>
    </row>
    <row r="1087" spans="1:6" x14ac:dyDescent="0.25">
      <c r="A1087" s="97" t="s">
        <v>20</v>
      </c>
      <c r="B1087" s="85">
        <v>45385</v>
      </c>
      <c r="C1087" s="98" t="s">
        <v>37</v>
      </c>
      <c r="D1087" s="99" t="s">
        <v>38</v>
      </c>
      <c r="E1087" s="98" t="s">
        <v>40</v>
      </c>
      <c r="F1087" s="43">
        <v>3750000</v>
      </c>
    </row>
    <row r="1088" spans="1:6" x14ac:dyDescent="0.25">
      <c r="A1088" s="97" t="s">
        <v>20</v>
      </c>
      <c r="B1088" s="85">
        <v>45385</v>
      </c>
      <c r="C1088" s="98" t="s">
        <v>37</v>
      </c>
      <c r="D1088" s="99" t="s">
        <v>38</v>
      </c>
      <c r="E1088" s="98" t="s">
        <v>40</v>
      </c>
      <c r="F1088" s="43">
        <v>112500</v>
      </c>
    </row>
    <row r="1089" spans="1:6" x14ac:dyDescent="0.25">
      <c r="A1089" s="97" t="s">
        <v>20</v>
      </c>
      <c r="B1089" s="85">
        <v>45385</v>
      </c>
      <c r="C1089" s="98" t="s">
        <v>37</v>
      </c>
      <c r="D1089" s="99" t="s">
        <v>38</v>
      </c>
      <c r="E1089" s="98" t="s">
        <v>40</v>
      </c>
      <c r="F1089" s="43">
        <v>11137500</v>
      </c>
    </row>
    <row r="1090" spans="1:6" x14ac:dyDescent="0.25">
      <c r="A1090" s="97" t="s">
        <v>20</v>
      </c>
      <c r="B1090" s="85">
        <v>45385</v>
      </c>
      <c r="C1090" s="98" t="s">
        <v>37</v>
      </c>
      <c r="D1090" s="99" t="s">
        <v>38</v>
      </c>
      <c r="E1090" s="98" t="s">
        <v>40</v>
      </c>
      <c r="F1090" s="43">
        <v>7586250</v>
      </c>
    </row>
    <row r="1091" spans="1:6" x14ac:dyDescent="0.25">
      <c r="A1091" s="97" t="s">
        <v>20</v>
      </c>
      <c r="B1091" s="85">
        <v>45385</v>
      </c>
      <c r="C1091" s="98" t="s">
        <v>37</v>
      </c>
      <c r="D1091" s="99" t="s">
        <v>38</v>
      </c>
      <c r="E1091" s="98" t="s">
        <v>40</v>
      </c>
      <c r="F1091" s="43">
        <v>5500000</v>
      </c>
    </row>
    <row r="1092" spans="1:6" x14ac:dyDescent="0.25">
      <c r="A1092" s="97" t="s">
        <v>20</v>
      </c>
      <c r="B1092" s="85">
        <v>45385</v>
      </c>
      <c r="C1092" s="98" t="s">
        <v>37</v>
      </c>
      <c r="D1092" s="99" t="s">
        <v>38</v>
      </c>
      <c r="E1092" s="98" t="s">
        <v>40</v>
      </c>
      <c r="F1092" s="43">
        <v>2500000</v>
      </c>
    </row>
    <row r="1093" spans="1:6" x14ac:dyDescent="0.25">
      <c r="A1093" s="97" t="s">
        <v>20</v>
      </c>
      <c r="B1093" s="85">
        <v>45385</v>
      </c>
      <c r="C1093" s="98" t="s">
        <v>37</v>
      </c>
      <c r="D1093" s="99" t="s">
        <v>38</v>
      </c>
      <c r="E1093" s="98" t="s">
        <v>40</v>
      </c>
      <c r="F1093" s="43">
        <v>3750000</v>
      </c>
    </row>
    <row r="1094" spans="1:6" x14ac:dyDescent="0.25">
      <c r="A1094" s="97" t="s">
        <v>20</v>
      </c>
      <c r="B1094" s="85">
        <v>45385</v>
      </c>
      <c r="C1094" s="98" t="s">
        <v>37</v>
      </c>
      <c r="D1094" s="99" t="s">
        <v>38</v>
      </c>
      <c r="E1094" s="98" t="s">
        <v>40</v>
      </c>
      <c r="F1094" s="43">
        <v>750000</v>
      </c>
    </row>
    <row r="1095" spans="1:6" x14ac:dyDescent="0.25">
      <c r="A1095" s="97" t="s">
        <v>20</v>
      </c>
      <c r="B1095" s="85">
        <v>45385</v>
      </c>
      <c r="C1095" s="98" t="s">
        <v>37</v>
      </c>
      <c r="D1095" s="99" t="s">
        <v>38</v>
      </c>
      <c r="E1095" s="98" t="s">
        <v>40</v>
      </c>
      <c r="F1095" s="43">
        <v>11250000</v>
      </c>
    </row>
    <row r="1096" spans="1:6" x14ac:dyDescent="0.25">
      <c r="A1096" s="97" t="s">
        <v>20</v>
      </c>
      <c r="B1096" s="85">
        <v>45385</v>
      </c>
      <c r="C1096" s="98" t="s">
        <v>37</v>
      </c>
      <c r="D1096" s="99" t="s">
        <v>38</v>
      </c>
      <c r="E1096" s="98" t="s">
        <v>40</v>
      </c>
      <c r="F1096" s="43">
        <v>337500</v>
      </c>
    </row>
    <row r="1097" spans="1:6" x14ac:dyDescent="0.25">
      <c r="A1097" s="97" t="s">
        <v>20</v>
      </c>
      <c r="B1097" s="85">
        <v>45385</v>
      </c>
      <c r="C1097" s="98" t="s">
        <v>37</v>
      </c>
      <c r="D1097" s="99" t="s">
        <v>38</v>
      </c>
      <c r="E1097" s="98" t="s">
        <v>40</v>
      </c>
      <c r="F1097" s="43">
        <v>337500</v>
      </c>
    </row>
    <row r="1098" spans="1:6" x14ac:dyDescent="0.25">
      <c r="A1098" s="97" t="s">
        <v>20</v>
      </c>
      <c r="B1098" s="85">
        <v>45385</v>
      </c>
      <c r="C1098" s="98" t="s">
        <v>37</v>
      </c>
      <c r="D1098" s="99" t="s">
        <v>38</v>
      </c>
      <c r="E1098" s="98" t="s">
        <v>40</v>
      </c>
      <c r="F1098" s="43">
        <v>337500</v>
      </c>
    </row>
    <row r="1099" spans="1:6" x14ac:dyDescent="0.25">
      <c r="A1099" s="97" t="s">
        <v>20</v>
      </c>
      <c r="B1099" s="85">
        <v>45385</v>
      </c>
      <c r="C1099" s="98" t="s">
        <v>37</v>
      </c>
      <c r="D1099" s="99" t="s">
        <v>38</v>
      </c>
      <c r="E1099" s="98" t="s">
        <v>40</v>
      </c>
      <c r="F1099" s="43">
        <v>10237500</v>
      </c>
    </row>
    <row r="1100" spans="1:6" x14ac:dyDescent="0.25">
      <c r="A1100" s="97" t="s">
        <v>20</v>
      </c>
      <c r="B1100" s="85">
        <v>45385</v>
      </c>
      <c r="C1100" s="98" t="s">
        <v>37</v>
      </c>
      <c r="D1100" s="99" t="s">
        <v>38</v>
      </c>
      <c r="E1100" s="98" t="s">
        <v>40</v>
      </c>
      <c r="F1100" s="43">
        <v>7500000</v>
      </c>
    </row>
    <row r="1101" spans="1:6" x14ac:dyDescent="0.25">
      <c r="A1101" s="97" t="s">
        <v>20</v>
      </c>
      <c r="B1101" s="85">
        <v>45385</v>
      </c>
      <c r="C1101" s="98" t="s">
        <v>37</v>
      </c>
      <c r="D1101" s="99" t="s">
        <v>38</v>
      </c>
      <c r="E1101" s="98" t="s">
        <v>40</v>
      </c>
      <c r="F1101" s="43">
        <v>273000</v>
      </c>
    </row>
    <row r="1102" spans="1:6" x14ac:dyDescent="0.25">
      <c r="A1102" s="97" t="s">
        <v>20</v>
      </c>
      <c r="B1102" s="85">
        <v>45385</v>
      </c>
      <c r="C1102" s="98" t="s">
        <v>37</v>
      </c>
      <c r="D1102" s="99" t="s">
        <v>38</v>
      </c>
      <c r="E1102" s="98" t="s">
        <v>40</v>
      </c>
      <c r="F1102" s="43">
        <v>273000</v>
      </c>
    </row>
    <row r="1103" spans="1:6" x14ac:dyDescent="0.25">
      <c r="A1103" s="97" t="s">
        <v>20</v>
      </c>
      <c r="B1103" s="85">
        <v>45385</v>
      </c>
      <c r="C1103" s="98" t="s">
        <v>37</v>
      </c>
      <c r="D1103" s="99" t="s">
        <v>38</v>
      </c>
      <c r="E1103" s="98" t="s">
        <v>40</v>
      </c>
      <c r="F1103" s="43">
        <v>273000</v>
      </c>
    </row>
    <row r="1104" spans="1:6" x14ac:dyDescent="0.25">
      <c r="A1104" s="97" t="s">
        <v>20</v>
      </c>
      <c r="B1104" s="85">
        <v>45385</v>
      </c>
      <c r="C1104" s="98" t="s">
        <v>37</v>
      </c>
      <c r="D1104" s="99" t="s">
        <v>38</v>
      </c>
      <c r="E1104" s="98" t="s">
        <v>40</v>
      </c>
      <c r="F1104" s="43">
        <v>8281000</v>
      </c>
    </row>
    <row r="1105" spans="1:6" x14ac:dyDescent="0.25">
      <c r="A1105" s="97" t="s">
        <v>20</v>
      </c>
      <c r="B1105" s="85">
        <v>45385</v>
      </c>
      <c r="C1105" s="98" t="s">
        <v>37</v>
      </c>
      <c r="D1105" s="99" t="s">
        <v>38</v>
      </c>
      <c r="E1105" s="98" t="s">
        <v>40</v>
      </c>
      <c r="F1105" s="43">
        <v>90000</v>
      </c>
    </row>
    <row r="1106" spans="1:6" x14ac:dyDescent="0.25">
      <c r="A1106" s="97" t="s">
        <v>20</v>
      </c>
      <c r="B1106" s="85">
        <v>45385</v>
      </c>
      <c r="C1106" s="98" t="s">
        <v>37</v>
      </c>
      <c r="D1106" s="99" t="s">
        <v>38</v>
      </c>
      <c r="E1106" s="98" t="s">
        <v>40</v>
      </c>
      <c r="F1106" s="43">
        <v>90000</v>
      </c>
    </row>
    <row r="1107" spans="1:6" x14ac:dyDescent="0.25">
      <c r="A1107" s="97" t="s">
        <v>20</v>
      </c>
      <c r="B1107" s="85">
        <v>45385</v>
      </c>
      <c r="C1107" s="98" t="s">
        <v>37</v>
      </c>
      <c r="D1107" s="99" t="s">
        <v>38</v>
      </c>
      <c r="E1107" s="98" t="s">
        <v>40</v>
      </c>
      <c r="F1107" s="43">
        <v>90000</v>
      </c>
    </row>
    <row r="1108" spans="1:6" x14ac:dyDescent="0.25">
      <c r="A1108" s="97" t="s">
        <v>20</v>
      </c>
      <c r="B1108" s="85">
        <v>45385</v>
      </c>
      <c r="C1108" s="98" t="s">
        <v>37</v>
      </c>
      <c r="D1108" s="99" t="s">
        <v>38</v>
      </c>
      <c r="E1108" s="98" t="s">
        <v>40</v>
      </c>
      <c r="F1108" s="43">
        <v>2730000</v>
      </c>
    </row>
    <row r="1109" spans="1:6" x14ac:dyDescent="0.25">
      <c r="A1109" s="97" t="s">
        <v>20</v>
      </c>
      <c r="B1109" s="85">
        <v>45385</v>
      </c>
      <c r="C1109" s="98" t="s">
        <v>37</v>
      </c>
      <c r="D1109" s="99" t="s">
        <v>38</v>
      </c>
      <c r="E1109" s="98" t="s">
        <v>40</v>
      </c>
      <c r="F1109" s="43">
        <v>1500000</v>
      </c>
    </row>
    <row r="1110" spans="1:6" x14ac:dyDescent="0.25">
      <c r="A1110" s="97" t="s">
        <v>20</v>
      </c>
      <c r="B1110" s="85">
        <v>45385</v>
      </c>
      <c r="C1110" s="98" t="s">
        <v>37</v>
      </c>
      <c r="D1110" s="99" t="s">
        <v>38</v>
      </c>
      <c r="E1110" s="98" t="s">
        <v>40</v>
      </c>
      <c r="F1110" s="43">
        <v>8500000</v>
      </c>
    </row>
    <row r="1111" spans="1:6" x14ac:dyDescent="0.25">
      <c r="A1111" s="97" t="s">
        <v>20</v>
      </c>
      <c r="B1111" s="85">
        <v>45385</v>
      </c>
      <c r="C1111" s="98" t="s">
        <v>37</v>
      </c>
      <c r="D1111" s="99" t="s">
        <v>38</v>
      </c>
      <c r="E1111" s="98" t="s">
        <v>40</v>
      </c>
      <c r="F1111" s="43">
        <v>4500000</v>
      </c>
    </row>
    <row r="1112" spans="1:6" x14ac:dyDescent="0.25">
      <c r="A1112" s="97" t="s">
        <v>20</v>
      </c>
      <c r="B1112" s="85">
        <v>45386</v>
      </c>
      <c r="C1112" s="98" t="s">
        <v>37</v>
      </c>
      <c r="D1112" s="99" t="s">
        <v>38</v>
      </c>
      <c r="E1112" s="98" t="s">
        <v>40</v>
      </c>
      <c r="F1112" s="43">
        <v>9100000</v>
      </c>
    </row>
    <row r="1113" spans="1:6" x14ac:dyDescent="0.25">
      <c r="A1113" s="97" t="s">
        <v>20</v>
      </c>
      <c r="B1113" s="85">
        <v>45386</v>
      </c>
      <c r="C1113" s="98" t="s">
        <v>37</v>
      </c>
      <c r="D1113" s="99" t="s">
        <v>38</v>
      </c>
      <c r="E1113" s="98" t="s">
        <v>40</v>
      </c>
      <c r="F1113" s="43">
        <v>750000</v>
      </c>
    </row>
    <row r="1114" spans="1:6" x14ac:dyDescent="0.25">
      <c r="A1114" s="97" t="s">
        <v>20</v>
      </c>
      <c r="B1114" s="85">
        <v>45386</v>
      </c>
      <c r="C1114" s="98" t="s">
        <v>37</v>
      </c>
      <c r="D1114" s="99" t="s">
        <v>38</v>
      </c>
      <c r="E1114" s="98" t="s">
        <v>40</v>
      </c>
      <c r="F1114" s="43">
        <v>353999</v>
      </c>
    </row>
    <row r="1115" spans="1:6" x14ac:dyDescent="0.25">
      <c r="A1115" s="97" t="s">
        <v>20</v>
      </c>
      <c r="B1115" s="85">
        <v>45386</v>
      </c>
      <c r="C1115" s="98" t="s">
        <v>37</v>
      </c>
      <c r="D1115" s="99" t="s">
        <v>38</v>
      </c>
      <c r="E1115" s="98" t="s">
        <v>40</v>
      </c>
      <c r="F1115" s="43">
        <v>7867</v>
      </c>
    </row>
    <row r="1116" spans="1:6" x14ac:dyDescent="0.25">
      <c r="A1116" s="97" t="s">
        <v>20</v>
      </c>
      <c r="B1116" s="85">
        <v>45386</v>
      </c>
      <c r="C1116" s="98" t="s">
        <v>37</v>
      </c>
      <c r="D1116" s="99" t="s">
        <v>38</v>
      </c>
      <c r="E1116" s="98" t="s">
        <v>40</v>
      </c>
      <c r="F1116" s="43">
        <v>23600</v>
      </c>
    </row>
    <row r="1117" spans="1:6" x14ac:dyDescent="0.25">
      <c r="A1117" s="97" t="s">
        <v>20</v>
      </c>
      <c r="B1117" s="85">
        <v>45386</v>
      </c>
      <c r="C1117" s="98" t="s">
        <v>37</v>
      </c>
      <c r="D1117" s="99" t="s">
        <v>38</v>
      </c>
      <c r="E1117" s="98" t="s">
        <v>40</v>
      </c>
      <c r="F1117" s="43">
        <v>7867</v>
      </c>
    </row>
    <row r="1118" spans="1:6" x14ac:dyDescent="0.25">
      <c r="A1118" s="97" t="s">
        <v>20</v>
      </c>
      <c r="B1118" s="85">
        <v>45386</v>
      </c>
      <c r="C1118" s="98" t="s">
        <v>37</v>
      </c>
      <c r="D1118" s="99" t="s">
        <v>38</v>
      </c>
      <c r="E1118" s="98" t="s">
        <v>40</v>
      </c>
      <c r="F1118" s="43">
        <v>1245038</v>
      </c>
    </row>
    <row r="1119" spans="1:6" x14ac:dyDescent="0.25">
      <c r="A1119" s="97" t="s">
        <v>20</v>
      </c>
      <c r="B1119" s="85">
        <v>45386</v>
      </c>
      <c r="C1119" s="98" t="s">
        <v>37</v>
      </c>
      <c r="D1119" s="99" t="s">
        <v>38</v>
      </c>
      <c r="E1119" s="98" t="s">
        <v>40</v>
      </c>
      <c r="F1119" s="43">
        <v>93712</v>
      </c>
    </row>
    <row r="1120" spans="1:6" x14ac:dyDescent="0.25">
      <c r="A1120" s="97" t="s">
        <v>20</v>
      </c>
      <c r="B1120" s="85">
        <v>45386</v>
      </c>
      <c r="C1120" s="98" t="s">
        <v>37</v>
      </c>
      <c r="D1120" s="99" t="s">
        <v>38</v>
      </c>
      <c r="E1120" s="98" t="s">
        <v>40</v>
      </c>
      <c r="F1120" s="43">
        <v>16898000</v>
      </c>
    </row>
    <row r="1121" spans="1:6" x14ac:dyDescent="0.25">
      <c r="A1121" s="97" t="s">
        <v>20</v>
      </c>
      <c r="B1121" s="85">
        <v>45386</v>
      </c>
      <c r="C1121" s="98" t="s">
        <v>37</v>
      </c>
      <c r="D1121" s="99" t="s">
        <v>38</v>
      </c>
      <c r="E1121" s="98" t="s">
        <v>40</v>
      </c>
      <c r="F1121" s="43">
        <v>9100000</v>
      </c>
    </row>
    <row r="1122" spans="1:6" x14ac:dyDescent="0.25">
      <c r="A1122" s="97" t="s">
        <v>20</v>
      </c>
      <c r="B1122" s="85">
        <v>45386</v>
      </c>
      <c r="C1122" s="98" t="s">
        <v>37</v>
      </c>
      <c r="D1122" s="99" t="s">
        <v>38</v>
      </c>
      <c r="E1122" s="98" t="s">
        <v>40</v>
      </c>
      <c r="F1122" s="43">
        <v>9100000</v>
      </c>
    </row>
    <row r="1123" spans="1:6" x14ac:dyDescent="0.25">
      <c r="A1123" s="97" t="s">
        <v>20</v>
      </c>
      <c r="B1123" s="85">
        <v>45386</v>
      </c>
      <c r="C1123" s="98" t="s">
        <v>37</v>
      </c>
      <c r="D1123" s="99" t="s">
        <v>38</v>
      </c>
      <c r="E1123" s="98" t="s">
        <v>40</v>
      </c>
      <c r="F1123" s="43">
        <v>983333</v>
      </c>
    </row>
    <row r="1124" spans="1:6" x14ac:dyDescent="0.25">
      <c r="A1124" s="97" t="s">
        <v>20</v>
      </c>
      <c r="B1124" s="85">
        <v>45386</v>
      </c>
      <c r="C1124" s="98" t="s">
        <v>37</v>
      </c>
      <c r="D1124" s="99" t="s">
        <v>38</v>
      </c>
      <c r="E1124" s="98" t="s">
        <v>40</v>
      </c>
      <c r="F1124" s="43">
        <v>1395000</v>
      </c>
    </row>
    <row r="1125" spans="1:6" x14ac:dyDescent="0.25">
      <c r="A1125" s="97" t="s">
        <v>20</v>
      </c>
      <c r="B1125" s="85">
        <v>45386</v>
      </c>
      <c r="C1125" s="98" t="s">
        <v>37</v>
      </c>
      <c r="D1125" s="99" t="s">
        <v>38</v>
      </c>
      <c r="E1125" s="98" t="s">
        <v>40</v>
      </c>
      <c r="F1125" s="43">
        <v>30000</v>
      </c>
    </row>
    <row r="1126" spans="1:6" x14ac:dyDescent="0.25">
      <c r="A1126" s="97" t="s">
        <v>20</v>
      </c>
      <c r="B1126" s="85">
        <v>45386</v>
      </c>
      <c r="C1126" s="98" t="s">
        <v>37</v>
      </c>
      <c r="D1126" s="99" t="s">
        <v>38</v>
      </c>
      <c r="E1126" s="98" t="s">
        <v>40</v>
      </c>
      <c r="F1126" s="43">
        <v>45000</v>
      </c>
    </row>
    <row r="1127" spans="1:6" x14ac:dyDescent="0.25">
      <c r="A1127" s="97" t="s">
        <v>20</v>
      </c>
      <c r="B1127" s="85">
        <v>45386</v>
      </c>
      <c r="C1127" s="98" t="s">
        <v>37</v>
      </c>
      <c r="D1127" s="99" t="s">
        <v>38</v>
      </c>
      <c r="E1127" s="98" t="s">
        <v>40</v>
      </c>
      <c r="F1127" s="43">
        <v>30000</v>
      </c>
    </row>
    <row r="1128" spans="1:6" x14ac:dyDescent="0.25">
      <c r="A1128" s="97" t="s">
        <v>20</v>
      </c>
      <c r="B1128" s="85">
        <v>45386</v>
      </c>
      <c r="C1128" s="98" t="s">
        <v>37</v>
      </c>
      <c r="D1128" s="99" t="s">
        <v>38</v>
      </c>
      <c r="E1128" s="98" t="s">
        <v>40</v>
      </c>
      <c r="F1128" s="43">
        <v>225000</v>
      </c>
    </row>
    <row r="1129" spans="1:6" x14ac:dyDescent="0.25">
      <c r="A1129" s="97" t="s">
        <v>20</v>
      </c>
      <c r="B1129" s="85">
        <v>45386</v>
      </c>
      <c r="C1129" s="98" t="s">
        <v>37</v>
      </c>
      <c r="D1129" s="99" t="s">
        <v>38</v>
      </c>
      <c r="E1129" s="98" t="s">
        <v>40</v>
      </c>
      <c r="F1129" s="43">
        <v>337500</v>
      </c>
    </row>
    <row r="1130" spans="1:6" x14ac:dyDescent="0.25">
      <c r="A1130" s="97" t="s">
        <v>20</v>
      </c>
      <c r="B1130" s="85">
        <v>45386</v>
      </c>
      <c r="C1130" s="98" t="s">
        <v>37</v>
      </c>
      <c r="D1130" s="99" t="s">
        <v>38</v>
      </c>
      <c r="E1130" s="98" t="s">
        <v>40</v>
      </c>
      <c r="F1130" s="43">
        <v>225000</v>
      </c>
    </row>
    <row r="1131" spans="1:6" x14ac:dyDescent="0.25">
      <c r="A1131" s="97" t="s">
        <v>20</v>
      </c>
      <c r="B1131" s="85">
        <v>45386</v>
      </c>
      <c r="C1131" s="98" t="s">
        <v>37</v>
      </c>
      <c r="D1131" s="99" t="s">
        <v>38</v>
      </c>
      <c r="E1131" s="98" t="s">
        <v>40</v>
      </c>
      <c r="F1131" s="43">
        <v>10462500</v>
      </c>
    </row>
    <row r="1132" spans="1:6" x14ac:dyDescent="0.25">
      <c r="A1132" s="97" t="s">
        <v>20</v>
      </c>
      <c r="B1132" s="85">
        <v>45386</v>
      </c>
      <c r="C1132" s="98" t="s">
        <v>37</v>
      </c>
      <c r="D1132" s="99" t="s">
        <v>38</v>
      </c>
      <c r="E1132" s="98" t="s">
        <v>40</v>
      </c>
      <c r="F1132" s="43">
        <v>975000</v>
      </c>
    </row>
    <row r="1133" spans="1:6" x14ac:dyDescent="0.25">
      <c r="A1133" s="97" t="s">
        <v>20</v>
      </c>
      <c r="B1133" s="85">
        <v>45386</v>
      </c>
      <c r="C1133" s="98" t="s">
        <v>37</v>
      </c>
      <c r="D1133" s="99" t="s">
        <v>38</v>
      </c>
      <c r="E1133" s="98" t="s">
        <v>40</v>
      </c>
      <c r="F1133" s="43">
        <v>225000</v>
      </c>
    </row>
    <row r="1134" spans="1:6" x14ac:dyDescent="0.25">
      <c r="A1134" s="97" t="s">
        <v>20</v>
      </c>
      <c r="B1134" s="85">
        <v>45386</v>
      </c>
      <c r="C1134" s="98" t="s">
        <v>37</v>
      </c>
      <c r="D1134" s="99" t="s">
        <v>38</v>
      </c>
      <c r="E1134" s="98" t="s">
        <v>40</v>
      </c>
      <c r="F1134" s="43">
        <v>225000</v>
      </c>
    </row>
    <row r="1135" spans="1:6" x14ac:dyDescent="0.25">
      <c r="A1135" s="97" t="s">
        <v>20</v>
      </c>
      <c r="B1135" s="85">
        <v>45386</v>
      </c>
      <c r="C1135" s="98" t="s">
        <v>37</v>
      </c>
      <c r="D1135" s="99" t="s">
        <v>38</v>
      </c>
      <c r="E1135" s="98" t="s">
        <v>40</v>
      </c>
      <c r="F1135" s="43">
        <v>6075000</v>
      </c>
    </row>
    <row r="1136" spans="1:6" x14ac:dyDescent="0.25">
      <c r="A1136" s="97" t="s">
        <v>20</v>
      </c>
      <c r="B1136" s="85">
        <v>45386</v>
      </c>
      <c r="C1136" s="98" t="s">
        <v>37</v>
      </c>
      <c r="D1136" s="99" t="s">
        <v>38</v>
      </c>
      <c r="E1136" s="98" t="s">
        <v>40</v>
      </c>
      <c r="F1136" s="43">
        <v>4500000</v>
      </c>
    </row>
    <row r="1137" spans="1:6" x14ac:dyDescent="0.25">
      <c r="A1137" s="97" t="s">
        <v>20</v>
      </c>
      <c r="B1137" s="85">
        <v>45386</v>
      </c>
      <c r="C1137" s="98" t="s">
        <v>37</v>
      </c>
      <c r="D1137" s="99" t="s">
        <v>38</v>
      </c>
      <c r="E1137" s="98" t="s">
        <v>40</v>
      </c>
      <c r="F1137" s="43">
        <v>11250000</v>
      </c>
    </row>
    <row r="1138" spans="1:6" x14ac:dyDescent="0.25">
      <c r="A1138" s="97" t="s">
        <v>20</v>
      </c>
      <c r="B1138" s="85">
        <v>45386</v>
      </c>
      <c r="C1138" s="98" t="s">
        <v>37</v>
      </c>
      <c r="D1138" s="99" t="s">
        <v>38</v>
      </c>
      <c r="E1138" s="98" t="s">
        <v>40</v>
      </c>
      <c r="F1138" s="43">
        <v>3000000</v>
      </c>
    </row>
    <row r="1139" spans="1:6" x14ac:dyDescent="0.25">
      <c r="A1139" s="97" t="s">
        <v>20</v>
      </c>
      <c r="B1139" s="85">
        <v>45386</v>
      </c>
      <c r="C1139" s="98" t="s">
        <v>37</v>
      </c>
      <c r="D1139" s="99" t="s">
        <v>38</v>
      </c>
      <c r="E1139" s="98" t="s">
        <v>40</v>
      </c>
      <c r="F1139" s="43">
        <v>13387500</v>
      </c>
    </row>
    <row r="1140" spans="1:6" x14ac:dyDescent="0.25">
      <c r="A1140" s="97" t="s">
        <v>20</v>
      </c>
      <c r="B1140" s="85">
        <v>45386</v>
      </c>
      <c r="C1140" s="98" t="s">
        <v>37</v>
      </c>
      <c r="D1140" s="99" t="s">
        <v>38</v>
      </c>
      <c r="E1140" s="98" t="s">
        <v>40</v>
      </c>
      <c r="F1140" s="43">
        <v>6024375</v>
      </c>
    </row>
    <row r="1141" spans="1:6" x14ac:dyDescent="0.25">
      <c r="A1141" s="97" t="s">
        <v>20</v>
      </c>
      <c r="B1141" s="85">
        <v>45386</v>
      </c>
      <c r="C1141" s="98" t="s">
        <v>37</v>
      </c>
      <c r="D1141" s="99" t="s">
        <v>38</v>
      </c>
      <c r="E1141" s="98" t="s">
        <v>40</v>
      </c>
      <c r="F1141" s="43">
        <v>401625</v>
      </c>
    </row>
    <row r="1142" spans="1:6" x14ac:dyDescent="0.25">
      <c r="A1142" s="97" t="s">
        <v>20</v>
      </c>
      <c r="B1142" s="85">
        <v>45386</v>
      </c>
      <c r="C1142" s="98" t="s">
        <v>37</v>
      </c>
      <c r="D1142" s="99" t="s">
        <v>38</v>
      </c>
      <c r="E1142" s="98" t="s">
        <v>40</v>
      </c>
      <c r="F1142" s="43">
        <v>267750</v>
      </c>
    </row>
    <row r="1143" spans="1:6" x14ac:dyDescent="0.25">
      <c r="A1143" s="97" t="s">
        <v>20</v>
      </c>
      <c r="B1143" s="85">
        <v>45386</v>
      </c>
      <c r="C1143" s="98" t="s">
        <v>37</v>
      </c>
      <c r="D1143" s="99" t="s">
        <v>38</v>
      </c>
      <c r="E1143" s="98" t="s">
        <v>40</v>
      </c>
      <c r="F1143" s="43">
        <v>4876000</v>
      </c>
    </row>
    <row r="1144" spans="1:6" x14ac:dyDescent="0.25">
      <c r="A1144" s="97" t="s">
        <v>20</v>
      </c>
      <c r="B1144" s="85">
        <v>45386</v>
      </c>
      <c r="C1144" s="98" t="s">
        <v>37</v>
      </c>
      <c r="D1144" s="99" t="s">
        <v>38</v>
      </c>
      <c r="E1144" s="98" t="s">
        <v>40</v>
      </c>
      <c r="F1144" s="43">
        <v>106000</v>
      </c>
    </row>
    <row r="1145" spans="1:6" x14ac:dyDescent="0.25">
      <c r="A1145" s="97" t="s">
        <v>20</v>
      </c>
      <c r="B1145" s="85">
        <v>45386</v>
      </c>
      <c r="C1145" s="98" t="s">
        <v>37</v>
      </c>
      <c r="D1145" s="99" t="s">
        <v>38</v>
      </c>
      <c r="E1145" s="98" t="s">
        <v>40</v>
      </c>
      <c r="F1145" s="43">
        <v>106000</v>
      </c>
    </row>
    <row r="1146" spans="1:6" x14ac:dyDescent="0.25">
      <c r="A1146" s="97" t="s">
        <v>20</v>
      </c>
      <c r="B1146" s="85">
        <v>45386</v>
      </c>
      <c r="C1146" s="98" t="s">
        <v>37</v>
      </c>
      <c r="D1146" s="99" t="s">
        <v>38</v>
      </c>
      <c r="E1146" s="98" t="s">
        <v>40</v>
      </c>
      <c r="F1146" s="43">
        <v>106000</v>
      </c>
    </row>
    <row r="1147" spans="1:6" x14ac:dyDescent="0.25">
      <c r="A1147" s="97" t="s">
        <v>20</v>
      </c>
      <c r="B1147" s="85">
        <v>45386</v>
      </c>
      <c r="C1147" s="98" t="s">
        <v>37</v>
      </c>
      <c r="D1147" s="99" t="s">
        <v>38</v>
      </c>
      <c r="E1147" s="98" t="s">
        <v>40</v>
      </c>
      <c r="F1147" s="43">
        <v>106000</v>
      </c>
    </row>
    <row r="1148" spans="1:6" x14ac:dyDescent="0.25">
      <c r="A1148" s="97" t="s">
        <v>20</v>
      </c>
      <c r="B1148" s="85">
        <v>45386</v>
      </c>
      <c r="C1148" s="98" t="s">
        <v>37</v>
      </c>
      <c r="D1148" s="99" t="s">
        <v>38</v>
      </c>
      <c r="E1148" s="98" t="s">
        <v>40</v>
      </c>
      <c r="F1148" s="43">
        <v>562500</v>
      </c>
    </row>
    <row r="1149" spans="1:6" x14ac:dyDescent="0.25">
      <c r="A1149" s="97" t="s">
        <v>20</v>
      </c>
      <c r="B1149" s="85">
        <v>45386</v>
      </c>
      <c r="C1149" s="98" t="s">
        <v>37</v>
      </c>
      <c r="D1149" s="99" t="s">
        <v>38</v>
      </c>
      <c r="E1149" s="98" t="s">
        <v>40</v>
      </c>
      <c r="F1149" s="43">
        <v>4500000</v>
      </c>
    </row>
    <row r="1150" spans="1:6" x14ac:dyDescent="0.25">
      <c r="A1150" s="97" t="s">
        <v>20</v>
      </c>
      <c r="B1150" s="85">
        <v>45386</v>
      </c>
      <c r="C1150" s="98" t="s">
        <v>37</v>
      </c>
      <c r="D1150" s="99" t="s">
        <v>38</v>
      </c>
      <c r="E1150" s="98" t="s">
        <v>40</v>
      </c>
      <c r="F1150" s="43">
        <v>13387500</v>
      </c>
    </row>
    <row r="1151" spans="1:6" x14ac:dyDescent="0.25">
      <c r="A1151" s="97" t="s">
        <v>20</v>
      </c>
      <c r="B1151" s="85">
        <v>45386</v>
      </c>
      <c r="C1151" s="98" t="s">
        <v>37</v>
      </c>
      <c r="D1151" s="99" t="s">
        <v>38</v>
      </c>
      <c r="E1151" s="98" t="s">
        <v>40</v>
      </c>
      <c r="F1151" s="43">
        <v>750000</v>
      </c>
    </row>
    <row r="1152" spans="1:6" x14ac:dyDescent="0.25">
      <c r="A1152" s="97" t="s">
        <v>20</v>
      </c>
      <c r="B1152" s="85">
        <v>45386</v>
      </c>
      <c r="C1152" s="98" t="s">
        <v>37</v>
      </c>
      <c r="D1152" s="99" t="s">
        <v>38</v>
      </c>
      <c r="E1152" s="98" t="s">
        <v>40</v>
      </c>
      <c r="F1152" s="43">
        <v>4125000</v>
      </c>
    </row>
    <row r="1153" spans="1:6" x14ac:dyDescent="0.25">
      <c r="A1153" s="97" t="s">
        <v>20</v>
      </c>
      <c r="B1153" s="85">
        <v>45386</v>
      </c>
      <c r="C1153" s="98" t="s">
        <v>37</v>
      </c>
      <c r="D1153" s="99" t="s">
        <v>38</v>
      </c>
      <c r="E1153" s="98" t="s">
        <v>40</v>
      </c>
      <c r="F1153" s="43">
        <v>5900000</v>
      </c>
    </row>
    <row r="1154" spans="1:6" x14ac:dyDescent="0.25">
      <c r="A1154" s="97" t="s">
        <v>20</v>
      </c>
      <c r="B1154" s="85">
        <v>45386</v>
      </c>
      <c r="C1154" s="98" t="s">
        <v>37</v>
      </c>
      <c r="D1154" s="99" t="s">
        <v>38</v>
      </c>
      <c r="E1154" s="98" t="s">
        <v>40</v>
      </c>
      <c r="F1154" s="43">
        <v>11250000</v>
      </c>
    </row>
    <row r="1155" spans="1:6" x14ac:dyDescent="0.25">
      <c r="A1155" s="97" t="s">
        <v>20</v>
      </c>
      <c r="B1155" s="85">
        <v>45386</v>
      </c>
      <c r="C1155" s="98" t="s">
        <v>37</v>
      </c>
      <c r="D1155" s="99" t="s">
        <v>38</v>
      </c>
      <c r="E1155" s="98" t="s">
        <v>40</v>
      </c>
      <c r="F1155" s="43">
        <v>13387500</v>
      </c>
    </row>
    <row r="1156" spans="1:6" x14ac:dyDescent="0.25">
      <c r="A1156" s="97" t="s">
        <v>20</v>
      </c>
      <c r="B1156" s="85">
        <v>45386</v>
      </c>
      <c r="C1156" s="98" t="s">
        <v>37</v>
      </c>
      <c r="D1156" s="99" t="s">
        <v>38</v>
      </c>
      <c r="E1156" s="98" t="s">
        <v>40</v>
      </c>
      <c r="F1156" s="43">
        <v>11250000</v>
      </c>
    </row>
    <row r="1157" spans="1:6" x14ac:dyDescent="0.25">
      <c r="A1157" s="97" t="s">
        <v>20</v>
      </c>
      <c r="B1157" s="85">
        <v>45386</v>
      </c>
      <c r="C1157" s="98" t="s">
        <v>37</v>
      </c>
      <c r="D1157" s="99" t="s">
        <v>38</v>
      </c>
      <c r="E1157" s="98" t="s">
        <v>40</v>
      </c>
      <c r="F1157" s="43">
        <v>11250000</v>
      </c>
    </row>
    <row r="1158" spans="1:6" x14ac:dyDescent="0.25">
      <c r="A1158" s="97" t="s">
        <v>20</v>
      </c>
      <c r="B1158" s="85">
        <v>45386</v>
      </c>
      <c r="C1158" s="98" t="s">
        <v>37</v>
      </c>
      <c r="D1158" s="99" t="s">
        <v>38</v>
      </c>
      <c r="E1158" s="98" t="s">
        <v>40</v>
      </c>
      <c r="F1158" s="43">
        <v>11250000</v>
      </c>
    </row>
    <row r="1159" spans="1:6" x14ac:dyDescent="0.25">
      <c r="A1159" s="97" t="s">
        <v>20</v>
      </c>
      <c r="B1159" s="85">
        <v>45387</v>
      </c>
      <c r="C1159" s="98" t="s">
        <v>37</v>
      </c>
      <c r="D1159" s="99" t="s">
        <v>38</v>
      </c>
      <c r="E1159" s="98" t="s">
        <v>40</v>
      </c>
      <c r="F1159" s="43">
        <v>6693750</v>
      </c>
    </row>
    <row r="1160" spans="1:6" x14ac:dyDescent="0.25">
      <c r="A1160" s="97" t="s">
        <v>20</v>
      </c>
      <c r="B1160" s="85">
        <v>45387</v>
      </c>
      <c r="C1160" s="98" t="s">
        <v>37</v>
      </c>
      <c r="D1160" s="99" t="s">
        <v>38</v>
      </c>
      <c r="E1160" s="98" t="s">
        <v>40</v>
      </c>
      <c r="F1160" s="43">
        <v>450000</v>
      </c>
    </row>
    <row r="1161" spans="1:6" x14ac:dyDescent="0.25">
      <c r="A1161" s="97" t="s">
        <v>20</v>
      </c>
      <c r="B1161" s="85">
        <v>45387</v>
      </c>
      <c r="C1161" s="98" t="s">
        <v>37</v>
      </c>
      <c r="D1161" s="99" t="s">
        <v>38</v>
      </c>
      <c r="E1161" s="98" t="s">
        <v>40</v>
      </c>
      <c r="F1161" s="43">
        <v>112500</v>
      </c>
    </row>
    <row r="1162" spans="1:6" x14ac:dyDescent="0.25">
      <c r="A1162" s="97" t="s">
        <v>20</v>
      </c>
      <c r="B1162" s="85">
        <v>45387</v>
      </c>
      <c r="C1162" s="98" t="s">
        <v>37</v>
      </c>
      <c r="D1162" s="99" t="s">
        <v>38</v>
      </c>
      <c r="E1162" s="98" t="s">
        <v>40</v>
      </c>
      <c r="F1162" s="43">
        <v>5062500</v>
      </c>
    </row>
    <row r="1163" spans="1:6" x14ac:dyDescent="0.25">
      <c r="A1163" s="97" t="s">
        <v>20</v>
      </c>
      <c r="B1163" s="85">
        <v>45387</v>
      </c>
      <c r="C1163" s="98" t="s">
        <v>37</v>
      </c>
      <c r="D1163" s="99" t="s">
        <v>38</v>
      </c>
      <c r="E1163" s="98" t="s">
        <v>40</v>
      </c>
      <c r="F1163" s="43">
        <v>3750000</v>
      </c>
    </row>
    <row r="1164" spans="1:6" x14ac:dyDescent="0.25">
      <c r="A1164" s="97" t="s">
        <v>20</v>
      </c>
      <c r="B1164" s="85">
        <v>45387</v>
      </c>
      <c r="C1164" s="98" t="s">
        <v>37</v>
      </c>
      <c r="D1164" s="99" t="s">
        <v>38</v>
      </c>
      <c r="E1164" s="98" t="s">
        <v>40</v>
      </c>
      <c r="F1164" s="43">
        <v>10000000</v>
      </c>
    </row>
    <row r="1165" spans="1:6" x14ac:dyDescent="0.25">
      <c r="A1165" s="97" t="s">
        <v>20</v>
      </c>
      <c r="B1165" s="85">
        <v>45387</v>
      </c>
      <c r="C1165" s="98" t="s">
        <v>37</v>
      </c>
      <c r="D1165" s="99" t="s">
        <v>38</v>
      </c>
      <c r="E1165" s="98" t="s">
        <v>40</v>
      </c>
      <c r="F1165" s="43">
        <v>9100000</v>
      </c>
    </row>
    <row r="1166" spans="1:6" x14ac:dyDescent="0.25">
      <c r="A1166" s="97" t="s">
        <v>20</v>
      </c>
      <c r="B1166" s="85">
        <v>45387</v>
      </c>
      <c r="C1166" s="98" t="s">
        <v>37</v>
      </c>
      <c r="D1166" s="99" t="s">
        <v>38</v>
      </c>
      <c r="E1166" s="98" t="s">
        <v>40</v>
      </c>
      <c r="F1166" s="43">
        <v>360000</v>
      </c>
    </row>
    <row r="1167" spans="1:6" x14ac:dyDescent="0.25">
      <c r="A1167" s="97" t="s">
        <v>20</v>
      </c>
      <c r="B1167" s="85">
        <v>45387</v>
      </c>
      <c r="C1167" s="98" t="s">
        <v>37</v>
      </c>
      <c r="D1167" s="99" t="s">
        <v>38</v>
      </c>
      <c r="E1167" s="98" t="s">
        <v>40</v>
      </c>
      <c r="F1167" s="43">
        <v>2025000</v>
      </c>
    </row>
    <row r="1168" spans="1:6" x14ac:dyDescent="0.25">
      <c r="A1168" s="97" t="s">
        <v>20</v>
      </c>
      <c r="B1168" s="85">
        <v>45387</v>
      </c>
      <c r="C1168" s="98" t="s">
        <v>37</v>
      </c>
      <c r="D1168" s="99" t="s">
        <v>38</v>
      </c>
      <c r="E1168" s="98" t="s">
        <v>40</v>
      </c>
      <c r="F1168" s="43">
        <v>2115000</v>
      </c>
    </row>
    <row r="1169" spans="1:6" x14ac:dyDescent="0.25">
      <c r="A1169" s="97" t="s">
        <v>20</v>
      </c>
      <c r="B1169" s="85">
        <v>45387</v>
      </c>
      <c r="C1169" s="98" t="s">
        <v>37</v>
      </c>
      <c r="D1169" s="99" t="s">
        <v>38</v>
      </c>
      <c r="E1169" s="98" t="s">
        <v>40</v>
      </c>
      <c r="F1169" s="43">
        <v>13387500</v>
      </c>
    </row>
    <row r="1170" spans="1:6" x14ac:dyDescent="0.25">
      <c r="A1170" s="97" t="s">
        <v>20</v>
      </c>
      <c r="B1170" s="85">
        <v>45387</v>
      </c>
      <c r="C1170" s="98" t="s">
        <v>37</v>
      </c>
      <c r="D1170" s="99" t="s">
        <v>38</v>
      </c>
      <c r="E1170" s="98" t="s">
        <v>40</v>
      </c>
      <c r="F1170" s="43">
        <v>11250000</v>
      </c>
    </row>
    <row r="1171" spans="1:6" x14ac:dyDescent="0.25">
      <c r="A1171" s="97" t="s">
        <v>20</v>
      </c>
      <c r="B1171" s="85">
        <v>45387</v>
      </c>
      <c r="C1171" s="98" t="s">
        <v>37</v>
      </c>
      <c r="D1171" s="99" t="s">
        <v>38</v>
      </c>
      <c r="E1171" s="98" t="s">
        <v>40</v>
      </c>
      <c r="F1171" s="43">
        <v>12718125</v>
      </c>
    </row>
    <row r="1172" spans="1:6" x14ac:dyDescent="0.25">
      <c r="A1172" s="97" t="s">
        <v>20</v>
      </c>
      <c r="B1172" s="85">
        <v>45387</v>
      </c>
      <c r="C1172" s="98" t="s">
        <v>37</v>
      </c>
      <c r="D1172" s="99" t="s">
        <v>38</v>
      </c>
      <c r="E1172" s="98" t="s">
        <v>40</v>
      </c>
      <c r="F1172" s="43">
        <v>669375</v>
      </c>
    </row>
    <row r="1173" spans="1:6" x14ac:dyDescent="0.25">
      <c r="A1173" s="97" t="s">
        <v>20</v>
      </c>
      <c r="B1173" s="85">
        <v>45387</v>
      </c>
      <c r="C1173" s="98" t="s">
        <v>37</v>
      </c>
      <c r="D1173" s="99" t="s">
        <v>38</v>
      </c>
      <c r="E1173" s="98" t="s">
        <v>40</v>
      </c>
      <c r="F1173" s="43">
        <v>2730000</v>
      </c>
    </row>
    <row r="1174" spans="1:6" x14ac:dyDescent="0.25">
      <c r="A1174" s="97" t="s">
        <v>20</v>
      </c>
      <c r="B1174" s="85">
        <v>45387</v>
      </c>
      <c r="C1174" s="98" t="s">
        <v>37</v>
      </c>
      <c r="D1174" s="99" t="s">
        <v>38</v>
      </c>
      <c r="E1174" s="98" t="s">
        <v>40</v>
      </c>
      <c r="F1174" s="43">
        <v>3944850</v>
      </c>
    </row>
    <row r="1175" spans="1:6" x14ac:dyDescent="0.25">
      <c r="A1175" s="97" t="s">
        <v>20</v>
      </c>
      <c r="B1175" s="85">
        <v>45387</v>
      </c>
      <c r="C1175" s="98" t="s">
        <v>37</v>
      </c>
      <c r="D1175" s="99" t="s">
        <v>38</v>
      </c>
      <c r="E1175" s="98" t="s">
        <v>40</v>
      </c>
      <c r="F1175" s="43">
        <v>58012</v>
      </c>
    </row>
    <row r="1176" spans="1:6" x14ac:dyDescent="0.25">
      <c r="A1176" s="97" t="s">
        <v>20</v>
      </c>
      <c r="B1176" s="85">
        <v>45387</v>
      </c>
      <c r="C1176" s="98" t="s">
        <v>37</v>
      </c>
      <c r="D1176" s="99" t="s">
        <v>38</v>
      </c>
      <c r="E1176" s="98" t="s">
        <v>40</v>
      </c>
      <c r="F1176" s="43">
        <v>58012</v>
      </c>
    </row>
    <row r="1177" spans="1:6" x14ac:dyDescent="0.25">
      <c r="A1177" s="97" t="s">
        <v>20</v>
      </c>
      <c r="B1177" s="85">
        <v>45387</v>
      </c>
      <c r="C1177" s="98" t="s">
        <v>37</v>
      </c>
      <c r="D1177" s="99" t="s">
        <v>38</v>
      </c>
      <c r="E1177" s="98" t="s">
        <v>40</v>
      </c>
      <c r="F1177" s="43">
        <v>58013</v>
      </c>
    </row>
    <row r="1178" spans="1:6" x14ac:dyDescent="0.25">
      <c r="A1178" s="97" t="s">
        <v>20</v>
      </c>
      <c r="B1178" s="85">
        <v>45387</v>
      </c>
      <c r="C1178" s="98" t="s">
        <v>37</v>
      </c>
      <c r="D1178" s="99" t="s">
        <v>38</v>
      </c>
      <c r="E1178" s="98" t="s">
        <v>40</v>
      </c>
      <c r="F1178" s="43">
        <v>1682363</v>
      </c>
    </row>
    <row r="1179" spans="1:6" x14ac:dyDescent="0.25">
      <c r="A1179" s="97" t="s">
        <v>20</v>
      </c>
      <c r="B1179" s="85">
        <v>45387</v>
      </c>
      <c r="C1179" s="98" t="s">
        <v>37</v>
      </c>
      <c r="D1179" s="99" t="s">
        <v>38</v>
      </c>
      <c r="E1179" s="98" t="s">
        <v>40</v>
      </c>
      <c r="F1179" s="43">
        <v>16898000</v>
      </c>
    </row>
    <row r="1180" spans="1:6" x14ac:dyDescent="0.25">
      <c r="A1180" s="97" t="s">
        <v>20</v>
      </c>
      <c r="B1180" s="85">
        <v>45387</v>
      </c>
      <c r="C1180" s="98" t="s">
        <v>37</v>
      </c>
      <c r="D1180" s="99" t="s">
        <v>38</v>
      </c>
      <c r="E1180" s="98" t="s">
        <v>40</v>
      </c>
      <c r="F1180" s="43">
        <v>3750000</v>
      </c>
    </row>
    <row r="1181" spans="1:6" x14ac:dyDescent="0.25">
      <c r="A1181" s="97" t="s">
        <v>20</v>
      </c>
      <c r="B1181" s="85">
        <v>45387</v>
      </c>
      <c r="C1181" s="98" t="s">
        <v>37</v>
      </c>
      <c r="D1181" s="99" t="s">
        <v>38</v>
      </c>
      <c r="E1181" s="98" t="s">
        <v>40</v>
      </c>
      <c r="F1181" s="43">
        <v>10000000</v>
      </c>
    </row>
    <row r="1182" spans="1:6" x14ac:dyDescent="0.25">
      <c r="A1182" s="97" t="s">
        <v>20</v>
      </c>
      <c r="B1182" s="85">
        <v>45387</v>
      </c>
      <c r="C1182" s="98" t="s">
        <v>37</v>
      </c>
      <c r="D1182" s="99" t="s">
        <v>38</v>
      </c>
      <c r="E1182" s="98" t="s">
        <v>40</v>
      </c>
      <c r="F1182" s="43">
        <v>11250000</v>
      </c>
    </row>
    <row r="1183" spans="1:6" x14ac:dyDescent="0.25">
      <c r="A1183" s="97" t="s">
        <v>20</v>
      </c>
      <c r="B1183" s="85">
        <v>45387</v>
      </c>
      <c r="C1183" s="98" t="s">
        <v>37</v>
      </c>
      <c r="D1183" s="99" t="s">
        <v>38</v>
      </c>
      <c r="E1183" s="98" t="s">
        <v>40</v>
      </c>
      <c r="F1183" s="43">
        <v>11250000</v>
      </c>
    </row>
    <row r="1184" spans="1:6" x14ac:dyDescent="0.25">
      <c r="A1184" s="97" t="s">
        <v>20</v>
      </c>
      <c r="B1184" s="85">
        <v>45387</v>
      </c>
      <c r="C1184" s="98" t="s">
        <v>37</v>
      </c>
      <c r="D1184" s="99" t="s">
        <v>38</v>
      </c>
      <c r="E1184" s="98" t="s">
        <v>40</v>
      </c>
      <c r="F1184" s="43">
        <v>1740375</v>
      </c>
    </row>
    <row r="1185" spans="1:6" x14ac:dyDescent="0.25">
      <c r="A1185" s="97" t="s">
        <v>20</v>
      </c>
      <c r="B1185" s="85">
        <v>45387</v>
      </c>
      <c r="C1185" s="98" t="s">
        <v>37</v>
      </c>
      <c r="D1185" s="99" t="s">
        <v>38</v>
      </c>
      <c r="E1185" s="98" t="s">
        <v>40</v>
      </c>
      <c r="F1185" s="43">
        <v>267750</v>
      </c>
    </row>
    <row r="1186" spans="1:6" x14ac:dyDescent="0.25">
      <c r="A1186" s="97" t="s">
        <v>20</v>
      </c>
      <c r="B1186" s="85">
        <v>45387</v>
      </c>
      <c r="C1186" s="98" t="s">
        <v>37</v>
      </c>
      <c r="D1186" s="99" t="s">
        <v>38</v>
      </c>
      <c r="E1186" s="98" t="s">
        <v>40</v>
      </c>
      <c r="F1186" s="43">
        <v>4685625</v>
      </c>
    </row>
    <row r="1187" spans="1:6" x14ac:dyDescent="0.25">
      <c r="A1187" s="97" t="s">
        <v>20</v>
      </c>
      <c r="B1187" s="85">
        <v>45387</v>
      </c>
      <c r="C1187" s="98" t="s">
        <v>37</v>
      </c>
      <c r="D1187" s="99" t="s">
        <v>38</v>
      </c>
      <c r="E1187" s="98" t="s">
        <v>40</v>
      </c>
      <c r="F1187" s="43">
        <v>990000</v>
      </c>
    </row>
    <row r="1188" spans="1:6" x14ac:dyDescent="0.25">
      <c r="A1188" s="97" t="s">
        <v>20</v>
      </c>
      <c r="B1188" s="85">
        <v>45387</v>
      </c>
      <c r="C1188" s="98" t="s">
        <v>37</v>
      </c>
      <c r="D1188" s="99" t="s">
        <v>38</v>
      </c>
      <c r="E1188" s="98" t="s">
        <v>40</v>
      </c>
      <c r="F1188" s="43">
        <v>110000</v>
      </c>
    </row>
    <row r="1189" spans="1:6" x14ac:dyDescent="0.25">
      <c r="A1189" s="97" t="s">
        <v>20</v>
      </c>
      <c r="B1189" s="85">
        <v>45387</v>
      </c>
      <c r="C1189" s="98" t="s">
        <v>37</v>
      </c>
      <c r="D1189" s="99" t="s">
        <v>38</v>
      </c>
      <c r="E1189" s="98" t="s">
        <v>40</v>
      </c>
      <c r="F1189" s="43">
        <v>11250000</v>
      </c>
    </row>
    <row r="1190" spans="1:6" x14ac:dyDescent="0.25">
      <c r="A1190" s="97" t="s">
        <v>20</v>
      </c>
      <c r="B1190" s="85">
        <v>45387</v>
      </c>
      <c r="C1190" s="98" t="s">
        <v>37</v>
      </c>
      <c r="D1190" s="99" t="s">
        <v>38</v>
      </c>
      <c r="E1190" s="98" t="s">
        <v>40</v>
      </c>
      <c r="F1190" s="43">
        <v>4260000</v>
      </c>
    </row>
    <row r="1191" spans="1:6" x14ac:dyDescent="0.25">
      <c r="A1191" s="97" t="s">
        <v>20</v>
      </c>
      <c r="B1191" s="85">
        <v>45387</v>
      </c>
      <c r="C1191" s="98" t="s">
        <v>37</v>
      </c>
      <c r="D1191" s="99" t="s">
        <v>38</v>
      </c>
      <c r="E1191" s="98" t="s">
        <v>40</v>
      </c>
      <c r="F1191" s="43">
        <v>4260000</v>
      </c>
    </row>
    <row r="1192" spans="1:6" x14ac:dyDescent="0.25">
      <c r="A1192" s="97" t="s">
        <v>20</v>
      </c>
      <c r="B1192" s="85">
        <v>45387</v>
      </c>
      <c r="C1192" s="98" t="s">
        <v>37</v>
      </c>
      <c r="D1192" s="99" t="s">
        <v>38</v>
      </c>
      <c r="E1192" s="98" t="s">
        <v>40</v>
      </c>
      <c r="F1192" s="43">
        <v>3550000</v>
      </c>
    </row>
    <row r="1193" spans="1:6" x14ac:dyDescent="0.25">
      <c r="A1193" s="97" t="s">
        <v>20</v>
      </c>
      <c r="B1193" s="85">
        <v>45387</v>
      </c>
      <c r="C1193" s="98" t="s">
        <v>37</v>
      </c>
      <c r="D1193" s="99" t="s">
        <v>38</v>
      </c>
      <c r="E1193" s="98" t="s">
        <v>40</v>
      </c>
      <c r="F1193" s="43">
        <v>710000</v>
      </c>
    </row>
    <row r="1194" spans="1:6" x14ac:dyDescent="0.25">
      <c r="A1194" s="97" t="s">
        <v>20</v>
      </c>
      <c r="B1194" s="85">
        <v>45387</v>
      </c>
      <c r="C1194" s="98" t="s">
        <v>37</v>
      </c>
      <c r="D1194" s="99" t="s">
        <v>38</v>
      </c>
      <c r="E1194" s="98" t="s">
        <v>40</v>
      </c>
      <c r="F1194" s="43">
        <v>1420000</v>
      </c>
    </row>
    <row r="1195" spans="1:6" x14ac:dyDescent="0.25">
      <c r="A1195" s="97" t="s">
        <v>20</v>
      </c>
      <c r="B1195" s="85">
        <v>45387</v>
      </c>
      <c r="C1195" s="98" t="s">
        <v>37</v>
      </c>
      <c r="D1195" s="99" t="s">
        <v>38</v>
      </c>
      <c r="E1195" s="98" t="s">
        <v>40</v>
      </c>
      <c r="F1195" s="43">
        <v>273000</v>
      </c>
    </row>
    <row r="1196" spans="1:6" x14ac:dyDescent="0.25">
      <c r="A1196" s="97" t="s">
        <v>20</v>
      </c>
      <c r="B1196" s="85">
        <v>45387</v>
      </c>
      <c r="C1196" s="98" t="s">
        <v>37</v>
      </c>
      <c r="D1196" s="99" t="s">
        <v>38</v>
      </c>
      <c r="E1196" s="98" t="s">
        <v>40</v>
      </c>
      <c r="F1196" s="43">
        <v>273000</v>
      </c>
    </row>
    <row r="1197" spans="1:6" x14ac:dyDescent="0.25">
      <c r="A1197" s="97" t="s">
        <v>20</v>
      </c>
      <c r="B1197" s="85">
        <v>45387</v>
      </c>
      <c r="C1197" s="98" t="s">
        <v>37</v>
      </c>
      <c r="D1197" s="99" t="s">
        <v>38</v>
      </c>
      <c r="E1197" s="98" t="s">
        <v>40</v>
      </c>
      <c r="F1197" s="43">
        <v>3549000</v>
      </c>
    </row>
    <row r="1198" spans="1:6" x14ac:dyDescent="0.25">
      <c r="A1198" s="97" t="s">
        <v>20</v>
      </c>
      <c r="B1198" s="85">
        <v>45387</v>
      </c>
      <c r="C1198" s="98" t="s">
        <v>37</v>
      </c>
      <c r="D1198" s="99" t="s">
        <v>38</v>
      </c>
      <c r="E1198" s="98" t="s">
        <v>40</v>
      </c>
      <c r="F1198" s="43">
        <v>1092000</v>
      </c>
    </row>
    <row r="1199" spans="1:6" x14ac:dyDescent="0.25">
      <c r="A1199" s="97" t="s">
        <v>20</v>
      </c>
      <c r="B1199" s="85">
        <v>45387</v>
      </c>
      <c r="C1199" s="98" t="s">
        <v>37</v>
      </c>
      <c r="D1199" s="99" t="s">
        <v>38</v>
      </c>
      <c r="E1199" s="98" t="s">
        <v>40</v>
      </c>
      <c r="F1199" s="43">
        <v>273000</v>
      </c>
    </row>
    <row r="1200" spans="1:6" x14ac:dyDescent="0.25">
      <c r="A1200" s="97" t="s">
        <v>20</v>
      </c>
      <c r="B1200" s="85">
        <v>45387</v>
      </c>
      <c r="C1200" s="98" t="s">
        <v>37</v>
      </c>
      <c r="D1200" s="99" t="s">
        <v>38</v>
      </c>
      <c r="E1200" s="98" t="s">
        <v>40</v>
      </c>
      <c r="F1200" s="43">
        <v>11250000</v>
      </c>
    </row>
    <row r="1201" spans="1:6" x14ac:dyDescent="0.25">
      <c r="A1201" s="97" t="s">
        <v>20</v>
      </c>
      <c r="B1201" s="85">
        <v>45390</v>
      </c>
      <c r="C1201" s="98" t="s">
        <v>37</v>
      </c>
      <c r="D1201" s="99" t="s">
        <v>38</v>
      </c>
      <c r="E1201" s="98" t="s">
        <v>40</v>
      </c>
      <c r="F1201" s="43">
        <v>13387500</v>
      </c>
    </row>
    <row r="1202" spans="1:6" x14ac:dyDescent="0.25">
      <c r="A1202" s="97" t="s">
        <v>20</v>
      </c>
      <c r="B1202" s="85">
        <v>45390</v>
      </c>
      <c r="C1202" s="98" t="s">
        <v>37</v>
      </c>
      <c r="D1202" s="99" t="s">
        <v>38</v>
      </c>
      <c r="E1202" s="98" t="s">
        <v>40</v>
      </c>
      <c r="F1202" s="43">
        <v>1606500</v>
      </c>
    </row>
    <row r="1203" spans="1:6" x14ac:dyDescent="0.25">
      <c r="A1203" s="97" t="s">
        <v>20</v>
      </c>
      <c r="B1203" s="85">
        <v>45390</v>
      </c>
      <c r="C1203" s="98" t="s">
        <v>37</v>
      </c>
      <c r="D1203" s="99" t="s">
        <v>38</v>
      </c>
      <c r="E1203" s="98" t="s">
        <v>40</v>
      </c>
      <c r="F1203" s="43">
        <v>1606500</v>
      </c>
    </row>
    <row r="1204" spans="1:6" x14ac:dyDescent="0.25">
      <c r="A1204" s="97" t="s">
        <v>20</v>
      </c>
      <c r="B1204" s="85">
        <v>45390</v>
      </c>
      <c r="C1204" s="98" t="s">
        <v>37</v>
      </c>
      <c r="D1204" s="99" t="s">
        <v>38</v>
      </c>
      <c r="E1204" s="98" t="s">
        <v>40</v>
      </c>
      <c r="F1204" s="43">
        <v>4551750</v>
      </c>
    </row>
    <row r="1205" spans="1:6" x14ac:dyDescent="0.25">
      <c r="A1205" s="97" t="s">
        <v>20</v>
      </c>
      <c r="B1205" s="85">
        <v>45390</v>
      </c>
      <c r="C1205" s="98" t="s">
        <v>37</v>
      </c>
      <c r="D1205" s="99" t="s">
        <v>38</v>
      </c>
      <c r="E1205" s="98" t="s">
        <v>40</v>
      </c>
      <c r="F1205" s="43">
        <v>5622750</v>
      </c>
    </row>
    <row r="1206" spans="1:6" x14ac:dyDescent="0.25">
      <c r="A1206" s="97" t="s">
        <v>20</v>
      </c>
      <c r="B1206" s="85">
        <v>45390</v>
      </c>
      <c r="C1206" s="98" t="s">
        <v>37</v>
      </c>
      <c r="D1206" s="99" t="s">
        <v>38</v>
      </c>
      <c r="E1206" s="98" t="s">
        <v>40</v>
      </c>
      <c r="F1206" s="43">
        <v>7500000</v>
      </c>
    </row>
    <row r="1207" spans="1:6" x14ac:dyDescent="0.25">
      <c r="A1207" s="97" t="s">
        <v>20</v>
      </c>
      <c r="B1207" s="85">
        <v>45390</v>
      </c>
      <c r="C1207" s="98" t="s">
        <v>37</v>
      </c>
      <c r="D1207" s="99" t="s">
        <v>38</v>
      </c>
      <c r="E1207" s="98" t="s">
        <v>40</v>
      </c>
      <c r="F1207" s="43">
        <v>14200000</v>
      </c>
    </row>
    <row r="1208" spans="1:6" x14ac:dyDescent="0.25">
      <c r="A1208" s="97" t="s">
        <v>20</v>
      </c>
      <c r="B1208" s="85">
        <v>45390</v>
      </c>
      <c r="C1208" s="98" t="s">
        <v>37</v>
      </c>
      <c r="D1208" s="99" t="s">
        <v>38</v>
      </c>
      <c r="E1208" s="98" t="s">
        <v>40</v>
      </c>
      <c r="F1208" s="43">
        <v>3066666</v>
      </c>
    </row>
    <row r="1209" spans="1:6" x14ac:dyDescent="0.25">
      <c r="A1209" s="97" t="s">
        <v>20</v>
      </c>
      <c r="B1209" s="85">
        <v>45390</v>
      </c>
      <c r="C1209" s="98" t="s">
        <v>37</v>
      </c>
      <c r="D1209" s="99" t="s">
        <v>38</v>
      </c>
      <c r="E1209" s="98" t="s">
        <v>40</v>
      </c>
      <c r="F1209" s="43">
        <v>66667</v>
      </c>
    </row>
    <row r="1210" spans="1:6" x14ac:dyDescent="0.25">
      <c r="A1210" s="97" t="s">
        <v>20</v>
      </c>
      <c r="B1210" s="85">
        <v>45390</v>
      </c>
      <c r="C1210" s="98" t="s">
        <v>37</v>
      </c>
      <c r="D1210" s="99" t="s">
        <v>38</v>
      </c>
      <c r="E1210" s="98" t="s">
        <v>40</v>
      </c>
      <c r="F1210" s="43">
        <v>66667</v>
      </c>
    </row>
    <row r="1211" spans="1:6" x14ac:dyDescent="0.25">
      <c r="A1211" s="97" t="s">
        <v>20</v>
      </c>
      <c r="B1211" s="85">
        <v>45390</v>
      </c>
      <c r="C1211" s="98" t="s">
        <v>37</v>
      </c>
      <c r="D1211" s="99" t="s">
        <v>38</v>
      </c>
      <c r="E1211" s="98" t="s">
        <v>40</v>
      </c>
      <c r="F1211" s="43">
        <v>66666</v>
      </c>
    </row>
    <row r="1212" spans="1:6" x14ac:dyDescent="0.25">
      <c r="A1212" s="97" t="s">
        <v>20</v>
      </c>
      <c r="B1212" s="85">
        <v>45390</v>
      </c>
      <c r="C1212" s="98" t="s">
        <v>37</v>
      </c>
      <c r="D1212" s="99" t="s">
        <v>38</v>
      </c>
      <c r="E1212" s="98" t="s">
        <v>40</v>
      </c>
      <c r="F1212" s="43">
        <v>66667</v>
      </c>
    </row>
    <row r="1213" spans="1:6" x14ac:dyDescent="0.25">
      <c r="A1213" s="97" t="s">
        <v>20</v>
      </c>
      <c r="B1213" s="85">
        <v>45390</v>
      </c>
      <c r="C1213" s="98" t="s">
        <v>37</v>
      </c>
      <c r="D1213" s="99" t="s">
        <v>38</v>
      </c>
      <c r="E1213" s="98" t="s">
        <v>40</v>
      </c>
      <c r="F1213" s="43">
        <v>3066666</v>
      </c>
    </row>
    <row r="1214" spans="1:6" x14ac:dyDescent="0.25">
      <c r="A1214" s="97" t="s">
        <v>20</v>
      </c>
      <c r="B1214" s="85">
        <v>45390</v>
      </c>
      <c r="C1214" s="98" t="s">
        <v>37</v>
      </c>
      <c r="D1214" s="99" t="s">
        <v>38</v>
      </c>
      <c r="E1214" s="98" t="s">
        <v>40</v>
      </c>
      <c r="F1214" s="43">
        <v>66667</v>
      </c>
    </row>
    <row r="1215" spans="1:6" x14ac:dyDescent="0.25">
      <c r="A1215" s="97" t="s">
        <v>20</v>
      </c>
      <c r="B1215" s="85">
        <v>45390</v>
      </c>
      <c r="C1215" s="98" t="s">
        <v>37</v>
      </c>
      <c r="D1215" s="99" t="s">
        <v>38</v>
      </c>
      <c r="E1215" s="98" t="s">
        <v>40</v>
      </c>
      <c r="F1215" s="43">
        <v>66667</v>
      </c>
    </row>
    <row r="1216" spans="1:6" x14ac:dyDescent="0.25">
      <c r="A1216" s="97" t="s">
        <v>20</v>
      </c>
      <c r="B1216" s="85">
        <v>45390</v>
      </c>
      <c r="C1216" s="98" t="s">
        <v>37</v>
      </c>
      <c r="D1216" s="99" t="s">
        <v>38</v>
      </c>
      <c r="E1216" s="98" t="s">
        <v>40</v>
      </c>
      <c r="F1216" s="43">
        <v>66667</v>
      </c>
    </row>
    <row r="1217" spans="1:6" x14ac:dyDescent="0.25">
      <c r="A1217" s="97" t="s">
        <v>20</v>
      </c>
      <c r="B1217" s="85">
        <v>45390</v>
      </c>
      <c r="C1217" s="98" t="s">
        <v>37</v>
      </c>
      <c r="D1217" s="99" t="s">
        <v>38</v>
      </c>
      <c r="E1217" s="98" t="s">
        <v>40</v>
      </c>
      <c r="F1217" s="43">
        <v>66666</v>
      </c>
    </row>
    <row r="1218" spans="1:6" x14ac:dyDescent="0.25">
      <c r="A1218" s="97" t="s">
        <v>20</v>
      </c>
      <c r="B1218" s="85">
        <v>45390</v>
      </c>
      <c r="C1218" s="98" t="s">
        <v>37</v>
      </c>
      <c r="D1218" s="99" t="s">
        <v>38</v>
      </c>
      <c r="E1218" s="98" t="s">
        <v>40</v>
      </c>
      <c r="F1218" s="43">
        <v>8478750</v>
      </c>
    </row>
    <row r="1219" spans="1:6" x14ac:dyDescent="0.25">
      <c r="A1219" s="97" t="s">
        <v>20</v>
      </c>
      <c r="B1219" s="85">
        <v>45390</v>
      </c>
      <c r="C1219" s="98" t="s">
        <v>37</v>
      </c>
      <c r="D1219" s="99" t="s">
        <v>38</v>
      </c>
      <c r="E1219" s="98" t="s">
        <v>40</v>
      </c>
      <c r="F1219" s="43">
        <v>14875000</v>
      </c>
    </row>
    <row r="1220" spans="1:6" x14ac:dyDescent="0.25">
      <c r="A1220" s="97" t="s">
        <v>20</v>
      </c>
      <c r="B1220" s="85">
        <v>45390</v>
      </c>
      <c r="C1220" s="98" t="s">
        <v>37</v>
      </c>
      <c r="D1220" s="99" t="s">
        <v>38</v>
      </c>
      <c r="E1220" s="98" t="s">
        <v>40</v>
      </c>
      <c r="F1220" s="43">
        <v>20944000</v>
      </c>
    </row>
    <row r="1221" spans="1:6" x14ac:dyDescent="0.25">
      <c r="A1221" s="97" t="s">
        <v>20</v>
      </c>
      <c r="B1221" s="85">
        <v>45390</v>
      </c>
      <c r="C1221" s="98" t="s">
        <v>37</v>
      </c>
      <c r="D1221" s="99" t="s">
        <v>38</v>
      </c>
      <c r="E1221" s="98" t="s">
        <v>40</v>
      </c>
      <c r="F1221" s="43">
        <v>16898000</v>
      </c>
    </row>
    <row r="1222" spans="1:6" x14ac:dyDescent="0.25">
      <c r="A1222" s="97" t="s">
        <v>20</v>
      </c>
      <c r="B1222" s="85">
        <v>45390</v>
      </c>
      <c r="C1222" s="98" t="s">
        <v>37</v>
      </c>
      <c r="D1222" s="99" t="s">
        <v>38</v>
      </c>
      <c r="E1222" s="98" t="s">
        <v>40</v>
      </c>
      <c r="F1222" s="43">
        <v>14200000</v>
      </c>
    </row>
    <row r="1223" spans="1:6" x14ac:dyDescent="0.25">
      <c r="A1223" s="97" t="s">
        <v>20</v>
      </c>
      <c r="B1223" s="85">
        <v>45391</v>
      </c>
      <c r="C1223" s="98" t="s">
        <v>37</v>
      </c>
      <c r="D1223" s="99" t="s">
        <v>38</v>
      </c>
      <c r="E1223" s="98" t="s">
        <v>40</v>
      </c>
      <c r="F1223" s="43">
        <v>45190000</v>
      </c>
    </row>
    <row r="1224" spans="1:6" x14ac:dyDescent="0.25">
      <c r="A1224" s="97" t="s">
        <v>20</v>
      </c>
      <c r="B1224" s="85">
        <v>45391</v>
      </c>
      <c r="C1224" s="98" t="s">
        <v>37</v>
      </c>
      <c r="D1224" s="99" t="s">
        <v>38</v>
      </c>
      <c r="E1224" s="98" t="s">
        <v>40</v>
      </c>
      <c r="F1224" s="43">
        <v>52416000</v>
      </c>
    </row>
    <row r="1225" spans="1:6" x14ac:dyDescent="0.25">
      <c r="A1225" s="97" t="s">
        <v>20</v>
      </c>
      <c r="B1225" s="85">
        <v>45391</v>
      </c>
      <c r="C1225" s="98" t="s">
        <v>37</v>
      </c>
      <c r="D1225" s="99" t="s">
        <v>38</v>
      </c>
      <c r="E1225" s="98" t="s">
        <v>40</v>
      </c>
      <c r="F1225" s="43">
        <v>81055000</v>
      </c>
    </row>
    <row r="1226" spans="1:6" x14ac:dyDescent="0.25">
      <c r="A1226" s="97" t="s">
        <v>20</v>
      </c>
      <c r="B1226" s="85">
        <v>45391</v>
      </c>
      <c r="C1226" s="98" t="s">
        <v>37</v>
      </c>
      <c r="D1226" s="99" t="s">
        <v>38</v>
      </c>
      <c r="E1226" s="98" t="s">
        <v>40</v>
      </c>
      <c r="F1226" s="43">
        <v>11250000</v>
      </c>
    </row>
    <row r="1227" spans="1:6" x14ac:dyDescent="0.25">
      <c r="A1227" s="97" t="s">
        <v>20</v>
      </c>
      <c r="B1227" s="85">
        <v>45391</v>
      </c>
      <c r="C1227" s="98" t="s">
        <v>37</v>
      </c>
      <c r="D1227" s="99" t="s">
        <v>38</v>
      </c>
      <c r="E1227" s="98" t="s">
        <v>40</v>
      </c>
      <c r="F1227" s="43">
        <v>10000000</v>
      </c>
    </row>
    <row r="1228" spans="1:6" x14ac:dyDescent="0.25">
      <c r="A1228" s="97" t="s">
        <v>20</v>
      </c>
      <c r="B1228" s="85">
        <v>45391</v>
      </c>
      <c r="C1228" s="98" t="s">
        <v>37</v>
      </c>
      <c r="D1228" s="99" t="s">
        <v>38</v>
      </c>
      <c r="E1228" s="98" t="s">
        <v>40</v>
      </c>
      <c r="F1228" s="43">
        <v>1980000</v>
      </c>
    </row>
    <row r="1229" spans="1:6" x14ac:dyDescent="0.25">
      <c r="A1229" s="97" t="s">
        <v>20</v>
      </c>
      <c r="B1229" s="85">
        <v>45391</v>
      </c>
      <c r="C1229" s="98" t="s">
        <v>37</v>
      </c>
      <c r="D1229" s="99" t="s">
        <v>38</v>
      </c>
      <c r="E1229" s="98" t="s">
        <v>40</v>
      </c>
      <c r="F1229" s="43">
        <v>2046000</v>
      </c>
    </row>
    <row r="1230" spans="1:6" x14ac:dyDescent="0.25">
      <c r="A1230" s="97" t="s">
        <v>20</v>
      </c>
      <c r="B1230" s="85">
        <v>45391</v>
      </c>
      <c r="C1230" s="98" t="s">
        <v>37</v>
      </c>
      <c r="D1230" s="99" t="s">
        <v>38</v>
      </c>
      <c r="E1230" s="98" t="s">
        <v>40</v>
      </c>
      <c r="F1230" s="43">
        <v>528000</v>
      </c>
    </row>
    <row r="1231" spans="1:6" x14ac:dyDescent="0.25">
      <c r="A1231" s="97" t="s">
        <v>20</v>
      </c>
      <c r="B1231" s="85">
        <v>45391</v>
      </c>
      <c r="C1231" s="98" t="s">
        <v>37</v>
      </c>
      <c r="D1231" s="99" t="s">
        <v>38</v>
      </c>
      <c r="E1231" s="98" t="s">
        <v>40</v>
      </c>
      <c r="F1231" s="43">
        <v>2046000</v>
      </c>
    </row>
    <row r="1232" spans="1:6" x14ac:dyDescent="0.25">
      <c r="A1232" s="97" t="s">
        <v>20</v>
      </c>
      <c r="B1232" s="85">
        <v>45391</v>
      </c>
      <c r="C1232" s="98" t="s">
        <v>37</v>
      </c>
      <c r="D1232" s="99" t="s">
        <v>38</v>
      </c>
      <c r="E1232" s="98" t="s">
        <v>40</v>
      </c>
      <c r="F1232" s="43">
        <v>562500</v>
      </c>
    </row>
    <row r="1233" spans="1:6" x14ac:dyDescent="0.25">
      <c r="A1233" s="97" t="s">
        <v>20</v>
      </c>
      <c r="B1233" s="85">
        <v>45391</v>
      </c>
      <c r="C1233" s="98" t="s">
        <v>37</v>
      </c>
      <c r="D1233" s="99" t="s">
        <v>38</v>
      </c>
      <c r="E1233" s="98" t="s">
        <v>40</v>
      </c>
      <c r="F1233" s="43">
        <v>5062500</v>
      </c>
    </row>
    <row r="1234" spans="1:6" x14ac:dyDescent="0.25">
      <c r="A1234" s="97" t="s">
        <v>20</v>
      </c>
      <c r="B1234" s="85">
        <v>45391</v>
      </c>
      <c r="C1234" s="98" t="s">
        <v>37</v>
      </c>
      <c r="D1234" s="99" t="s">
        <v>38</v>
      </c>
      <c r="E1234" s="98" t="s">
        <v>40</v>
      </c>
      <c r="F1234" s="43">
        <v>16898000</v>
      </c>
    </row>
    <row r="1235" spans="1:6" x14ac:dyDescent="0.25">
      <c r="A1235" s="97" t="s">
        <v>20</v>
      </c>
      <c r="B1235" s="85">
        <v>45391</v>
      </c>
      <c r="C1235" s="98" t="s">
        <v>37</v>
      </c>
      <c r="D1235" s="99" t="s">
        <v>38</v>
      </c>
      <c r="E1235" s="98" t="s">
        <v>40</v>
      </c>
      <c r="F1235" s="43">
        <v>25020940</v>
      </c>
    </row>
    <row r="1236" spans="1:6" x14ac:dyDescent="0.25">
      <c r="A1236" s="97" t="s">
        <v>20</v>
      </c>
      <c r="B1236" s="85">
        <v>45391</v>
      </c>
      <c r="C1236" s="98" t="s">
        <v>37</v>
      </c>
      <c r="D1236" s="99" t="s">
        <v>38</v>
      </c>
      <c r="E1236" s="98" t="s">
        <v>40</v>
      </c>
      <c r="F1236" s="43">
        <v>1401610</v>
      </c>
    </row>
    <row r="1237" spans="1:6" x14ac:dyDescent="0.25">
      <c r="A1237" s="97" t="s">
        <v>20</v>
      </c>
      <c r="B1237" s="85">
        <v>45392</v>
      </c>
      <c r="C1237" s="98" t="s">
        <v>37</v>
      </c>
      <c r="D1237" s="99" t="s">
        <v>38</v>
      </c>
      <c r="E1237" s="98" t="s">
        <v>40</v>
      </c>
      <c r="F1237" s="43">
        <v>1892100</v>
      </c>
    </row>
    <row r="1238" spans="1:6" x14ac:dyDescent="0.25">
      <c r="A1238" s="97" t="s">
        <v>20</v>
      </c>
      <c r="B1238" s="85">
        <v>45392</v>
      </c>
      <c r="C1238" s="98" t="s">
        <v>37</v>
      </c>
      <c r="D1238" s="99" t="s">
        <v>38</v>
      </c>
      <c r="E1238" s="98" t="s">
        <v>40</v>
      </c>
      <c r="F1238" s="43">
        <v>3784200</v>
      </c>
    </row>
    <row r="1239" spans="1:6" x14ac:dyDescent="0.25">
      <c r="A1239" s="97" t="s">
        <v>20</v>
      </c>
      <c r="B1239" s="85">
        <v>45392</v>
      </c>
      <c r="C1239" s="98" t="s">
        <v>37</v>
      </c>
      <c r="D1239" s="99" t="s">
        <v>38</v>
      </c>
      <c r="E1239" s="98" t="s">
        <v>40</v>
      </c>
      <c r="F1239" s="43">
        <v>1892100</v>
      </c>
    </row>
    <row r="1240" spans="1:6" x14ac:dyDescent="0.25">
      <c r="A1240" s="97" t="s">
        <v>20</v>
      </c>
      <c r="B1240" s="85">
        <v>45392</v>
      </c>
      <c r="C1240" s="98" t="s">
        <v>37</v>
      </c>
      <c r="D1240" s="99" t="s">
        <v>38</v>
      </c>
      <c r="E1240" s="98" t="s">
        <v>40</v>
      </c>
      <c r="F1240" s="43">
        <v>946050</v>
      </c>
    </row>
    <row r="1241" spans="1:6" x14ac:dyDescent="0.25">
      <c r="A1241" s="97" t="s">
        <v>20</v>
      </c>
      <c r="B1241" s="85">
        <v>45392</v>
      </c>
      <c r="C1241" s="98" t="s">
        <v>37</v>
      </c>
      <c r="D1241" s="99" t="s">
        <v>38</v>
      </c>
      <c r="E1241" s="98" t="s">
        <v>40</v>
      </c>
      <c r="F1241" s="43">
        <v>10406550</v>
      </c>
    </row>
    <row r="1242" spans="1:6" x14ac:dyDescent="0.25">
      <c r="A1242" s="97" t="s">
        <v>20</v>
      </c>
      <c r="B1242" s="85">
        <v>45392</v>
      </c>
      <c r="C1242" s="98" t="s">
        <v>37</v>
      </c>
      <c r="D1242" s="99" t="s">
        <v>38</v>
      </c>
      <c r="E1242" s="98" t="s">
        <v>40</v>
      </c>
      <c r="F1242" s="43">
        <v>7885733</v>
      </c>
    </row>
    <row r="1243" spans="1:6" x14ac:dyDescent="0.25">
      <c r="A1243" s="97" t="s">
        <v>20</v>
      </c>
      <c r="B1243" s="85">
        <v>45392</v>
      </c>
      <c r="C1243" s="98" t="s">
        <v>37</v>
      </c>
      <c r="D1243" s="99" t="s">
        <v>38</v>
      </c>
      <c r="E1243" s="98" t="s">
        <v>40</v>
      </c>
      <c r="F1243" s="43">
        <v>1516667</v>
      </c>
    </row>
    <row r="1244" spans="1:6" x14ac:dyDescent="0.25">
      <c r="A1244" s="97" t="s">
        <v>20</v>
      </c>
      <c r="B1244" s="85">
        <v>45392</v>
      </c>
      <c r="C1244" s="98" t="s">
        <v>37</v>
      </c>
      <c r="D1244" s="99" t="s">
        <v>38</v>
      </c>
      <c r="E1244" s="98" t="s">
        <v>40</v>
      </c>
      <c r="F1244" s="43">
        <v>750000</v>
      </c>
    </row>
    <row r="1245" spans="1:6" x14ac:dyDescent="0.25">
      <c r="A1245" s="97" t="s">
        <v>20</v>
      </c>
      <c r="B1245" s="85">
        <v>45392</v>
      </c>
      <c r="C1245" s="98" t="s">
        <v>37</v>
      </c>
      <c r="D1245" s="99" t="s">
        <v>38</v>
      </c>
      <c r="E1245" s="98" t="s">
        <v>40</v>
      </c>
      <c r="F1245" s="43">
        <v>187500</v>
      </c>
    </row>
    <row r="1246" spans="1:6" x14ac:dyDescent="0.25">
      <c r="A1246" s="97" t="s">
        <v>20</v>
      </c>
      <c r="B1246" s="85">
        <v>45392</v>
      </c>
      <c r="C1246" s="98" t="s">
        <v>37</v>
      </c>
      <c r="D1246" s="99" t="s">
        <v>38</v>
      </c>
      <c r="E1246" s="98" t="s">
        <v>40</v>
      </c>
      <c r="F1246" s="43">
        <v>3937500</v>
      </c>
    </row>
    <row r="1247" spans="1:6" x14ac:dyDescent="0.25">
      <c r="A1247" s="97" t="s">
        <v>20</v>
      </c>
      <c r="B1247" s="85">
        <v>45392</v>
      </c>
      <c r="C1247" s="98" t="s">
        <v>37</v>
      </c>
      <c r="D1247" s="99" t="s">
        <v>38</v>
      </c>
      <c r="E1247" s="98" t="s">
        <v>40</v>
      </c>
      <c r="F1247" s="43">
        <v>1125000</v>
      </c>
    </row>
    <row r="1248" spans="1:6" x14ac:dyDescent="0.25">
      <c r="A1248" s="97" t="s">
        <v>20</v>
      </c>
      <c r="B1248" s="85">
        <v>45392</v>
      </c>
      <c r="C1248" s="98" t="s">
        <v>37</v>
      </c>
      <c r="D1248" s="99" t="s">
        <v>38</v>
      </c>
      <c r="E1248" s="98" t="s">
        <v>40</v>
      </c>
      <c r="F1248" s="43">
        <v>562500</v>
      </c>
    </row>
    <row r="1249" spans="1:6" x14ac:dyDescent="0.25">
      <c r="A1249" s="97" t="s">
        <v>20</v>
      </c>
      <c r="B1249" s="85">
        <v>45392</v>
      </c>
      <c r="C1249" s="98" t="s">
        <v>37</v>
      </c>
      <c r="D1249" s="99" t="s">
        <v>38</v>
      </c>
      <c r="E1249" s="98" t="s">
        <v>40</v>
      </c>
      <c r="F1249" s="43">
        <v>3375000</v>
      </c>
    </row>
    <row r="1250" spans="1:6" x14ac:dyDescent="0.25">
      <c r="A1250" s="97" t="s">
        <v>20</v>
      </c>
      <c r="B1250" s="85">
        <v>45392</v>
      </c>
      <c r="C1250" s="98" t="s">
        <v>37</v>
      </c>
      <c r="D1250" s="99" t="s">
        <v>38</v>
      </c>
      <c r="E1250" s="98" t="s">
        <v>40</v>
      </c>
      <c r="F1250" s="43">
        <v>3375000</v>
      </c>
    </row>
    <row r="1251" spans="1:6" x14ac:dyDescent="0.25">
      <c r="A1251" s="97" t="s">
        <v>20</v>
      </c>
      <c r="B1251" s="85">
        <v>45392</v>
      </c>
      <c r="C1251" s="98" t="s">
        <v>37</v>
      </c>
      <c r="D1251" s="99" t="s">
        <v>38</v>
      </c>
      <c r="E1251" s="98" t="s">
        <v>40</v>
      </c>
      <c r="F1251" s="43">
        <v>2812500</v>
      </c>
    </row>
    <row r="1252" spans="1:6" x14ac:dyDescent="0.25">
      <c r="A1252" s="97" t="s">
        <v>20</v>
      </c>
      <c r="B1252" s="85">
        <v>45392</v>
      </c>
      <c r="C1252" s="98" t="s">
        <v>37</v>
      </c>
      <c r="D1252" s="99" t="s">
        <v>38</v>
      </c>
      <c r="E1252" s="98" t="s">
        <v>40</v>
      </c>
      <c r="F1252" s="43">
        <v>1275000</v>
      </c>
    </row>
    <row r="1253" spans="1:6" x14ac:dyDescent="0.25">
      <c r="A1253" s="97" t="s">
        <v>20</v>
      </c>
      <c r="B1253" s="85">
        <v>45392</v>
      </c>
      <c r="C1253" s="98" t="s">
        <v>37</v>
      </c>
      <c r="D1253" s="99" t="s">
        <v>38</v>
      </c>
      <c r="E1253" s="98" t="s">
        <v>40</v>
      </c>
      <c r="F1253" s="43">
        <v>318750</v>
      </c>
    </row>
    <row r="1254" spans="1:6" x14ac:dyDescent="0.25">
      <c r="A1254" s="97" t="s">
        <v>20</v>
      </c>
      <c r="B1254" s="85">
        <v>45392</v>
      </c>
      <c r="C1254" s="98" t="s">
        <v>37</v>
      </c>
      <c r="D1254" s="99" t="s">
        <v>38</v>
      </c>
      <c r="E1254" s="98" t="s">
        <v>40</v>
      </c>
      <c r="F1254" s="43">
        <v>1875000</v>
      </c>
    </row>
    <row r="1255" spans="1:6" x14ac:dyDescent="0.25">
      <c r="A1255" s="97" t="s">
        <v>20</v>
      </c>
      <c r="B1255" s="85">
        <v>45392</v>
      </c>
      <c r="C1255" s="98" t="s">
        <v>37</v>
      </c>
      <c r="D1255" s="99" t="s">
        <v>38</v>
      </c>
      <c r="E1255" s="98" t="s">
        <v>40</v>
      </c>
      <c r="F1255" s="43">
        <v>10000000</v>
      </c>
    </row>
    <row r="1256" spans="1:6" x14ac:dyDescent="0.25">
      <c r="A1256" s="97" t="s">
        <v>20</v>
      </c>
      <c r="B1256" s="85">
        <v>45392</v>
      </c>
      <c r="C1256" s="98" t="s">
        <v>37</v>
      </c>
      <c r="D1256" s="99" t="s">
        <v>38</v>
      </c>
      <c r="E1256" s="98" t="s">
        <v>40</v>
      </c>
      <c r="F1256" s="43">
        <v>11250000</v>
      </c>
    </row>
    <row r="1257" spans="1:6" x14ac:dyDescent="0.25">
      <c r="A1257" s="97" t="s">
        <v>20</v>
      </c>
      <c r="B1257" s="85">
        <v>45392</v>
      </c>
      <c r="C1257" s="98" t="s">
        <v>37</v>
      </c>
      <c r="D1257" s="99" t="s">
        <v>38</v>
      </c>
      <c r="E1257" s="98" t="s">
        <v>40</v>
      </c>
      <c r="F1257" s="43">
        <v>750000</v>
      </c>
    </row>
    <row r="1258" spans="1:6" x14ac:dyDescent="0.25">
      <c r="A1258" s="97" t="s">
        <v>20</v>
      </c>
      <c r="B1258" s="85">
        <v>45392</v>
      </c>
      <c r="C1258" s="98" t="s">
        <v>37</v>
      </c>
      <c r="D1258" s="99" t="s">
        <v>38</v>
      </c>
      <c r="E1258" s="98" t="s">
        <v>40</v>
      </c>
      <c r="F1258" s="43">
        <v>750000</v>
      </c>
    </row>
    <row r="1259" spans="1:6" x14ac:dyDescent="0.25">
      <c r="A1259" s="97" t="s">
        <v>20</v>
      </c>
      <c r="B1259" s="85">
        <v>45392</v>
      </c>
      <c r="C1259" s="98" t="s">
        <v>37</v>
      </c>
      <c r="D1259" s="99" t="s">
        <v>38</v>
      </c>
      <c r="E1259" s="98" t="s">
        <v>40</v>
      </c>
      <c r="F1259" s="43">
        <v>375000</v>
      </c>
    </row>
    <row r="1260" spans="1:6" x14ac:dyDescent="0.25">
      <c r="A1260" s="97" t="s">
        <v>20</v>
      </c>
      <c r="B1260" s="85">
        <v>45392</v>
      </c>
      <c r="C1260" s="98" t="s">
        <v>37</v>
      </c>
      <c r="D1260" s="99" t="s">
        <v>38</v>
      </c>
      <c r="E1260" s="98" t="s">
        <v>40</v>
      </c>
      <c r="F1260" s="43">
        <v>1500000</v>
      </c>
    </row>
    <row r="1261" spans="1:6" x14ac:dyDescent="0.25">
      <c r="A1261" s="97" t="s">
        <v>20</v>
      </c>
      <c r="B1261" s="85">
        <v>45392</v>
      </c>
      <c r="C1261" s="98" t="s">
        <v>37</v>
      </c>
      <c r="D1261" s="99" t="s">
        <v>38</v>
      </c>
      <c r="E1261" s="98" t="s">
        <v>40</v>
      </c>
      <c r="F1261" s="43">
        <v>2250000</v>
      </c>
    </row>
    <row r="1262" spans="1:6" x14ac:dyDescent="0.25">
      <c r="A1262" s="97" t="s">
        <v>20</v>
      </c>
      <c r="B1262" s="85">
        <v>45392</v>
      </c>
      <c r="C1262" s="98" t="s">
        <v>37</v>
      </c>
      <c r="D1262" s="99" t="s">
        <v>38</v>
      </c>
      <c r="E1262" s="98" t="s">
        <v>40</v>
      </c>
      <c r="F1262" s="43">
        <v>2250000</v>
      </c>
    </row>
    <row r="1263" spans="1:6" x14ac:dyDescent="0.25">
      <c r="A1263" s="97" t="s">
        <v>20</v>
      </c>
      <c r="B1263" s="85">
        <v>45392</v>
      </c>
      <c r="C1263" s="98" t="s">
        <v>37</v>
      </c>
      <c r="D1263" s="99" t="s">
        <v>38</v>
      </c>
      <c r="E1263" s="98" t="s">
        <v>40</v>
      </c>
      <c r="F1263" s="43">
        <v>1500000</v>
      </c>
    </row>
    <row r="1264" spans="1:6" x14ac:dyDescent="0.25">
      <c r="A1264" s="97" t="s">
        <v>20</v>
      </c>
      <c r="B1264" s="85">
        <v>45392</v>
      </c>
      <c r="C1264" s="98" t="s">
        <v>37</v>
      </c>
      <c r="D1264" s="99" t="s">
        <v>38</v>
      </c>
      <c r="E1264" s="98" t="s">
        <v>40</v>
      </c>
      <c r="F1264" s="43">
        <v>9375000</v>
      </c>
    </row>
    <row r="1265" spans="1:6" x14ac:dyDescent="0.25">
      <c r="A1265" s="97" t="s">
        <v>20</v>
      </c>
      <c r="B1265" s="85">
        <v>45392</v>
      </c>
      <c r="C1265" s="98" t="s">
        <v>37</v>
      </c>
      <c r="D1265" s="99" t="s">
        <v>38</v>
      </c>
      <c r="E1265" s="98" t="s">
        <v>40</v>
      </c>
      <c r="F1265" s="43">
        <v>225000</v>
      </c>
    </row>
    <row r="1266" spans="1:6" x14ac:dyDescent="0.25">
      <c r="A1266" s="97" t="s">
        <v>20</v>
      </c>
      <c r="B1266" s="85">
        <v>45392</v>
      </c>
      <c r="C1266" s="98" t="s">
        <v>37</v>
      </c>
      <c r="D1266" s="99" t="s">
        <v>38</v>
      </c>
      <c r="E1266" s="98" t="s">
        <v>40</v>
      </c>
      <c r="F1266" s="43">
        <v>225000</v>
      </c>
    </row>
    <row r="1267" spans="1:6" x14ac:dyDescent="0.25">
      <c r="A1267" s="97" t="s">
        <v>20</v>
      </c>
      <c r="B1267" s="85">
        <v>45392</v>
      </c>
      <c r="C1267" s="98" t="s">
        <v>37</v>
      </c>
      <c r="D1267" s="99" t="s">
        <v>38</v>
      </c>
      <c r="E1267" s="98" t="s">
        <v>40</v>
      </c>
      <c r="F1267" s="43">
        <v>225000</v>
      </c>
    </row>
    <row r="1268" spans="1:6" x14ac:dyDescent="0.25">
      <c r="A1268" s="97" t="s">
        <v>20</v>
      </c>
      <c r="B1268" s="85">
        <v>45392</v>
      </c>
      <c r="C1268" s="98" t="s">
        <v>37</v>
      </c>
      <c r="D1268" s="99" t="s">
        <v>38</v>
      </c>
      <c r="E1268" s="98" t="s">
        <v>40</v>
      </c>
      <c r="F1268" s="43">
        <v>3825000</v>
      </c>
    </row>
    <row r="1269" spans="1:6" x14ac:dyDescent="0.25">
      <c r="A1269" s="97" t="s">
        <v>20</v>
      </c>
      <c r="B1269" s="85">
        <v>45392</v>
      </c>
      <c r="C1269" s="98" t="s">
        <v>37</v>
      </c>
      <c r="D1269" s="99" t="s">
        <v>38</v>
      </c>
      <c r="E1269" s="98" t="s">
        <v>40</v>
      </c>
      <c r="F1269" s="43">
        <v>3033333</v>
      </c>
    </row>
    <row r="1270" spans="1:6" x14ac:dyDescent="0.25">
      <c r="A1270" s="97" t="s">
        <v>20</v>
      </c>
      <c r="B1270" s="85">
        <v>45392</v>
      </c>
      <c r="C1270" s="98" t="s">
        <v>37</v>
      </c>
      <c r="D1270" s="99" t="s">
        <v>38</v>
      </c>
      <c r="E1270" s="98" t="s">
        <v>40</v>
      </c>
      <c r="F1270" s="43">
        <v>1386667</v>
      </c>
    </row>
    <row r="1271" spans="1:6" x14ac:dyDescent="0.25">
      <c r="A1271" s="97" t="s">
        <v>20</v>
      </c>
      <c r="B1271" s="85">
        <v>45392</v>
      </c>
      <c r="C1271" s="98" t="s">
        <v>37</v>
      </c>
      <c r="D1271" s="99" t="s">
        <v>38</v>
      </c>
      <c r="E1271" s="98" t="s">
        <v>40</v>
      </c>
      <c r="F1271" s="43">
        <v>187500</v>
      </c>
    </row>
    <row r="1272" spans="1:6" x14ac:dyDescent="0.25">
      <c r="A1272" s="97" t="s">
        <v>20</v>
      </c>
      <c r="B1272" s="85">
        <v>45392</v>
      </c>
      <c r="C1272" s="98" t="s">
        <v>37</v>
      </c>
      <c r="D1272" s="99" t="s">
        <v>38</v>
      </c>
      <c r="E1272" s="98" t="s">
        <v>40</v>
      </c>
      <c r="F1272" s="43">
        <v>1687500</v>
      </c>
    </row>
    <row r="1273" spans="1:6" x14ac:dyDescent="0.25">
      <c r="A1273" s="97" t="s">
        <v>20</v>
      </c>
      <c r="B1273" s="85">
        <v>45392</v>
      </c>
      <c r="C1273" s="98" t="s">
        <v>37</v>
      </c>
      <c r="D1273" s="99" t="s">
        <v>38</v>
      </c>
      <c r="E1273" s="98" t="s">
        <v>40</v>
      </c>
      <c r="F1273" s="43">
        <v>4733333</v>
      </c>
    </row>
    <row r="1274" spans="1:6" x14ac:dyDescent="0.25">
      <c r="A1274" s="97" t="s">
        <v>20</v>
      </c>
      <c r="B1274" s="85">
        <v>45392</v>
      </c>
      <c r="C1274" s="98" t="s">
        <v>37</v>
      </c>
      <c r="D1274" s="99" t="s">
        <v>38</v>
      </c>
      <c r="E1274" s="98" t="s">
        <v>40</v>
      </c>
      <c r="F1274" s="43">
        <v>25020940</v>
      </c>
    </row>
    <row r="1275" spans="1:6" x14ac:dyDescent="0.25">
      <c r="A1275" s="97" t="s">
        <v>20</v>
      </c>
      <c r="B1275" s="85">
        <v>45392</v>
      </c>
      <c r="C1275" s="98" t="s">
        <v>37</v>
      </c>
      <c r="D1275" s="99" t="s">
        <v>38</v>
      </c>
      <c r="E1275" s="98" t="s">
        <v>40</v>
      </c>
      <c r="F1275" s="43">
        <v>5900000</v>
      </c>
    </row>
    <row r="1276" spans="1:6" x14ac:dyDescent="0.25">
      <c r="A1276" s="97" t="s">
        <v>20</v>
      </c>
      <c r="B1276" s="85">
        <v>45392</v>
      </c>
      <c r="C1276" s="98" t="s">
        <v>37</v>
      </c>
      <c r="D1276" s="99" t="s">
        <v>38</v>
      </c>
      <c r="E1276" s="98" t="s">
        <v>40</v>
      </c>
      <c r="F1276" s="43">
        <v>12450375</v>
      </c>
    </row>
    <row r="1277" spans="1:6" x14ac:dyDescent="0.25">
      <c r="A1277" s="97" t="s">
        <v>20</v>
      </c>
      <c r="B1277" s="85">
        <v>45392</v>
      </c>
      <c r="C1277" s="98" t="s">
        <v>37</v>
      </c>
      <c r="D1277" s="99" t="s">
        <v>38</v>
      </c>
      <c r="E1277" s="98" t="s">
        <v>40</v>
      </c>
      <c r="F1277" s="43">
        <v>937125</v>
      </c>
    </row>
    <row r="1278" spans="1:6" x14ac:dyDescent="0.25">
      <c r="A1278" s="97" t="s">
        <v>20</v>
      </c>
      <c r="B1278" s="85">
        <v>45392</v>
      </c>
      <c r="C1278" s="98" t="s">
        <v>37</v>
      </c>
      <c r="D1278" s="99" t="s">
        <v>38</v>
      </c>
      <c r="E1278" s="98" t="s">
        <v>40</v>
      </c>
      <c r="F1278" s="43">
        <v>7125000</v>
      </c>
    </row>
    <row r="1279" spans="1:6" x14ac:dyDescent="0.25">
      <c r="A1279" s="97" t="s">
        <v>20</v>
      </c>
      <c r="B1279" s="85">
        <v>45392</v>
      </c>
      <c r="C1279" s="98" t="s">
        <v>37</v>
      </c>
      <c r="D1279" s="99" t="s">
        <v>38</v>
      </c>
      <c r="E1279" s="98" t="s">
        <v>40</v>
      </c>
      <c r="F1279" s="43">
        <v>2142000</v>
      </c>
    </row>
    <row r="1280" spans="1:6" x14ac:dyDescent="0.25">
      <c r="A1280" s="97" t="s">
        <v>20</v>
      </c>
      <c r="B1280" s="85">
        <v>45392</v>
      </c>
      <c r="C1280" s="98" t="s">
        <v>37</v>
      </c>
      <c r="D1280" s="99" t="s">
        <v>38</v>
      </c>
      <c r="E1280" s="98" t="s">
        <v>40</v>
      </c>
      <c r="F1280" s="43">
        <v>535500</v>
      </c>
    </row>
    <row r="1281" spans="1:6" x14ac:dyDescent="0.25">
      <c r="A1281" s="97" t="s">
        <v>20</v>
      </c>
      <c r="B1281" s="85">
        <v>45392</v>
      </c>
      <c r="C1281" s="98" t="s">
        <v>37</v>
      </c>
      <c r="D1281" s="99" t="s">
        <v>38</v>
      </c>
      <c r="E1281" s="98" t="s">
        <v>40</v>
      </c>
      <c r="F1281" s="43">
        <v>1892100</v>
      </c>
    </row>
    <row r="1282" spans="1:6" x14ac:dyDescent="0.25">
      <c r="A1282" s="97" t="s">
        <v>20</v>
      </c>
      <c r="B1282" s="85">
        <v>45392</v>
      </c>
      <c r="C1282" s="98" t="s">
        <v>37</v>
      </c>
      <c r="D1282" s="99" t="s">
        <v>38</v>
      </c>
      <c r="E1282" s="98" t="s">
        <v>40</v>
      </c>
      <c r="F1282" s="43">
        <v>4730250</v>
      </c>
    </row>
    <row r="1283" spans="1:6" x14ac:dyDescent="0.25">
      <c r="A1283" s="97" t="s">
        <v>20</v>
      </c>
      <c r="B1283" s="85">
        <v>45392</v>
      </c>
      <c r="C1283" s="98" t="s">
        <v>37</v>
      </c>
      <c r="D1283" s="99" t="s">
        <v>38</v>
      </c>
      <c r="E1283" s="98" t="s">
        <v>40</v>
      </c>
      <c r="F1283" s="43">
        <v>1892100</v>
      </c>
    </row>
    <row r="1284" spans="1:6" x14ac:dyDescent="0.25">
      <c r="A1284" s="97" t="s">
        <v>20</v>
      </c>
      <c r="B1284" s="85">
        <v>45392</v>
      </c>
      <c r="C1284" s="98" t="s">
        <v>37</v>
      </c>
      <c r="D1284" s="99" t="s">
        <v>38</v>
      </c>
      <c r="E1284" s="98" t="s">
        <v>40</v>
      </c>
      <c r="F1284" s="43">
        <v>946050</v>
      </c>
    </row>
    <row r="1285" spans="1:6" x14ac:dyDescent="0.25">
      <c r="A1285" s="97" t="s">
        <v>20</v>
      </c>
      <c r="B1285" s="85">
        <v>45392</v>
      </c>
      <c r="C1285" s="98" t="s">
        <v>37</v>
      </c>
      <c r="D1285" s="99" t="s">
        <v>38</v>
      </c>
      <c r="E1285" s="98" t="s">
        <v>40</v>
      </c>
      <c r="F1285" s="43">
        <v>9460500</v>
      </c>
    </row>
    <row r="1286" spans="1:6" x14ac:dyDescent="0.25">
      <c r="A1286" s="97" t="s">
        <v>20</v>
      </c>
      <c r="B1286" s="85">
        <v>45392</v>
      </c>
      <c r="C1286" s="98" t="s">
        <v>37</v>
      </c>
      <c r="D1286" s="99" t="s">
        <v>38</v>
      </c>
      <c r="E1286" s="98" t="s">
        <v>40</v>
      </c>
      <c r="F1286" s="43">
        <v>7500000</v>
      </c>
    </row>
    <row r="1287" spans="1:6" x14ac:dyDescent="0.25">
      <c r="A1287" s="97" t="s">
        <v>20</v>
      </c>
      <c r="B1287" s="85">
        <v>45392</v>
      </c>
      <c r="C1287" s="98" t="s">
        <v>37</v>
      </c>
      <c r="D1287" s="99" t="s">
        <v>38</v>
      </c>
      <c r="E1287" s="98" t="s">
        <v>40</v>
      </c>
      <c r="F1287" s="43">
        <v>1544595</v>
      </c>
    </row>
    <row r="1288" spans="1:6" x14ac:dyDescent="0.25">
      <c r="A1288" s="97" t="s">
        <v>20</v>
      </c>
      <c r="B1288" s="85">
        <v>45392</v>
      </c>
      <c r="C1288" s="98" t="s">
        <v>37</v>
      </c>
      <c r="D1288" s="99" t="s">
        <v>38</v>
      </c>
      <c r="E1288" s="98" t="s">
        <v>40</v>
      </c>
      <c r="F1288" s="43">
        <v>892500</v>
      </c>
    </row>
    <row r="1289" spans="1:6" x14ac:dyDescent="0.25">
      <c r="A1289" s="97" t="s">
        <v>20</v>
      </c>
      <c r="B1289" s="85">
        <v>45392</v>
      </c>
      <c r="C1289" s="98" t="s">
        <v>37</v>
      </c>
      <c r="D1289" s="99" t="s">
        <v>38</v>
      </c>
      <c r="E1289" s="98" t="s">
        <v>40</v>
      </c>
      <c r="F1289" s="43">
        <v>223125</v>
      </c>
    </row>
    <row r="1290" spans="1:6" x14ac:dyDescent="0.25">
      <c r="A1290" s="97" t="s">
        <v>20</v>
      </c>
      <c r="B1290" s="85">
        <v>45392</v>
      </c>
      <c r="C1290" s="98" t="s">
        <v>37</v>
      </c>
      <c r="D1290" s="99" t="s">
        <v>38</v>
      </c>
      <c r="E1290" s="98" t="s">
        <v>40</v>
      </c>
      <c r="F1290" s="43">
        <v>5900000</v>
      </c>
    </row>
    <row r="1291" spans="1:6" x14ac:dyDescent="0.25">
      <c r="A1291" s="97" t="s">
        <v>20</v>
      </c>
      <c r="B1291" s="85">
        <v>45392</v>
      </c>
      <c r="C1291" s="98" t="s">
        <v>37</v>
      </c>
      <c r="D1291" s="99" t="s">
        <v>38</v>
      </c>
      <c r="E1291" s="98" t="s">
        <v>40</v>
      </c>
      <c r="F1291" s="43">
        <v>4500000</v>
      </c>
    </row>
    <row r="1292" spans="1:6" x14ac:dyDescent="0.25">
      <c r="A1292" s="97" t="s">
        <v>20</v>
      </c>
      <c r="B1292" s="85">
        <v>45392</v>
      </c>
      <c r="C1292" s="98" t="s">
        <v>37</v>
      </c>
      <c r="D1292" s="99" t="s">
        <v>38</v>
      </c>
      <c r="E1292" s="98" t="s">
        <v>40</v>
      </c>
      <c r="F1292" s="43">
        <v>4188800</v>
      </c>
    </row>
    <row r="1293" spans="1:6" x14ac:dyDescent="0.25">
      <c r="A1293" s="97" t="s">
        <v>20</v>
      </c>
      <c r="B1293" s="85">
        <v>45392</v>
      </c>
      <c r="C1293" s="98" t="s">
        <v>37</v>
      </c>
      <c r="D1293" s="99" t="s">
        <v>38</v>
      </c>
      <c r="E1293" s="98" t="s">
        <v>40</v>
      </c>
      <c r="F1293" s="43">
        <v>4188800</v>
      </c>
    </row>
    <row r="1294" spans="1:6" x14ac:dyDescent="0.25">
      <c r="A1294" s="97" t="s">
        <v>20</v>
      </c>
      <c r="B1294" s="85">
        <v>45392</v>
      </c>
      <c r="C1294" s="98" t="s">
        <v>37</v>
      </c>
      <c r="D1294" s="99" t="s">
        <v>38</v>
      </c>
      <c r="E1294" s="98" t="s">
        <v>40</v>
      </c>
      <c r="F1294" s="43">
        <v>2094400</v>
      </c>
    </row>
    <row r="1295" spans="1:6" x14ac:dyDescent="0.25">
      <c r="A1295" s="97" t="s">
        <v>20</v>
      </c>
      <c r="B1295" s="85">
        <v>45392</v>
      </c>
      <c r="C1295" s="98" t="s">
        <v>37</v>
      </c>
      <c r="D1295" s="99" t="s">
        <v>38</v>
      </c>
      <c r="E1295" s="98" t="s">
        <v>40</v>
      </c>
      <c r="F1295" s="43">
        <v>8377600</v>
      </c>
    </row>
    <row r="1296" spans="1:6" x14ac:dyDescent="0.25">
      <c r="A1296" s="97" t="s">
        <v>20</v>
      </c>
      <c r="B1296" s="85">
        <v>45392</v>
      </c>
      <c r="C1296" s="98" t="s">
        <v>37</v>
      </c>
      <c r="D1296" s="99" t="s">
        <v>38</v>
      </c>
      <c r="E1296" s="98" t="s">
        <v>40</v>
      </c>
      <c r="F1296" s="43">
        <v>2094400</v>
      </c>
    </row>
    <row r="1297" spans="1:6" x14ac:dyDescent="0.25">
      <c r="A1297" s="97" t="s">
        <v>20</v>
      </c>
      <c r="B1297" s="85">
        <v>45392</v>
      </c>
      <c r="C1297" s="98" t="s">
        <v>37</v>
      </c>
      <c r="D1297" s="99" t="s">
        <v>38</v>
      </c>
      <c r="E1297" s="98" t="s">
        <v>40</v>
      </c>
      <c r="F1297" s="43">
        <v>17600000</v>
      </c>
    </row>
    <row r="1298" spans="1:6" x14ac:dyDescent="0.25">
      <c r="A1298" s="97" t="s">
        <v>20</v>
      </c>
      <c r="B1298" s="85">
        <v>45392</v>
      </c>
      <c r="C1298" s="98" t="s">
        <v>37</v>
      </c>
      <c r="D1298" s="99" t="s">
        <v>38</v>
      </c>
      <c r="E1298" s="98" t="s">
        <v>40</v>
      </c>
      <c r="F1298" s="43">
        <v>1250000</v>
      </c>
    </row>
    <row r="1299" spans="1:6" x14ac:dyDescent="0.25">
      <c r="A1299" s="97" t="s">
        <v>20</v>
      </c>
      <c r="B1299" s="85">
        <v>45392</v>
      </c>
      <c r="C1299" s="98" t="s">
        <v>37</v>
      </c>
      <c r="D1299" s="99" t="s">
        <v>38</v>
      </c>
      <c r="E1299" s="98" t="s">
        <v>40</v>
      </c>
      <c r="F1299" s="43">
        <v>1250000</v>
      </c>
    </row>
    <row r="1300" spans="1:6" x14ac:dyDescent="0.25">
      <c r="A1300" s="97" t="s">
        <v>20</v>
      </c>
      <c r="B1300" s="85">
        <v>45392</v>
      </c>
      <c r="C1300" s="98" t="s">
        <v>37</v>
      </c>
      <c r="D1300" s="99" t="s">
        <v>38</v>
      </c>
      <c r="E1300" s="98" t="s">
        <v>40</v>
      </c>
      <c r="F1300" s="43">
        <v>1250000</v>
      </c>
    </row>
    <row r="1301" spans="1:6" x14ac:dyDescent="0.25">
      <c r="A1301" s="97" t="s">
        <v>20</v>
      </c>
      <c r="B1301" s="85">
        <v>45392</v>
      </c>
      <c r="C1301" s="98" t="s">
        <v>37</v>
      </c>
      <c r="D1301" s="99" t="s">
        <v>38</v>
      </c>
      <c r="E1301" s="98" t="s">
        <v>40</v>
      </c>
      <c r="F1301" s="43">
        <v>7500000</v>
      </c>
    </row>
    <row r="1302" spans="1:6" x14ac:dyDescent="0.25">
      <c r="A1302" s="97" t="s">
        <v>20</v>
      </c>
      <c r="B1302" s="85">
        <v>45392</v>
      </c>
      <c r="C1302" s="98" t="s">
        <v>37</v>
      </c>
      <c r="D1302" s="99" t="s">
        <v>38</v>
      </c>
      <c r="E1302" s="98" t="s">
        <v>40</v>
      </c>
      <c r="F1302" s="43">
        <v>1250000</v>
      </c>
    </row>
    <row r="1303" spans="1:6" x14ac:dyDescent="0.25">
      <c r="A1303" s="97" t="s">
        <v>20</v>
      </c>
      <c r="B1303" s="85">
        <v>45393</v>
      </c>
      <c r="C1303" s="98" t="s">
        <v>37</v>
      </c>
      <c r="D1303" s="99" t="s">
        <v>38</v>
      </c>
      <c r="E1303" s="98" t="s">
        <v>40</v>
      </c>
      <c r="F1303" s="43">
        <v>13387500</v>
      </c>
    </row>
    <row r="1304" spans="1:6" x14ac:dyDescent="0.25">
      <c r="A1304" s="97" t="s">
        <v>20</v>
      </c>
      <c r="B1304" s="85">
        <v>45393</v>
      </c>
      <c r="C1304" s="98" t="s">
        <v>37</v>
      </c>
      <c r="D1304" s="99" t="s">
        <v>38</v>
      </c>
      <c r="E1304" s="98" t="s">
        <v>40</v>
      </c>
      <c r="F1304" s="43">
        <v>2125000</v>
      </c>
    </row>
    <row r="1305" spans="1:6" x14ac:dyDescent="0.25">
      <c r="A1305" s="97" t="s">
        <v>20</v>
      </c>
      <c r="B1305" s="85">
        <v>45393</v>
      </c>
      <c r="C1305" s="98" t="s">
        <v>37</v>
      </c>
      <c r="D1305" s="99" t="s">
        <v>38</v>
      </c>
      <c r="E1305" s="98" t="s">
        <v>40</v>
      </c>
      <c r="F1305" s="43">
        <v>250000</v>
      </c>
    </row>
    <row r="1306" spans="1:6" x14ac:dyDescent="0.25">
      <c r="A1306" s="97" t="s">
        <v>20</v>
      </c>
      <c r="B1306" s="85">
        <v>45393</v>
      </c>
      <c r="C1306" s="98" t="s">
        <v>37</v>
      </c>
      <c r="D1306" s="99" t="s">
        <v>38</v>
      </c>
      <c r="E1306" s="98" t="s">
        <v>40</v>
      </c>
      <c r="F1306" s="43">
        <v>125000</v>
      </c>
    </row>
    <row r="1307" spans="1:6" x14ac:dyDescent="0.25">
      <c r="A1307" s="97" t="s">
        <v>20</v>
      </c>
      <c r="B1307" s="85">
        <v>45393</v>
      </c>
      <c r="C1307" s="98" t="s">
        <v>37</v>
      </c>
      <c r="D1307" s="99" t="s">
        <v>38</v>
      </c>
      <c r="E1307" s="98" t="s">
        <v>40</v>
      </c>
      <c r="F1307" s="43">
        <v>25020940</v>
      </c>
    </row>
    <row r="1308" spans="1:6" x14ac:dyDescent="0.25">
      <c r="A1308" s="97" t="s">
        <v>20</v>
      </c>
      <c r="B1308" s="85">
        <v>45393</v>
      </c>
      <c r="C1308" s="98" t="s">
        <v>37</v>
      </c>
      <c r="D1308" s="99" t="s">
        <v>38</v>
      </c>
      <c r="E1308" s="98" t="s">
        <v>40</v>
      </c>
      <c r="F1308" s="43">
        <v>150000</v>
      </c>
    </row>
    <row r="1309" spans="1:6" x14ac:dyDescent="0.25">
      <c r="A1309" s="97" t="s">
        <v>20</v>
      </c>
      <c r="B1309" s="85">
        <v>45393</v>
      </c>
      <c r="C1309" s="98" t="s">
        <v>37</v>
      </c>
      <c r="D1309" s="99" t="s">
        <v>38</v>
      </c>
      <c r="E1309" s="98" t="s">
        <v>40</v>
      </c>
      <c r="F1309" s="43">
        <v>150000</v>
      </c>
    </row>
    <row r="1310" spans="1:6" x14ac:dyDescent="0.25">
      <c r="A1310" s="97" t="s">
        <v>20</v>
      </c>
      <c r="B1310" s="85">
        <v>45393</v>
      </c>
      <c r="C1310" s="98" t="s">
        <v>37</v>
      </c>
      <c r="D1310" s="99" t="s">
        <v>38</v>
      </c>
      <c r="E1310" s="98" t="s">
        <v>40</v>
      </c>
      <c r="F1310" s="43">
        <v>150000</v>
      </c>
    </row>
    <row r="1311" spans="1:6" x14ac:dyDescent="0.25">
      <c r="A1311" s="97" t="s">
        <v>20</v>
      </c>
      <c r="B1311" s="85">
        <v>45393</v>
      </c>
      <c r="C1311" s="98" t="s">
        <v>37</v>
      </c>
      <c r="D1311" s="99" t="s">
        <v>38</v>
      </c>
      <c r="E1311" s="98" t="s">
        <v>40</v>
      </c>
      <c r="F1311" s="43">
        <v>1050000</v>
      </c>
    </row>
    <row r="1312" spans="1:6" x14ac:dyDescent="0.25">
      <c r="A1312" s="97" t="s">
        <v>20</v>
      </c>
      <c r="B1312" s="85">
        <v>45393</v>
      </c>
      <c r="C1312" s="98" t="s">
        <v>37</v>
      </c>
      <c r="D1312" s="99" t="s">
        <v>38</v>
      </c>
      <c r="E1312" s="98" t="s">
        <v>40</v>
      </c>
      <c r="F1312" s="43">
        <v>1500000</v>
      </c>
    </row>
    <row r="1313" spans="1:6" x14ac:dyDescent="0.25">
      <c r="A1313" s="97" t="s">
        <v>20</v>
      </c>
      <c r="B1313" s="85">
        <v>45393</v>
      </c>
      <c r="C1313" s="98" t="s">
        <v>37</v>
      </c>
      <c r="D1313" s="99" t="s">
        <v>38</v>
      </c>
      <c r="E1313" s="98" t="s">
        <v>40</v>
      </c>
      <c r="F1313" s="43">
        <v>11250000</v>
      </c>
    </row>
    <row r="1314" spans="1:6" x14ac:dyDescent="0.25">
      <c r="A1314" s="97" t="s">
        <v>20</v>
      </c>
      <c r="B1314" s="85">
        <v>45393</v>
      </c>
      <c r="C1314" s="98" t="s">
        <v>37</v>
      </c>
      <c r="D1314" s="99" t="s">
        <v>38</v>
      </c>
      <c r="E1314" s="98" t="s">
        <v>40</v>
      </c>
      <c r="F1314" s="43">
        <v>10462500</v>
      </c>
    </row>
    <row r="1315" spans="1:6" x14ac:dyDescent="0.25">
      <c r="A1315" s="97" t="s">
        <v>20</v>
      </c>
      <c r="B1315" s="85">
        <v>45393</v>
      </c>
      <c r="C1315" s="98" t="s">
        <v>37</v>
      </c>
      <c r="D1315" s="99" t="s">
        <v>38</v>
      </c>
      <c r="E1315" s="98" t="s">
        <v>40</v>
      </c>
      <c r="F1315" s="43">
        <v>225000</v>
      </c>
    </row>
    <row r="1316" spans="1:6" x14ac:dyDescent="0.25">
      <c r="A1316" s="97" t="s">
        <v>20</v>
      </c>
      <c r="B1316" s="85">
        <v>45393</v>
      </c>
      <c r="C1316" s="98" t="s">
        <v>37</v>
      </c>
      <c r="D1316" s="99" t="s">
        <v>38</v>
      </c>
      <c r="E1316" s="98" t="s">
        <v>40</v>
      </c>
      <c r="F1316" s="43">
        <v>337500</v>
      </c>
    </row>
    <row r="1317" spans="1:6" x14ac:dyDescent="0.25">
      <c r="A1317" s="97" t="s">
        <v>20</v>
      </c>
      <c r="B1317" s="85">
        <v>45393</v>
      </c>
      <c r="C1317" s="98" t="s">
        <v>37</v>
      </c>
      <c r="D1317" s="99" t="s">
        <v>38</v>
      </c>
      <c r="E1317" s="98" t="s">
        <v>40</v>
      </c>
      <c r="F1317" s="43">
        <v>225000</v>
      </c>
    </row>
    <row r="1318" spans="1:6" x14ac:dyDescent="0.25">
      <c r="A1318" s="97" t="s">
        <v>20</v>
      </c>
      <c r="B1318" s="85">
        <v>45393</v>
      </c>
      <c r="C1318" s="98" t="s">
        <v>37</v>
      </c>
      <c r="D1318" s="99" t="s">
        <v>38</v>
      </c>
      <c r="E1318" s="98" t="s">
        <v>40</v>
      </c>
      <c r="F1318" s="43">
        <v>5310000</v>
      </c>
    </row>
    <row r="1319" spans="1:6" x14ac:dyDescent="0.25">
      <c r="A1319" s="97" t="s">
        <v>20</v>
      </c>
      <c r="B1319" s="85">
        <v>45393</v>
      </c>
      <c r="C1319" s="98" t="s">
        <v>37</v>
      </c>
      <c r="D1319" s="99" t="s">
        <v>38</v>
      </c>
      <c r="E1319" s="98" t="s">
        <v>40</v>
      </c>
      <c r="F1319" s="43">
        <v>118000</v>
      </c>
    </row>
    <row r="1320" spans="1:6" x14ac:dyDescent="0.25">
      <c r="A1320" s="97" t="s">
        <v>20</v>
      </c>
      <c r="B1320" s="85">
        <v>45393</v>
      </c>
      <c r="C1320" s="98" t="s">
        <v>37</v>
      </c>
      <c r="D1320" s="99" t="s">
        <v>38</v>
      </c>
      <c r="E1320" s="98" t="s">
        <v>40</v>
      </c>
      <c r="F1320" s="43">
        <v>354000</v>
      </c>
    </row>
    <row r="1321" spans="1:6" x14ac:dyDescent="0.25">
      <c r="A1321" s="97" t="s">
        <v>20</v>
      </c>
      <c r="B1321" s="85">
        <v>45393</v>
      </c>
      <c r="C1321" s="98" t="s">
        <v>37</v>
      </c>
      <c r="D1321" s="99" t="s">
        <v>38</v>
      </c>
      <c r="E1321" s="98" t="s">
        <v>40</v>
      </c>
      <c r="F1321" s="43">
        <v>118000</v>
      </c>
    </row>
    <row r="1322" spans="1:6" x14ac:dyDescent="0.25">
      <c r="A1322" s="97" t="s">
        <v>20</v>
      </c>
      <c r="B1322" s="85">
        <v>45393</v>
      </c>
      <c r="C1322" s="98" t="s">
        <v>37</v>
      </c>
      <c r="D1322" s="99" t="s">
        <v>38</v>
      </c>
      <c r="E1322" s="98" t="s">
        <v>40</v>
      </c>
      <c r="F1322" s="43">
        <v>11250000</v>
      </c>
    </row>
    <row r="1323" spans="1:6" x14ac:dyDescent="0.25">
      <c r="A1323" s="97" t="s">
        <v>20</v>
      </c>
      <c r="B1323" s="85">
        <v>45393</v>
      </c>
      <c r="C1323" s="98" t="s">
        <v>37</v>
      </c>
      <c r="D1323" s="99" t="s">
        <v>38</v>
      </c>
      <c r="E1323" s="98" t="s">
        <v>40</v>
      </c>
      <c r="F1323" s="43">
        <v>1687500</v>
      </c>
    </row>
    <row r="1324" spans="1:6" x14ac:dyDescent="0.25">
      <c r="A1324" s="97" t="s">
        <v>20</v>
      </c>
      <c r="B1324" s="85">
        <v>45393</v>
      </c>
      <c r="C1324" s="98" t="s">
        <v>37</v>
      </c>
      <c r="D1324" s="99" t="s">
        <v>38</v>
      </c>
      <c r="E1324" s="98" t="s">
        <v>40</v>
      </c>
      <c r="F1324" s="43">
        <v>1687500</v>
      </c>
    </row>
    <row r="1325" spans="1:6" x14ac:dyDescent="0.25">
      <c r="A1325" s="97" t="s">
        <v>20</v>
      </c>
      <c r="B1325" s="85">
        <v>45393</v>
      </c>
      <c r="C1325" s="98" t="s">
        <v>37</v>
      </c>
      <c r="D1325" s="99" t="s">
        <v>38</v>
      </c>
      <c r="E1325" s="98" t="s">
        <v>40</v>
      </c>
      <c r="F1325" s="43">
        <v>1125000</v>
      </c>
    </row>
    <row r="1326" spans="1:6" x14ac:dyDescent="0.25">
      <c r="A1326" s="97" t="s">
        <v>20</v>
      </c>
      <c r="B1326" s="85">
        <v>45393</v>
      </c>
      <c r="C1326" s="98" t="s">
        <v>37</v>
      </c>
      <c r="D1326" s="99" t="s">
        <v>38</v>
      </c>
      <c r="E1326" s="98" t="s">
        <v>40</v>
      </c>
      <c r="F1326" s="43">
        <v>1125000</v>
      </c>
    </row>
    <row r="1327" spans="1:6" x14ac:dyDescent="0.25">
      <c r="A1327" s="97" t="s">
        <v>20</v>
      </c>
      <c r="B1327" s="85">
        <v>45393</v>
      </c>
      <c r="C1327" s="98" t="s">
        <v>37</v>
      </c>
      <c r="D1327" s="99" t="s">
        <v>38</v>
      </c>
      <c r="E1327" s="98" t="s">
        <v>40</v>
      </c>
      <c r="F1327" s="43">
        <v>5625000</v>
      </c>
    </row>
    <row r="1328" spans="1:6" x14ac:dyDescent="0.25">
      <c r="A1328" s="97" t="s">
        <v>20</v>
      </c>
      <c r="B1328" s="85">
        <v>45393</v>
      </c>
      <c r="C1328" s="98" t="s">
        <v>37</v>
      </c>
      <c r="D1328" s="99" t="s">
        <v>38</v>
      </c>
      <c r="E1328" s="98" t="s">
        <v>40</v>
      </c>
      <c r="F1328" s="43">
        <v>1115625</v>
      </c>
    </row>
    <row r="1329" spans="1:6" x14ac:dyDescent="0.25">
      <c r="A1329" s="97" t="s">
        <v>20</v>
      </c>
      <c r="B1329" s="85">
        <v>45393</v>
      </c>
      <c r="C1329" s="98" t="s">
        <v>37</v>
      </c>
      <c r="D1329" s="99" t="s">
        <v>38</v>
      </c>
      <c r="E1329" s="98" t="s">
        <v>40</v>
      </c>
      <c r="F1329" s="43">
        <v>16898000</v>
      </c>
    </row>
    <row r="1330" spans="1:6" x14ac:dyDescent="0.25">
      <c r="A1330" s="97" t="s">
        <v>20</v>
      </c>
      <c r="B1330" s="85">
        <v>45393</v>
      </c>
      <c r="C1330" s="98" t="s">
        <v>37</v>
      </c>
      <c r="D1330" s="99" t="s">
        <v>38</v>
      </c>
      <c r="E1330" s="98" t="s">
        <v>40</v>
      </c>
      <c r="F1330" s="43">
        <v>3933333</v>
      </c>
    </row>
    <row r="1331" spans="1:6" x14ac:dyDescent="0.25">
      <c r="A1331" s="97" t="s">
        <v>20</v>
      </c>
      <c r="B1331" s="85">
        <v>45393</v>
      </c>
      <c r="C1331" s="98" t="s">
        <v>37</v>
      </c>
      <c r="D1331" s="99" t="s">
        <v>38</v>
      </c>
      <c r="E1331" s="98" t="s">
        <v>40</v>
      </c>
      <c r="F1331" s="43">
        <v>337500</v>
      </c>
    </row>
    <row r="1332" spans="1:6" x14ac:dyDescent="0.25">
      <c r="A1332" s="97" t="s">
        <v>20</v>
      </c>
      <c r="B1332" s="85">
        <v>45393</v>
      </c>
      <c r="C1332" s="98" t="s">
        <v>37</v>
      </c>
      <c r="D1332" s="99" t="s">
        <v>38</v>
      </c>
      <c r="E1332" s="98" t="s">
        <v>40</v>
      </c>
      <c r="F1332" s="43">
        <v>337500</v>
      </c>
    </row>
    <row r="1333" spans="1:6" x14ac:dyDescent="0.25">
      <c r="A1333" s="97" t="s">
        <v>20</v>
      </c>
      <c r="B1333" s="85">
        <v>45393</v>
      </c>
      <c r="C1333" s="98" t="s">
        <v>37</v>
      </c>
      <c r="D1333" s="99" t="s">
        <v>38</v>
      </c>
      <c r="E1333" s="98" t="s">
        <v>40</v>
      </c>
      <c r="F1333" s="43">
        <v>337500</v>
      </c>
    </row>
    <row r="1334" spans="1:6" x14ac:dyDescent="0.25">
      <c r="A1334" s="97" t="s">
        <v>20</v>
      </c>
      <c r="B1334" s="85">
        <v>45393</v>
      </c>
      <c r="C1334" s="98" t="s">
        <v>37</v>
      </c>
      <c r="D1334" s="99" t="s">
        <v>38</v>
      </c>
      <c r="E1334" s="98" t="s">
        <v>40</v>
      </c>
      <c r="F1334" s="43">
        <v>10237500</v>
      </c>
    </row>
    <row r="1335" spans="1:6" x14ac:dyDescent="0.25">
      <c r="A1335" s="97" t="s">
        <v>20</v>
      </c>
      <c r="B1335" s="85">
        <v>45393</v>
      </c>
      <c r="C1335" s="98" t="s">
        <v>37</v>
      </c>
      <c r="D1335" s="99" t="s">
        <v>38</v>
      </c>
      <c r="E1335" s="98" t="s">
        <v>40</v>
      </c>
      <c r="F1335" s="43">
        <v>337500</v>
      </c>
    </row>
    <row r="1336" spans="1:6" x14ac:dyDescent="0.25">
      <c r="A1336" s="97" t="s">
        <v>20</v>
      </c>
      <c r="B1336" s="85">
        <v>45393</v>
      </c>
      <c r="C1336" s="98" t="s">
        <v>37</v>
      </c>
      <c r="D1336" s="99" t="s">
        <v>38</v>
      </c>
      <c r="E1336" s="98" t="s">
        <v>40</v>
      </c>
      <c r="F1336" s="43">
        <v>337500</v>
      </c>
    </row>
    <row r="1337" spans="1:6" x14ac:dyDescent="0.25">
      <c r="A1337" s="97" t="s">
        <v>20</v>
      </c>
      <c r="B1337" s="85">
        <v>45393</v>
      </c>
      <c r="C1337" s="98" t="s">
        <v>37</v>
      </c>
      <c r="D1337" s="99" t="s">
        <v>38</v>
      </c>
      <c r="E1337" s="98" t="s">
        <v>40</v>
      </c>
      <c r="F1337" s="43">
        <v>337500</v>
      </c>
    </row>
    <row r="1338" spans="1:6" x14ac:dyDescent="0.25">
      <c r="A1338" s="97" t="s">
        <v>20</v>
      </c>
      <c r="B1338" s="85">
        <v>45393</v>
      </c>
      <c r="C1338" s="98" t="s">
        <v>37</v>
      </c>
      <c r="D1338" s="99" t="s">
        <v>38</v>
      </c>
      <c r="E1338" s="98" t="s">
        <v>40</v>
      </c>
      <c r="F1338" s="43">
        <v>10237500</v>
      </c>
    </row>
    <row r="1339" spans="1:6" x14ac:dyDescent="0.25">
      <c r="A1339" s="97" t="s">
        <v>20</v>
      </c>
      <c r="B1339" s="85">
        <v>45393</v>
      </c>
      <c r="C1339" s="98" t="s">
        <v>37</v>
      </c>
      <c r="D1339" s="99" t="s">
        <v>38</v>
      </c>
      <c r="E1339" s="98" t="s">
        <v>40</v>
      </c>
      <c r="F1339" s="43">
        <v>3400000</v>
      </c>
    </row>
    <row r="1340" spans="1:6" x14ac:dyDescent="0.25">
      <c r="A1340" s="97" t="s">
        <v>20</v>
      </c>
      <c r="B1340" s="85">
        <v>45393</v>
      </c>
      <c r="C1340" s="98" t="s">
        <v>37</v>
      </c>
      <c r="D1340" s="99" t="s">
        <v>38</v>
      </c>
      <c r="E1340" s="98" t="s">
        <v>40</v>
      </c>
      <c r="F1340" s="43">
        <v>600000</v>
      </c>
    </row>
    <row r="1341" spans="1:6" x14ac:dyDescent="0.25">
      <c r="A1341" s="97" t="s">
        <v>20</v>
      </c>
      <c r="B1341" s="85">
        <v>45394</v>
      </c>
      <c r="C1341" s="98" t="s">
        <v>37</v>
      </c>
      <c r="D1341" s="99" t="s">
        <v>38</v>
      </c>
      <c r="E1341" s="98" t="s">
        <v>40</v>
      </c>
      <c r="F1341" s="43">
        <v>25020940</v>
      </c>
    </row>
    <row r="1342" spans="1:6" x14ac:dyDescent="0.25">
      <c r="A1342" s="97" t="s">
        <v>20</v>
      </c>
      <c r="B1342" s="85">
        <v>45394</v>
      </c>
      <c r="C1342" s="98" t="s">
        <v>37</v>
      </c>
      <c r="D1342" s="99" t="s">
        <v>38</v>
      </c>
      <c r="E1342" s="98" t="s">
        <v>40</v>
      </c>
      <c r="F1342" s="43">
        <v>11250000</v>
      </c>
    </row>
    <row r="1343" spans="1:6" x14ac:dyDescent="0.25">
      <c r="A1343" s="97" t="s">
        <v>20</v>
      </c>
      <c r="B1343" s="85">
        <v>45394</v>
      </c>
      <c r="C1343" s="98" t="s">
        <v>37</v>
      </c>
      <c r="D1343" s="99" t="s">
        <v>38</v>
      </c>
      <c r="E1343" s="98" t="s">
        <v>40</v>
      </c>
      <c r="F1343" s="43">
        <v>12500000</v>
      </c>
    </row>
    <row r="1344" spans="1:6" x14ac:dyDescent="0.25">
      <c r="A1344" s="97" t="s">
        <v>20</v>
      </c>
      <c r="B1344" s="85">
        <v>45394</v>
      </c>
      <c r="C1344" s="98" t="s">
        <v>37</v>
      </c>
      <c r="D1344" s="99" t="s">
        <v>38</v>
      </c>
      <c r="E1344" s="98" t="s">
        <v>40</v>
      </c>
      <c r="F1344" s="43">
        <v>11250000</v>
      </c>
    </row>
    <row r="1345" spans="1:6" x14ac:dyDescent="0.25">
      <c r="A1345" s="97" t="s">
        <v>20</v>
      </c>
      <c r="B1345" s="85">
        <v>45394</v>
      </c>
      <c r="C1345" s="98" t="s">
        <v>37</v>
      </c>
      <c r="D1345" s="99" t="s">
        <v>38</v>
      </c>
      <c r="E1345" s="98" t="s">
        <v>40</v>
      </c>
      <c r="F1345" s="43">
        <v>4500000</v>
      </c>
    </row>
    <row r="1346" spans="1:6" x14ac:dyDescent="0.25">
      <c r="A1346" s="97" t="s">
        <v>20</v>
      </c>
      <c r="B1346" s="85">
        <v>45394</v>
      </c>
      <c r="C1346" s="98" t="s">
        <v>37</v>
      </c>
      <c r="D1346" s="99" t="s">
        <v>38</v>
      </c>
      <c r="E1346" s="98" t="s">
        <v>40</v>
      </c>
      <c r="F1346" s="43">
        <v>5069400</v>
      </c>
    </row>
    <row r="1347" spans="1:6" x14ac:dyDescent="0.25">
      <c r="A1347" s="97" t="s">
        <v>20</v>
      </c>
      <c r="B1347" s="85">
        <v>45394</v>
      </c>
      <c r="C1347" s="98" t="s">
        <v>37</v>
      </c>
      <c r="D1347" s="99" t="s">
        <v>38</v>
      </c>
      <c r="E1347" s="98" t="s">
        <v>40</v>
      </c>
      <c r="F1347" s="43">
        <v>3900800</v>
      </c>
    </row>
    <row r="1348" spans="1:6" x14ac:dyDescent="0.25">
      <c r="A1348" s="97" t="s">
        <v>20</v>
      </c>
      <c r="B1348" s="85">
        <v>45394</v>
      </c>
      <c r="C1348" s="98" t="s">
        <v>37</v>
      </c>
      <c r="D1348" s="99" t="s">
        <v>38</v>
      </c>
      <c r="E1348" s="98" t="s">
        <v>40</v>
      </c>
      <c r="F1348" s="43">
        <v>84800</v>
      </c>
    </row>
    <row r="1349" spans="1:6" x14ac:dyDescent="0.25">
      <c r="A1349" s="97" t="s">
        <v>20</v>
      </c>
      <c r="B1349" s="85">
        <v>45394</v>
      </c>
      <c r="C1349" s="98" t="s">
        <v>37</v>
      </c>
      <c r="D1349" s="99" t="s">
        <v>38</v>
      </c>
      <c r="E1349" s="98" t="s">
        <v>40</v>
      </c>
      <c r="F1349" s="43">
        <v>84800</v>
      </c>
    </row>
    <row r="1350" spans="1:6" x14ac:dyDescent="0.25">
      <c r="A1350" s="97" t="s">
        <v>20</v>
      </c>
      <c r="B1350" s="85">
        <v>45394</v>
      </c>
      <c r="C1350" s="98" t="s">
        <v>37</v>
      </c>
      <c r="D1350" s="99" t="s">
        <v>38</v>
      </c>
      <c r="E1350" s="98" t="s">
        <v>40</v>
      </c>
      <c r="F1350" s="43">
        <v>84800</v>
      </c>
    </row>
    <row r="1351" spans="1:6" x14ac:dyDescent="0.25">
      <c r="A1351" s="97" t="s">
        <v>20</v>
      </c>
      <c r="B1351" s="85">
        <v>45394</v>
      </c>
      <c r="C1351" s="98" t="s">
        <v>37</v>
      </c>
      <c r="D1351" s="99" t="s">
        <v>38</v>
      </c>
      <c r="E1351" s="98" t="s">
        <v>40</v>
      </c>
      <c r="F1351" s="43">
        <v>84800</v>
      </c>
    </row>
    <row r="1352" spans="1:6" x14ac:dyDescent="0.25">
      <c r="A1352" s="97" t="s">
        <v>20</v>
      </c>
      <c r="B1352" s="85">
        <v>45394</v>
      </c>
      <c r="C1352" s="98" t="s">
        <v>37</v>
      </c>
      <c r="D1352" s="99" t="s">
        <v>38</v>
      </c>
      <c r="E1352" s="98" t="s">
        <v>40</v>
      </c>
      <c r="F1352" s="43">
        <v>230503</v>
      </c>
    </row>
    <row r="1353" spans="1:6" x14ac:dyDescent="0.25">
      <c r="A1353" s="97" t="s">
        <v>20</v>
      </c>
      <c r="B1353" s="85">
        <v>45394</v>
      </c>
      <c r="C1353" s="98" t="s">
        <v>37</v>
      </c>
      <c r="D1353" s="99" t="s">
        <v>38</v>
      </c>
      <c r="E1353" s="98" t="s">
        <v>40</v>
      </c>
      <c r="F1353" s="43">
        <v>439584</v>
      </c>
    </row>
    <row r="1354" spans="1:6" x14ac:dyDescent="0.25">
      <c r="A1354" s="97" t="s">
        <v>20</v>
      </c>
      <c r="B1354" s="85">
        <v>45394</v>
      </c>
      <c r="C1354" s="98" t="s">
        <v>37</v>
      </c>
      <c r="D1354" s="99" t="s">
        <v>38</v>
      </c>
      <c r="E1354" s="98" t="s">
        <v>40</v>
      </c>
      <c r="F1354" s="43">
        <v>1327300</v>
      </c>
    </row>
    <row r="1355" spans="1:6" x14ac:dyDescent="0.25">
      <c r="A1355" s="97" t="s">
        <v>20</v>
      </c>
      <c r="B1355" s="85">
        <v>45394</v>
      </c>
      <c r="C1355" s="98" t="s">
        <v>37</v>
      </c>
      <c r="D1355" s="99" t="s">
        <v>38</v>
      </c>
      <c r="E1355" s="98" t="s">
        <v>40</v>
      </c>
      <c r="F1355" s="43">
        <v>168260</v>
      </c>
    </row>
    <row r="1356" spans="1:6" x14ac:dyDescent="0.25">
      <c r="A1356" s="97" t="s">
        <v>20</v>
      </c>
      <c r="B1356" s="85">
        <v>45397</v>
      </c>
      <c r="C1356" s="98" t="s">
        <v>37</v>
      </c>
      <c r="D1356" s="99" t="s">
        <v>38</v>
      </c>
      <c r="E1356" s="98" t="s">
        <v>40</v>
      </c>
      <c r="F1356" s="43">
        <v>14875000</v>
      </c>
    </row>
    <row r="1357" spans="1:6" x14ac:dyDescent="0.25">
      <c r="A1357" s="97" t="s">
        <v>20</v>
      </c>
      <c r="B1357" s="85">
        <v>45397</v>
      </c>
      <c r="C1357" s="98" t="s">
        <v>37</v>
      </c>
      <c r="D1357" s="99" t="s">
        <v>38</v>
      </c>
      <c r="E1357" s="98" t="s">
        <v>40</v>
      </c>
      <c r="F1357" s="43">
        <v>1875000</v>
      </c>
    </row>
    <row r="1358" spans="1:6" x14ac:dyDescent="0.25">
      <c r="A1358" s="97" t="s">
        <v>20</v>
      </c>
      <c r="B1358" s="85">
        <v>45397</v>
      </c>
      <c r="C1358" s="98" t="s">
        <v>37</v>
      </c>
      <c r="D1358" s="99" t="s">
        <v>38</v>
      </c>
      <c r="E1358" s="98" t="s">
        <v>40</v>
      </c>
      <c r="F1358" s="43">
        <v>8437500</v>
      </c>
    </row>
    <row r="1359" spans="1:6" x14ac:dyDescent="0.25">
      <c r="A1359" s="97" t="s">
        <v>20</v>
      </c>
      <c r="B1359" s="85">
        <v>45397</v>
      </c>
      <c r="C1359" s="98" t="s">
        <v>37</v>
      </c>
      <c r="D1359" s="99" t="s">
        <v>38</v>
      </c>
      <c r="E1359" s="98" t="s">
        <v>40</v>
      </c>
      <c r="F1359" s="43">
        <v>13387500</v>
      </c>
    </row>
    <row r="1360" spans="1:6" x14ac:dyDescent="0.25">
      <c r="A1360" s="97" t="s">
        <v>20</v>
      </c>
      <c r="B1360" s="85">
        <v>45397</v>
      </c>
      <c r="C1360" s="98" t="s">
        <v>37</v>
      </c>
      <c r="D1360" s="99" t="s">
        <v>38</v>
      </c>
      <c r="E1360" s="98" t="s">
        <v>40</v>
      </c>
      <c r="F1360" s="43">
        <v>9746100</v>
      </c>
    </row>
    <row r="1361" spans="1:6" x14ac:dyDescent="0.25">
      <c r="A1361" s="97" t="s">
        <v>20</v>
      </c>
      <c r="B1361" s="85">
        <v>45397</v>
      </c>
      <c r="C1361" s="98" t="s">
        <v>37</v>
      </c>
      <c r="D1361" s="99" t="s">
        <v>38</v>
      </c>
      <c r="E1361" s="98" t="s">
        <v>40</v>
      </c>
      <c r="F1361" s="43">
        <v>9375000</v>
      </c>
    </row>
    <row r="1362" spans="1:6" x14ac:dyDescent="0.25">
      <c r="A1362" s="97" t="s">
        <v>20</v>
      </c>
      <c r="B1362" s="85">
        <v>45398</v>
      </c>
      <c r="C1362" s="98" t="s">
        <v>37</v>
      </c>
      <c r="D1362" s="99" t="s">
        <v>38</v>
      </c>
      <c r="E1362" s="98" t="s">
        <v>40</v>
      </c>
      <c r="F1362" s="43">
        <v>10263750</v>
      </c>
    </row>
    <row r="1363" spans="1:6" x14ac:dyDescent="0.25">
      <c r="A1363" s="97" t="s">
        <v>20</v>
      </c>
      <c r="B1363" s="85">
        <v>45398</v>
      </c>
      <c r="C1363" s="98" t="s">
        <v>37</v>
      </c>
      <c r="D1363" s="99" t="s">
        <v>38</v>
      </c>
      <c r="E1363" s="98" t="s">
        <v>40</v>
      </c>
      <c r="F1363" s="43">
        <v>14200000</v>
      </c>
    </row>
    <row r="1364" spans="1:6" x14ac:dyDescent="0.25">
      <c r="A1364" s="97" t="s">
        <v>20</v>
      </c>
      <c r="B1364" s="85">
        <v>45398</v>
      </c>
      <c r="C1364" s="98" t="s">
        <v>37</v>
      </c>
      <c r="D1364" s="99" t="s">
        <v>38</v>
      </c>
      <c r="E1364" s="98" t="s">
        <v>40</v>
      </c>
      <c r="F1364" s="43">
        <v>3550000</v>
      </c>
    </row>
    <row r="1365" spans="1:6" x14ac:dyDescent="0.25">
      <c r="A1365" s="97" t="s">
        <v>20</v>
      </c>
      <c r="B1365" s="85">
        <v>45398</v>
      </c>
      <c r="C1365" s="98" t="s">
        <v>37</v>
      </c>
      <c r="D1365" s="99" t="s">
        <v>38</v>
      </c>
      <c r="E1365" s="98" t="s">
        <v>40</v>
      </c>
      <c r="F1365" s="43">
        <v>2860936</v>
      </c>
    </row>
    <row r="1366" spans="1:6" x14ac:dyDescent="0.25">
      <c r="A1366" s="97" t="s">
        <v>20</v>
      </c>
      <c r="B1366" s="85">
        <v>45398</v>
      </c>
      <c r="C1366" s="98" t="s">
        <v>37</v>
      </c>
      <c r="D1366" s="99" t="s">
        <v>38</v>
      </c>
      <c r="E1366" s="98" t="s">
        <v>40</v>
      </c>
      <c r="F1366" s="43">
        <v>500000</v>
      </c>
    </row>
    <row r="1367" spans="1:6" x14ac:dyDescent="0.25">
      <c r="A1367" s="97" t="s">
        <v>20</v>
      </c>
      <c r="B1367" s="85">
        <v>45398</v>
      </c>
      <c r="C1367" s="98" t="s">
        <v>37</v>
      </c>
      <c r="D1367" s="99" t="s">
        <v>38</v>
      </c>
      <c r="E1367" s="98" t="s">
        <v>40</v>
      </c>
      <c r="F1367" s="43">
        <v>500000</v>
      </c>
    </row>
    <row r="1368" spans="1:6" x14ac:dyDescent="0.25">
      <c r="A1368" s="97" t="s">
        <v>20</v>
      </c>
      <c r="B1368" s="85">
        <v>45398</v>
      </c>
      <c r="C1368" s="98" t="s">
        <v>37</v>
      </c>
      <c r="D1368" s="99" t="s">
        <v>38</v>
      </c>
      <c r="E1368" s="98" t="s">
        <v>40</v>
      </c>
      <c r="F1368" s="43">
        <v>500000</v>
      </c>
    </row>
    <row r="1369" spans="1:6" x14ac:dyDescent="0.25">
      <c r="A1369" s="97" t="s">
        <v>20</v>
      </c>
      <c r="B1369" s="85">
        <v>45398</v>
      </c>
      <c r="C1369" s="98" t="s">
        <v>37</v>
      </c>
      <c r="D1369" s="99" t="s">
        <v>38</v>
      </c>
      <c r="E1369" s="98" t="s">
        <v>40</v>
      </c>
      <c r="F1369" s="43">
        <v>3500000</v>
      </c>
    </row>
    <row r="1370" spans="1:6" x14ac:dyDescent="0.25">
      <c r="A1370" s="97" t="s">
        <v>20</v>
      </c>
      <c r="B1370" s="85">
        <v>45398</v>
      </c>
      <c r="C1370" s="98" t="s">
        <v>37</v>
      </c>
      <c r="D1370" s="99" t="s">
        <v>38</v>
      </c>
      <c r="E1370" s="98" t="s">
        <v>40</v>
      </c>
      <c r="F1370" s="43">
        <v>5000000</v>
      </c>
    </row>
    <row r="1371" spans="1:6" x14ac:dyDescent="0.25">
      <c r="A1371" s="97" t="s">
        <v>20</v>
      </c>
      <c r="B1371" s="85">
        <v>45398</v>
      </c>
      <c r="C1371" s="98" t="s">
        <v>37</v>
      </c>
      <c r="D1371" s="99" t="s">
        <v>38</v>
      </c>
      <c r="E1371" s="98" t="s">
        <v>40</v>
      </c>
      <c r="F1371" s="43">
        <v>6255235</v>
      </c>
    </row>
    <row r="1372" spans="1:6" x14ac:dyDescent="0.25">
      <c r="A1372" s="97" t="s">
        <v>20</v>
      </c>
      <c r="B1372" s="85">
        <v>45398</v>
      </c>
      <c r="C1372" s="98" t="s">
        <v>37</v>
      </c>
      <c r="D1372" s="99" t="s">
        <v>38</v>
      </c>
      <c r="E1372" s="98" t="s">
        <v>40</v>
      </c>
      <c r="F1372" s="43">
        <v>7506282</v>
      </c>
    </row>
    <row r="1373" spans="1:6" x14ac:dyDescent="0.25">
      <c r="A1373" s="97" t="s">
        <v>20</v>
      </c>
      <c r="B1373" s="85">
        <v>45398</v>
      </c>
      <c r="C1373" s="98" t="s">
        <v>37</v>
      </c>
      <c r="D1373" s="99" t="s">
        <v>38</v>
      </c>
      <c r="E1373" s="98" t="s">
        <v>40</v>
      </c>
      <c r="F1373" s="43">
        <v>3753141</v>
      </c>
    </row>
    <row r="1374" spans="1:6" x14ac:dyDescent="0.25">
      <c r="A1374" s="97" t="s">
        <v>20</v>
      </c>
      <c r="B1374" s="85">
        <v>45398</v>
      </c>
      <c r="C1374" s="98" t="s">
        <v>37</v>
      </c>
      <c r="D1374" s="99" t="s">
        <v>38</v>
      </c>
      <c r="E1374" s="98" t="s">
        <v>40</v>
      </c>
      <c r="F1374" s="43">
        <v>3753141</v>
      </c>
    </row>
    <row r="1375" spans="1:6" x14ac:dyDescent="0.25">
      <c r="A1375" s="97" t="s">
        <v>20</v>
      </c>
      <c r="B1375" s="85">
        <v>45398</v>
      </c>
      <c r="C1375" s="98" t="s">
        <v>37</v>
      </c>
      <c r="D1375" s="99" t="s">
        <v>38</v>
      </c>
      <c r="E1375" s="98" t="s">
        <v>40</v>
      </c>
      <c r="F1375" s="43">
        <v>3753141</v>
      </c>
    </row>
    <row r="1376" spans="1:6" x14ac:dyDescent="0.25">
      <c r="A1376" s="97" t="s">
        <v>20</v>
      </c>
      <c r="B1376" s="85">
        <v>45399</v>
      </c>
      <c r="C1376" s="98" t="s">
        <v>37</v>
      </c>
      <c r="D1376" s="99" t="s">
        <v>38</v>
      </c>
      <c r="E1376" s="98" t="s">
        <v>40</v>
      </c>
      <c r="F1376" s="43">
        <v>14875000</v>
      </c>
    </row>
    <row r="1377" spans="1:6" x14ac:dyDescent="0.25">
      <c r="A1377" s="97" t="s">
        <v>20</v>
      </c>
      <c r="B1377" s="85">
        <v>45399</v>
      </c>
      <c r="C1377" s="98" t="s">
        <v>37</v>
      </c>
      <c r="D1377" s="99" t="s">
        <v>38</v>
      </c>
      <c r="E1377" s="98" t="s">
        <v>40</v>
      </c>
      <c r="F1377" s="43">
        <v>692037</v>
      </c>
    </row>
    <row r="1378" spans="1:6" x14ac:dyDescent="0.25">
      <c r="A1378" s="97" t="s">
        <v>20</v>
      </c>
      <c r="B1378" s="85">
        <v>45399</v>
      </c>
      <c r="C1378" s="98" t="s">
        <v>37</v>
      </c>
      <c r="D1378" s="99" t="s">
        <v>38</v>
      </c>
      <c r="E1378" s="98" t="s">
        <v>40</v>
      </c>
      <c r="F1378" s="43">
        <v>161815</v>
      </c>
    </row>
    <row r="1379" spans="1:6" x14ac:dyDescent="0.25">
      <c r="A1379" s="97" t="s">
        <v>20</v>
      </c>
      <c r="B1379" s="85">
        <v>45399</v>
      </c>
      <c r="C1379" s="98" t="s">
        <v>37</v>
      </c>
      <c r="D1379" s="99" t="s">
        <v>38</v>
      </c>
      <c r="E1379" s="98" t="s">
        <v>40</v>
      </c>
      <c r="F1379" s="43">
        <v>161815</v>
      </c>
    </row>
    <row r="1380" spans="1:6" x14ac:dyDescent="0.25">
      <c r="A1380" s="97" t="s">
        <v>20</v>
      </c>
      <c r="B1380" s="85">
        <v>45399</v>
      </c>
      <c r="C1380" s="98" t="s">
        <v>37</v>
      </c>
      <c r="D1380" s="99" t="s">
        <v>38</v>
      </c>
      <c r="E1380" s="98" t="s">
        <v>40</v>
      </c>
      <c r="F1380" s="43">
        <v>6000000</v>
      </c>
    </row>
    <row r="1381" spans="1:6" x14ac:dyDescent="0.25">
      <c r="A1381" s="97" t="s">
        <v>20</v>
      </c>
      <c r="B1381" s="85">
        <v>45399</v>
      </c>
      <c r="C1381" s="98" t="s">
        <v>37</v>
      </c>
      <c r="D1381" s="99" t="s">
        <v>38</v>
      </c>
      <c r="E1381" s="98" t="s">
        <v>40</v>
      </c>
      <c r="F1381" s="43">
        <v>3833334</v>
      </c>
    </row>
    <row r="1382" spans="1:6" x14ac:dyDescent="0.25">
      <c r="A1382" s="97" t="s">
        <v>20</v>
      </c>
      <c r="B1382" s="85">
        <v>45399</v>
      </c>
      <c r="C1382" s="98" t="s">
        <v>37</v>
      </c>
      <c r="D1382" s="99" t="s">
        <v>38</v>
      </c>
      <c r="E1382" s="98" t="s">
        <v>40</v>
      </c>
      <c r="F1382" s="43">
        <v>83333</v>
      </c>
    </row>
    <row r="1383" spans="1:6" x14ac:dyDescent="0.25">
      <c r="A1383" s="97" t="s">
        <v>20</v>
      </c>
      <c r="B1383" s="85">
        <v>45399</v>
      </c>
      <c r="C1383" s="98" t="s">
        <v>37</v>
      </c>
      <c r="D1383" s="99" t="s">
        <v>38</v>
      </c>
      <c r="E1383" s="98" t="s">
        <v>40</v>
      </c>
      <c r="F1383" s="43">
        <v>83333</v>
      </c>
    </row>
    <row r="1384" spans="1:6" x14ac:dyDescent="0.25">
      <c r="A1384" s="97" t="s">
        <v>20</v>
      </c>
      <c r="B1384" s="85">
        <v>45399</v>
      </c>
      <c r="C1384" s="98" t="s">
        <v>37</v>
      </c>
      <c r="D1384" s="99" t="s">
        <v>38</v>
      </c>
      <c r="E1384" s="98" t="s">
        <v>40</v>
      </c>
      <c r="F1384" s="43">
        <v>83333</v>
      </c>
    </row>
    <row r="1385" spans="1:6" x14ac:dyDescent="0.25">
      <c r="A1385" s="97" t="s">
        <v>20</v>
      </c>
      <c r="B1385" s="85">
        <v>45399</v>
      </c>
      <c r="C1385" s="98" t="s">
        <v>37</v>
      </c>
      <c r="D1385" s="99" t="s">
        <v>38</v>
      </c>
      <c r="E1385" s="98" t="s">
        <v>40</v>
      </c>
      <c r="F1385" s="43">
        <v>83334</v>
      </c>
    </row>
    <row r="1386" spans="1:6" x14ac:dyDescent="0.25">
      <c r="A1386" s="97" t="s">
        <v>20</v>
      </c>
      <c r="B1386" s="85">
        <v>45399</v>
      </c>
      <c r="C1386" s="98" t="s">
        <v>37</v>
      </c>
      <c r="D1386" s="99" t="s">
        <v>38</v>
      </c>
      <c r="E1386" s="98" t="s">
        <v>40</v>
      </c>
      <c r="F1386" s="43">
        <v>11250000</v>
      </c>
    </row>
    <row r="1387" spans="1:6" x14ac:dyDescent="0.25">
      <c r="A1387" s="97" t="s">
        <v>20</v>
      </c>
      <c r="B1387" s="85">
        <v>45399</v>
      </c>
      <c r="C1387" s="98" t="s">
        <v>37</v>
      </c>
      <c r="D1387" s="99" t="s">
        <v>38</v>
      </c>
      <c r="E1387" s="98" t="s">
        <v>40</v>
      </c>
      <c r="F1387" s="43">
        <v>5701684</v>
      </c>
    </row>
    <row r="1388" spans="1:6" x14ac:dyDescent="0.25">
      <c r="A1388" s="97" t="s">
        <v>20</v>
      </c>
      <c r="B1388" s="85">
        <v>45399</v>
      </c>
      <c r="C1388" s="98" t="s">
        <v>37</v>
      </c>
      <c r="D1388" s="99" t="s">
        <v>38</v>
      </c>
      <c r="E1388" s="98" t="s">
        <v>40</v>
      </c>
      <c r="F1388" s="43">
        <v>1680278</v>
      </c>
    </row>
    <row r="1389" spans="1:6" x14ac:dyDescent="0.25">
      <c r="A1389" s="97" t="s">
        <v>20</v>
      </c>
      <c r="B1389" s="85">
        <v>45399</v>
      </c>
      <c r="C1389" s="98" t="s">
        <v>37</v>
      </c>
      <c r="D1389" s="99" t="s">
        <v>38</v>
      </c>
      <c r="E1389" s="98" t="s">
        <v>40</v>
      </c>
      <c r="F1389" s="43">
        <v>19459901</v>
      </c>
    </row>
    <row r="1390" spans="1:6" x14ac:dyDescent="0.25">
      <c r="A1390" s="97" t="s">
        <v>20</v>
      </c>
      <c r="B1390" s="85">
        <v>45400</v>
      </c>
      <c r="C1390" s="98" t="s">
        <v>37</v>
      </c>
      <c r="D1390" s="99" t="s">
        <v>38</v>
      </c>
      <c r="E1390" s="98" t="s">
        <v>40</v>
      </c>
      <c r="F1390" s="43">
        <v>11250000</v>
      </c>
    </row>
    <row r="1391" spans="1:6" x14ac:dyDescent="0.25">
      <c r="A1391" s="97" t="s">
        <v>20</v>
      </c>
      <c r="B1391" s="85">
        <v>45400</v>
      </c>
      <c r="C1391" s="98" t="s">
        <v>37</v>
      </c>
      <c r="D1391" s="99" t="s">
        <v>38</v>
      </c>
      <c r="E1391" s="98" t="s">
        <v>40</v>
      </c>
      <c r="F1391" s="43">
        <v>16898000</v>
      </c>
    </row>
    <row r="1392" spans="1:6" x14ac:dyDescent="0.25">
      <c r="A1392" s="97" t="s">
        <v>20</v>
      </c>
      <c r="B1392" s="85">
        <v>45400</v>
      </c>
      <c r="C1392" s="98" t="s">
        <v>37</v>
      </c>
      <c r="D1392" s="99" t="s">
        <v>38</v>
      </c>
      <c r="E1392" s="98" t="s">
        <v>40</v>
      </c>
      <c r="F1392" s="43">
        <v>569742</v>
      </c>
    </row>
    <row r="1393" spans="1:6" x14ac:dyDescent="0.25">
      <c r="A1393" s="97" t="s">
        <v>20</v>
      </c>
      <c r="B1393" s="85">
        <v>45400</v>
      </c>
      <c r="C1393" s="98" t="s">
        <v>37</v>
      </c>
      <c r="D1393" s="99" t="s">
        <v>38</v>
      </c>
      <c r="E1393" s="98" t="s">
        <v>40</v>
      </c>
      <c r="F1393" s="43">
        <v>9817500</v>
      </c>
    </row>
    <row r="1394" spans="1:6" x14ac:dyDescent="0.25">
      <c r="A1394" s="97" t="s">
        <v>20</v>
      </c>
      <c r="B1394" s="85">
        <v>45404</v>
      </c>
      <c r="C1394" s="98" t="s">
        <v>37</v>
      </c>
      <c r="D1394" s="99" t="s">
        <v>38</v>
      </c>
      <c r="E1394" s="98" t="s">
        <v>40</v>
      </c>
      <c r="F1394" s="43">
        <v>65450000</v>
      </c>
    </row>
    <row r="1395" spans="1:6" x14ac:dyDescent="0.25">
      <c r="A1395" s="97" t="s">
        <v>20</v>
      </c>
      <c r="B1395" s="85">
        <v>45404</v>
      </c>
      <c r="C1395" s="98" t="s">
        <v>37</v>
      </c>
      <c r="D1395" s="99" t="s">
        <v>38</v>
      </c>
      <c r="E1395" s="98" t="s">
        <v>40</v>
      </c>
      <c r="F1395" s="43">
        <v>225998</v>
      </c>
    </row>
    <row r="1396" spans="1:6" x14ac:dyDescent="0.25">
      <c r="A1396" s="97" t="s">
        <v>20</v>
      </c>
      <c r="B1396" s="85">
        <v>45404</v>
      </c>
      <c r="C1396" s="98" t="s">
        <v>37</v>
      </c>
      <c r="D1396" s="99" t="s">
        <v>38</v>
      </c>
      <c r="E1396" s="98" t="s">
        <v>40</v>
      </c>
      <c r="F1396" s="43">
        <v>5625000</v>
      </c>
    </row>
    <row r="1397" spans="1:6" x14ac:dyDescent="0.25">
      <c r="A1397" s="97" t="s">
        <v>20</v>
      </c>
      <c r="B1397" s="85">
        <v>45404</v>
      </c>
      <c r="C1397" s="98" t="s">
        <v>37</v>
      </c>
      <c r="D1397" s="99" t="s">
        <v>38</v>
      </c>
      <c r="E1397" s="98" t="s">
        <v>40</v>
      </c>
      <c r="F1397" s="43">
        <v>4733333</v>
      </c>
    </row>
    <row r="1398" spans="1:6" x14ac:dyDescent="0.25">
      <c r="A1398" s="97" t="s">
        <v>20</v>
      </c>
      <c r="B1398" s="85">
        <v>45404</v>
      </c>
      <c r="C1398" s="98" t="s">
        <v>37</v>
      </c>
      <c r="D1398" s="99" t="s">
        <v>38</v>
      </c>
      <c r="E1398" s="98" t="s">
        <v>40</v>
      </c>
      <c r="F1398" s="43">
        <v>11250000</v>
      </c>
    </row>
    <row r="1399" spans="1:6" x14ac:dyDescent="0.25">
      <c r="A1399" s="97" t="s">
        <v>20</v>
      </c>
      <c r="B1399" s="85">
        <v>45404</v>
      </c>
      <c r="C1399" s="98" t="s">
        <v>37</v>
      </c>
      <c r="D1399" s="99" t="s">
        <v>38</v>
      </c>
      <c r="E1399" s="98" t="s">
        <v>40</v>
      </c>
      <c r="F1399" s="43">
        <v>25020940</v>
      </c>
    </row>
    <row r="1400" spans="1:6" x14ac:dyDescent="0.25">
      <c r="A1400" s="97" t="s">
        <v>20</v>
      </c>
      <c r="B1400" s="85">
        <v>45404</v>
      </c>
      <c r="C1400" s="98" t="s">
        <v>37</v>
      </c>
      <c r="D1400" s="99" t="s">
        <v>38</v>
      </c>
      <c r="E1400" s="98" t="s">
        <v>40</v>
      </c>
      <c r="F1400" s="43">
        <v>569742</v>
      </c>
    </row>
    <row r="1401" spans="1:6" x14ac:dyDescent="0.25">
      <c r="A1401" s="97" t="s">
        <v>20</v>
      </c>
      <c r="B1401" s="85">
        <v>45404</v>
      </c>
      <c r="C1401" s="98" t="s">
        <v>37</v>
      </c>
      <c r="D1401" s="99" t="s">
        <v>38</v>
      </c>
      <c r="E1401" s="98" t="s">
        <v>40</v>
      </c>
      <c r="F1401" s="43">
        <v>1079900</v>
      </c>
    </row>
    <row r="1402" spans="1:6" x14ac:dyDescent="0.25">
      <c r="A1402" s="97" t="s">
        <v>20</v>
      </c>
      <c r="B1402" s="85">
        <v>45404</v>
      </c>
      <c r="C1402" s="98" t="s">
        <v>37</v>
      </c>
      <c r="D1402" s="99" t="s">
        <v>38</v>
      </c>
      <c r="E1402" s="98" t="s">
        <v>40</v>
      </c>
      <c r="F1402" s="43">
        <v>189914</v>
      </c>
    </row>
    <row r="1403" spans="1:6" x14ac:dyDescent="0.25">
      <c r="A1403" s="97" t="s">
        <v>20</v>
      </c>
      <c r="B1403" s="85">
        <v>45404</v>
      </c>
      <c r="C1403" s="98" t="s">
        <v>37</v>
      </c>
      <c r="D1403" s="99" t="s">
        <v>38</v>
      </c>
      <c r="E1403" s="98" t="s">
        <v>40</v>
      </c>
      <c r="F1403" s="43">
        <v>585360</v>
      </c>
    </row>
    <row r="1404" spans="1:6" x14ac:dyDescent="0.25">
      <c r="A1404" s="97" t="s">
        <v>20</v>
      </c>
      <c r="B1404" s="85">
        <v>45405</v>
      </c>
      <c r="C1404" s="98" t="s">
        <v>37</v>
      </c>
      <c r="D1404" s="99" t="s">
        <v>38</v>
      </c>
      <c r="E1404" s="98" t="s">
        <v>40</v>
      </c>
      <c r="F1404" s="43">
        <v>569742</v>
      </c>
    </row>
    <row r="1405" spans="1:6" x14ac:dyDescent="0.25">
      <c r="A1405" s="97" t="s">
        <v>20</v>
      </c>
      <c r="B1405" s="85">
        <v>45405</v>
      </c>
      <c r="C1405" s="98" t="s">
        <v>37</v>
      </c>
      <c r="D1405" s="99" t="s">
        <v>38</v>
      </c>
      <c r="E1405" s="98" t="s">
        <v>40</v>
      </c>
      <c r="F1405" s="43">
        <v>168260</v>
      </c>
    </row>
    <row r="1406" spans="1:6" x14ac:dyDescent="0.25">
      <c r="A1406" s="97" t="s">
        <v>20</v>
      </c>
      <c r="B1406" s="85">
        <v>45405</v>
      </c>
      <c r="C1406" s="98" t="s">
        <v>37</v>
      </c>
      <c r="D1406" s="99" t="s">
        <v>38</v>
      </c>
      <c r="E1406" s="98" t="s">
        <v>40</v>
      </c>
      <c r="F1406" s="43">
        <v>200229</v>
      </c>
    </row>
    <row r="1407" spans="1:6" x14ac:dyDescent="0.25">
      <c r="A1407" s="97" t="s">
        <v>20</v>
      </c>
      <c r="B1407" s="85">
        <v>45405</v>
      </c>
      <c r="C1407" s="98" t="s">
        <v>37</v>
      </c>
      <c r="D1407" s="99" t="s">
        <v>38</v>
      </c>
      <c r="E1407" s="98" t="s">
        <v>40</v>
      </c>
      <c r="F1407" s="43">
        <v>569742</v>
      </c>
    </row>
    <row r="1408" spans="1:6" x14ac:dyDescent="0.25">
      <c r="A1408" s="97" t="s">
        <v>20</v>
      </c>
      <c r="B1408" s="85">
        <v>45405</v>
      </c>
      <c r="C1408" s="98" t="s">
        <v>37</v>
      </c>
      <c r="D1408" s="99" t="s">
        <v>38</v>
      </c>
      <c r="E1408" s="98" t="s">
        <v>40</v>
      </c>
      <c r="F1408" s="43">
        <v>569742</v>
      </c>
    </row>
    <row r="1409" spans="1:6" x14ac:dyDescent="0.25">
      <c r="A1409" s="97" t="s">
        <v>20</v>
      </c>
      <c r="B1409" s="85">
        <v>45405</v>
      </c>
      <c r="C1409" s="98" t="s">
        <v>37</v>
      </c>
      <c r="D1409" s="99" t="s">
        <v>38</v>
      </c>
      <c r="E1409" s="98" t="s">
        <v>40</v>
      </c>
      <c r="F1409" s="43">
        <v>569742</v>
      </c>
    </row>
    <row r="1410" spans="1:6" x14ac:dyDescent="0.25">
      <c r="A1410" s="97" t="s">
        <v>20</v>
      </c>
      <c r="B1410" s="85">
        <v>45405</v>
      </c>
      <c r="C1410" s="98" t="s">
        <v>37</v>
      </c>
      <c r="D1410" s="99" t="s">
        <v>38</v>
      </c>
      <c r="E1410" s="98" t="s">
        <v>40</v>
      </c>
      <c r="F1410" s="43">
        <v>146528</v>
      </c>
    </row>
    <row r="1411" spans="1:6" x14ac:dyDescent="0.25">
      <c r="A1411" s="97" t="s">
        <v>20</v>
      </c>
      <c r="B1411" s="85">
        <v>45405</v>
      </c>
      <c r="C1411" s="98" t="s">
        <v>37</v>
      </c>
      <c r="D1411" s="99" t="s">
        <v>38</v>
      </c>
      <c r="E1411" s="98" t="s">
        <v>40</v>
      </c>
      <c r="F1411" s="43">
        <v>337500</v>
      </c>
    </row>
    <row r="1412" spans="1:6" x14ac:dyDescent="0.25">
      <c r="A1412" s="97" t="s">
        <v>20</v>
      </c>
      <c r="B1412" s="85">
        <v>45405</v>
      </c>
      <c r="C1412" s="98" t="s">
        <v>37</v>
      </c>
      <c r="D1412" s="99" t="s">
        <v>38</v>
      </c>
      <c r="E1412" s="98" t="s">
        <v>40</v>
      </c>
      <c r="F1412" s="43">
        <v>337500</v>
      </c>
    </row>
    <row r="1413" spans="1:6" x14ac:dyDescent="0.25">
      <c r="A1413" s="97" t="s">
        <v>20</v>
      </c>
      <c r="B1413" s="85">
        <v>45405</v>
      </c>
      <c r="C1413" s="98" t="s">
        <v>37</v>
      </c>
      <c r="D1413" s="99" t="s">
        <v>38</v>
      </c>
      <c r="E1413" s="98" t="s">
        <v>40</v>
      </c>
      <c r="F1413" s="43">
        <v>337500</v>
      </c>
    </row>
    <row r="1414" spans="1:6" x14ac:dyDescent="0.25">
      <c r="A1414" s="97" t="s">
        <v>20</v>
      </c>
      <c r="B1414" s="85">
        <v>45405</v>
      </c>
      <c r="C1414" s="98" t="s">
        <v>37</v>
      </c>
      <c r="D1414" s="99" t="s">
        <v>38</v>
      </c>
      <c r="E1414" s="98" t="s">
        <v>40</v>
      </c>
      <c r="F1414" s="43">
        <v>10237500</v>
      </c>
    </row>
    <row r="1415" spans="1:6" x14ac:dyDescent="0.25">
      <c r="A1415" s="97" t="s">
        <v>20</v>
      </c>
      <c r="B1415" s="85">
        <v>45405</v>
      </c>
      <c r="C1415" s="98" t="s">
        <v>37</v>
      </c>
      <c r="D1415" s="99" t="s">
        <v>38</v>
      </c>
      <c r="E1415" s="98" t="s">
        <v>40</v>
      </c>
      <c r="F1415" s="43">
        <v>337500</v>
      </c>
    </row>
    <row r="1416" spans="1:6" x14ac:dyDescent="0.25">
      <c r="A1416" s="97" t="s">
        <v>20</v>
      </c>
      <c r="B1416" s="85">
        <v>45405</v>
      </c>
      <c r="C1416" s="98" t="s">
        <v>37</v>
      </c>
      <c r="D1416" s="99" t="s">
        <v>38</v>
      </c>
      <c r="E1416" s="98" t="s">
        <v>40</v>
      </c>
      <c r="F1416" s="43">
        <v>337500</v>
      </c>
    </row>
    <row r="1417" spans="1:6" x14ac:dyDescent="0.25">
      <c r="A1417" s="97" t="s">
        <v>20</v>
      </c>
      <c r="B1417" s="85">
        <v>45405</v>
      </c>
      <c r="C1417" s="98" t="s">
        <v>37</v>
      </c>
      <c r="D1417" s="99" t="s">
        <v>38</v>
      </c>
      <c r="E1417" s="98" t="s">
        <v>40</v>
      </c>
      <c r="F1417" s="43">
        <v>337500</v>
      </c>
    </row>
    <row r="1418" spans="1:6" x14ac:dyDescent="0.25">
      <c r="A1418" s="97" t="s">
        <v>20</v>
      </c>
      <c r="B1418" s="85">
        <v>45405</v>
      </c>
      <c r="C1418" s="98" t="s">
        <v>37</v>
      </c>
      <c r="D1418" s="99" t="s">
        <v>38</v>
      </c>
      <c r="E1418" s="98" t="s">
        <v>40</v>
      </c>
      <c r="F1418" s="43">
        <v>10237500</v>
      </c>
    </row>
    <row r="1419" spans="1:6" x14ac:dyDescent="0.25">
      <c r="A1419" s="97" t="s">
        <v>20</v>
      </c>
      <c r="B1419" s="85">
        <v>45405</v>
      </c>
      <c r="C1419" s="98" t="s">
        <v>37</v>
      </c>
      <c r="D1419" s="99" t="s">
        <v>38</v>
      </c>
      <c r="E1419" s="98" t="s">
        <v>40</v>
      </c>
      <c r="F1419" s="43">
        <v>1687500</v>
      </c>
    </row>
    <row r="1420" spans="1:6" x14ac:dyDescent="0.25">
      <c r="A1420" s="97" t="s">
        <v>20</v>
      </c>
      <c r="B1420" s="85">
        <v>45405</v>
      </c>
      <c r="C1420" s="98" t="s">
        <v>37</v>
      </c>
      <c r="D1420" s="99" t="s">
        <v>38</v>
      </c>
      <c r="E1420" s="98" t="s">
        <v>40</v>
      </c>
      <c r="F1420" s="43">
        <v>1687500</v>
      </c>
    </row>
    <row r="1421" spans="1:6" x14ac:dyDescent="0.25">
      <c r="A1421" s="97" t="s">
        <v>20</v>
      </c>
      <c r="B1421" s="85">
        <v>45405</v>
      </c>
      <c r="C1421" s="98" t="s">
        <v>37</v>
      </c>
      <c r="D1421" s="99" t="s">
        <v>38</v>
      </c>
      <c r="E1421" s="98" t="s">
        <v>40</v>
      </c>
      <c r="F1421" s="43">
        <v>2812500</v>
      </c>
    </row>
    <row r="1422" spans="1:6" x14ac:dyDescent="0.25">
      <c r="A1422" s="97" t="s">
        <v>20</v>
      </c>
      <c r="B1422" s="85">
        <v>45405</v>
      </c>
      <c r="C1422" s="98" t="s">
        <v>37</v>
      </c>
      <c r="D1422" s="99" t="s">
        <v>38</v>
      </c>
      <c r="E1422" s="98" t="s">
        <v>40</v>
      </c>
      <c r="F1422" s="43">
        <v>3937500</v>
      </c>
    </row>
    <row r="1423" spans="1:6" x14ac:dyDescent="0.25">
      <c r="A1423" s="97" t="s">
        <v>20</v>
      </c>
      <c r="B1423" s="85">
        <v>45405</v>
      </c>
      <c r="C1423" s="98" t="s">
        <v>37</v>
      </c>
      <c r="D1423" s="99" t="s">
        <v>38</v>
      </c>
      <c r="E1423" s="98" t="s">
        <v>40</v>
      </c>
      <c r="F1423" s="43">
        <v>1125000</v>
      </c>
    </row>
    <row r="1424" spans="1:6" x14ac:dyDescent="0.25">
      <c r="A1424" s="97" t="s">
        <v>20</v>
      </c>
      <c r="B1424" s="85">
        <v>45405</v>
      </c>
      <c r="C1424" s="98" t="s">
        <v>37</v>
      </c>
      <c r="D1424" s="99" t="s">
        <v>38</v>
      </c>
      <c r="E1424" s="98" t="s">
        <v>40</v>
      </c>
      <c r="F1424" s="43">
        <v>1851563</v>
      </c>
    </row>
    <row r="1425" spans="1:6" x14ac:dyDescent="0.25">
      <c r="A1425" s="97" t="s">
        <v>20</v>
      </c>
      <c r="B1425" s="85">
        <v>45405</v>
      </c>
      <c r="C1425" s="98" t="s">
        <v>37</v>
      </c>
      <c r="D1425" s="99" t="s">
        <v>38</v>
      </c>
      <c r="E1425" s="98" t="s">
        <v>40</v>
      </c>
      <c r="F1425" s="43">
        <v>569742</v>
      </c>
    </row>
    <row r="1426" spans="1:6" x14ac:dyDescent="0.25">
      <c r="A1426" s="97" t="s">
        <v>20</v>
      </c>
      <c r="B1426" s="85">
        <v>45405</v>
      </c>
      <c r="C1426" s="98" t="s">
        <v>37</v>
      </c>
      <c r="D1426" s="99" t="s">
        <v>38</v>
      </c>
      <c r="E1426" s="98" t="s">
        <v>40</v>
      </c>
      <c r="F1426" s="43">
        <v>1210142</v>
      </c>
    </row>
    <row r="1427" spans="1:6" x14ac:dyDescent="0.25">
      <c r="A1427" s="97" t="s">
        <v>20</v>
      </c>
      <c r="B1427" s="85">
        <v>45405</v>
      </c>
      <c r="C1427" s="98" t="s">
        <v>37</v>
      </c>
      <c r="D1427" s="99" t="s">
        <v>38</v>
      </c>
      <c r="E1427" s="98" t="s">
        <v>40</v>
      </c>
      <c r="F1427" s="43">
        <v>1415883</v>
      </c>
    </row>
    <row r="1428" spans="1:6" x14ac:dyDescent="0.25">
      <c r="A1428" s="97" t="s">
        <v>20</v>
      </c>
      <c r="B1428" s="85">
        <v>45405</v>
      </c>
      <c r="C1428" s="98" t="s">
        <v>37</v>
      </c>
      <c r="D1428" s="99" t="s">
        <v>38</v>
      </c>
      <c r="E1428" s="98" t="s">
        <v>40</v>
      </c>
      <c r="F1428" s="43">
        <v>230503</v>
      </c>
    </row>
    <row r="1429" spans="1:6" x14ac:dyDescent="0.25">
      <c r="A1429" s="97" t="s">
        <v>20</v>
      </c>
      <c r="B1429" s="85">
        <v>45405</v>
      </c>
      <c r="C1429" s="98" t="s">
        <v>37</v>
      </c>
      <c r="D1429" s="99" t="s">
        <v>38</v>
      </c>
      <c r="E1429" s="98" t="s">
        <v>40</v>
      </c>
      <c r="F1429" s="43">
        <v>377780</v>
      </c>
    </row>
    <row r="1430" spans="1:6" x14ac:dyDescent="0.25">
      <c r="A1430" s="97" t="s">
        <v>20</v>
      </c>
      <c r="B1430" s="85">
        <v>45406</v>
      </c>
      <c r="C1430" s="98" t="s">
        <v>37</v>
      </c>
      <c r="D1430" s="99" t="s">
        <v>38</v>
      </c>
      <c r="E1430" s="98" t="s">
        <v>40</v>
      </c>
      <c r="F1430" s="43">
        <v>161815</v>
      </c>
    </row>
    <row r="1431" spans="1:6" x14ac:dyDescent="0.25">
      <c r="A1431" s="97" t="s">
        <v>20</v>
      </c>
      <c r="B1431" s="85">
        <v>45406</v>
      </c>
      <c r="C1431" s="98" t="s">
        <v>37</v>
      </c>
      <c r="D1431" s="99" t="s">
        <v>38</v>
      </c>
      <c r="E1431" s="98" t="s">
        <v>40</v>
      </c>
      <c r="F1431" s="43">
        <v>230503</v>
      </c>
    </row>
    <row r="1432" spans="1:6" x14ac:dyDescent="0.25">
      <c r="A1432" s="97" t="s">
        <v>20</v>
      </c>
      <c r="B1432" s="85">
        <v>45406</v>
      </c>
      <c r="C1432" s="98" t="s">
        <v>37</v>
      </c>
      <c r="D1432" s="99" t="s">
        <v>38</v>
      </c>
      <c r="E1432" s="98" t="s">
        <v>40</v>
      </c>
      <c r="F1432" s="43">
        <v>230503</v>
      </c>
    </row>
    <row r="1433" spans="1:6" x14ac:dyDescent="0.25">
      <c r="A1433" s="97" t="s">
        <v>20</v>
      </c>
      <c r="B1433" s="85">
        <v>45406</v>
      </c>
      <c r="C1433" s="98" t="s">
        <v>37</v>
      </c>
      <c r="D1433" s="99" t="s">
        <v>38</v>
      </c>
      <c r="E1433" s="98" t="s">
        <v>40</v>
      </c>
      <c r="F1433" s="43">
        <v>1210142</v>
      </c>
    </row>
    <row r="1434" spans="1:6" x14ac:dyDescent="0.25">
      <c r="A1434" s="97" t="s">
        <v>20</v>
      </c>
      <c r="B1434" s="85">
        <v>45406</v>
      </c>
      <c r="C1434" s="98" t="s">
        <v>37</v>
      </c>
      <c r="D1434" s="99" t="s">
        <v>38</v>
      </c>
      <c r="E1434" s="98" t="s">
        <v>40</v>
      </c>
      <c r="F1434" s="43">
        <v>230503</v>
      </c>
    </row>
    <row r="1435" spans="1:6" x14ac:dyDescent="0.25">
      <c r="A1435" s="97" t="s">
        <v>20</v>
      </c>
      <c r="B1435" s="85">
        <v>45406</v>
      </c>
      <c r="C1435" s="98" t="s">
        <v>37</v>
      </c>
      <c r="D1435" s="99" t="s">
        <v>38</v>
      </c>
      <c r="E1435" s="98" t="s">
        <v>40</v>
      </c>
      <c r="F1435" s="43">
        <v>849530</v>
      </c>
    </row>
    <row r="1436" spans="1:6" x14ac:dyDescent="0.25">
      <c r="A1436" s="97" t="s">
        <v>20</v>
      </c>
      <c r="B1436" s="85">
        <v>45406</v>
      </c>
      <c r="C1436" s="98" t="s">
        <v>37</v>
      </c>
      <c r="D1436" s="99" t="s">
        <v>38</v>
      </c>
      <c r="E1436" s="98" t="s">
        <v>40</v>
      </c>
      <c r="F1436" s="43">
        <v>461358</v>
      </c>
    </row>
    <row r="1437" spans="1:6" x14ac:dyDescent="0.25">
      <c r="A1437" s="97" t="s">
        <v>20</v>
      </c>
      <c r="B1437" s="85">
        <v>45406</v>
      </c>
      <c r="C1437" s="98" t="s">
        <v>37</v>
      </c>
      <c r="D1437" s="99" t="s">
        <v>38</v>
      </c>
      <c r="E1437" s="98" t="s">
        <v>40</v>
      </c>
      <c r="F1437" s="43">
        <v>692037</v>
      </c>
    </row>
    <row r="1438" spans="1:6" x14ac:dyDescent="0.25">
      <c r="A1438" s="97" t="s">
        <v>20</v>
      </c>
      <c r="B1438" s="85">
        <v>45406</v>
      </c>
      <c r="C1438" s="98" t="s">
        <v>37</v>
      </c>
      <c r="D1438" s="99" t="s">
        <v>38</v>
      </c>
      <c r="E1438" s="98" t="s">
        <v>40</v>
      </c>
      <c r="F1438" s="43">
        <v>189914</v>
      </c>
    </row>
    <row r="1439" spans="1:6" x14ac:dyDescent="0.25">
      <c r="A1439" s="97" t="s">
        <v>20</v>
      </c>
      <c r="B1439" s="85">
        <v>45406</v>
      </c>
      <c r="C1439" s="98" t="s">
        <v>37</v>
      </c>
      <c r="D1439" s="99" t="s">
        <v>38</v>
      </c>
      <c r="E1439" s="98" t="s">
        <v>40</v>
      </c>
      <c r="F1439" s="43">
        <v>692037</v>
      </c>
    </row>
    <row r="1440" spans="1:6" x14ac:dyDescent="0.25">
      <c r="A1440" s="97" t="s">
        <v>20</v>
      </c>
      <c r="B1440" s="85">
        <v>45406</v>
      </c>
      <c r="C1440" s="98" t="s">
        <v>37</v>
      </c>
      <c r="D1440" s="99" t="s">
        <v>38</v>
      </c>
      <c r="E1440" s="98" t="s">
        <v>40</v>
      </c>
      <c r="F1440" s="43">
        <v>168260</v>
      </c>
    </row>
    <row r="1441" spans="1:6" x14ac:dyDescent="0.25">
      <c r="A1441" s="97" t="s">
        <v>20</v>
      </c>
      <c r="B1441" s="85">
        <v>45406</v>
      </c>
      <c r="C1441" s="98" t="s">
        <v>37</v>
      </c>
      <c r="D1441" s="99" t="s">
        <v>38</v>
      </c>
      <c r="E1441" s="98" t="s">
        <v>40</v>
      </c>
      <c r="F1441" s="43">
        <v>146528</v>
      </c>
    </row>
    <row r="1442" spans="1:6" x14ac:dyDescent="0.25">
      <c r="A1442" s="97" t="s">
        <v>20</v>
      </c>
      <c r="B1442" s="85">
        <v>45406</v>
      </c>
      <c r="C1442" s="98" t="s">
        <v>37</v>
      </c>
      <c r="D1442" s="99" t="s">
        <v>38</v>
      </c>
      <c r="E1442" s="98" t="s">
        <v>40</v>
      </c>
      <c r="F1442" s="43">
        <v>146528</v>
      </c>
    </row>
    <row r="1443" spans="1:6" x14ac:dyDescent="0.25">
      <c r="A1443" s="97" t="s">
        <v>20</v>
      </c>
      <c r="B1443" s="85">
        <v>45406</v>
      </c>
      <c r="C1443" s="98" t="s">
        <v>37</v>
      </c>
      <c r="D1443" s="99" t="s">
        <v>38</v>
      </c>
      <c r="E1443" s="98" t="s">
        <v>40</v>
      </c>
      <c r="F1443" s="43">
        <v>168260</v>
      </c>
    </row>
    <row r="1444" spans="1:6" x14ac:dyDescent="0.25">
      <c r="A1444" s="97" t="s">
        <v>20</v>
      </c>
      <c r="B1444" s="85">
        <v>45406</v>
      </c>
      <c r="C1444" s="98" t="s">
        <v>37</v>
      </c>
      <c r="D1444" s="99" t="s">
        <v>38</v>
      </c>
      <c r="E1444" s="98" t="s">
        <v>40</v>
      </c>
      <c r="F1444" s="43">
        <v>132150</v>
      </c>
    </row>
    <row r="1445" spans="1:6" x14ac:dyDescent="0.25">
      <c r="A1445" s="97" t="s">
        <v>20</v>
      </c>
      <c r="B1445" s="85">
        <v>45406</v>
      </c>
      <c r="C1445" s="98" t="s">
        <v>37</v>
      </c>
      <c r="D1445" s="99" t="s">
        <v>38</v>
      </c>
      <c r="E1445" s="98" t="s">
        <v>40</v>
      </c>
      <c r="F1445" s="43">
        <v>390780</v>
      </c>
    </row>
    <row r="1446" spans="1:6" x14ac:dyDescent="0.25">
      <c r="A1446" s="97" t="s">
        <v>20</v>
      </c>
      <c r="B1446" s="85">
        <v>45407</v>
      </c>
      <c r="C1446" s="98" t="s">
        <v>37</v>
      </c>
      <c r="D1446" s="99" t="s">
        <v>38</v>
      </c>
      <c r="E1446" s="98" t="s">
        <v>40</v>
      </c>
      <c r="F1446" s="43">
        <v>3185770</v>
      </c>
    </row>
    <row r="1447" spans="1:6" x14ac:dyDescent="0.25">
      <c r="A1447" s="97" t="s">
        <v>20</v>
      </c>
      <c r="B1447" s="85">
        <v>45407</v>
      </c>
      <c r="C1447" s="98" t="s">
        <v>37</v>
      </c>
      <c r="D1447" s="99" t="s">
        <v>38</v>
      </c>
      <c r="E1447" s="98" t="s">
        <v>40</v>
      </c>
      <c r="F1447" s="43">
        <v>692037</v>
      </c>
    </row>
    <row r="1448" spans="1:6" x14ac:dyDescent="0.25">
      <c r="A1448" s="97" t="s">
        <v>20</v>
      </c>
      <c r="B1448" s="85">
        <v>45407</v>
      </c>
      <c r="C1448" s="98" t="s">
        <v>37</v>
      </c>
      <c r="D1448" s="99" t="s">
        <v>38</v>
      </c>
      <c r="E1448" s="98" t="s">
        <v>40</v>
      </c>
      <c r="F1448" s="43">
        <v>692037</v>
      </c>
    </row>
    <row r="1449" spans="1:6" x14ac:dyDescent="0.25">
      <c r="A1449" s="97" t="s">
        <v>20</v>
      </c>
      <c r="B1449" s="85">
        <v>45407</v>
      </c>
      <c r="C1449" s="98" t="s">
        <v>37</v>
      </c>
      <c r="D1449" s="99" t="s">
        <v>38</v>
      </c>
      <c r="E1449" s="98" t="s">
        <v>40</v>
      </c>
      <c r="F1449" s="43">
        <v>569742</v>
      </c>
    </row>
    <row r="1450" spans="1:6" x14ac:dyDescent="0.25">
      <c r="A1450" s="97" t="s">
        <v>20</v>
      </c>
      <c r="B1450" s="85">
        <v>45407</v>
      </c>
      <c r="C1450" s="98" t="s">
        <v>37</v>
      </c>
      <c r="D1450" s="99" t="s">
        <v>38</v>
      </c>
      <c r="E1450" s="98" t="s">
        <v>40</v>
      </c>
      <c r="F1450" s="43">
        <v>230503</v>
      </c>
    </row>
    <row r="1451" spans="1:6" x14ac:dyDescent="0.25">
      <c r="A1451" s="97" t="s">
        <v>20</v>
      </c>
      <c r="B1451" s="85">
        <v>45407</v>
      </c>
      <c r="C1451" s="98" t="s">
        <v>37</v>
      </c>
      <c r="D1451" s="99" t="s">
        <v>38</v>
      </c>
      <c r="E1451" s="98" t="s">
        <v>40</v>
      </c>
      <c r="F1451" s="43">
        <v>849530</v>
      </c>
    </row>
    <row r="1452" spans="1:6" x14ac:dyDescent="0.25">
      <c r="A1452" s="97" t="s">
        <v>20</v>
      </c>
      <c r="B1452" s="85">
        <v>45407</v>
      </c>
      <c r="C1452" s="98" t="s">
        <v>37</v>
      </c>
      <c r="D1452" s="99" t="s">
        <v>38</v>
      </c>
      <c r="E1452" s="98" t="s">
        <v>40</v>
      </c>
      <c r="F1452" s="43">
        <v>230503</v>
      </c>
    </row>
    <row r="1453" spans="1:6" x14ac:dyDescent="0.25">
      <c r="A1453" s="97" t="s">
        <v>20</v>
      </c>
      <c r="B1453" s="85">
        <v>45407</v>
      </c>
      <c r="C1453" s="98" t="s">
        <v>37</v>
      </c>
      <c r="D1453" s="99" t="s">
        <v>38</v>
      </c>
      <c r="E1453" s="98" t="s">
        <v>40</v>
      </c>
      <c r="F1453" s="43">
        <v>2498881</v>
      </c>
    </row>
    <row r="1454" spans="1:6" x14ac:dyDescent="0.25">
      <c r="A1454" s="97" t="s">
        <v>20</v>
      </c>
      <c r="B1454" s="85">
        <v>45407</v>
      </c>
      <c r="C1454" s="98" t="s">
        <v>37</v>
      </c>
      <c r="D1454" s="99" t="s">
        <v>38</v>
      </c>
      <c r="E1454" s="98" t="s">
        <v>40</v>
      </c>
      <c r="F1454" s="43">
        <v>1785000</v>
      </c>
    </row>
    <row r="1455" spans="1:6" x14ac:dyDescent="0.25">
      <c r="A1455" s="97" t="s">
        <v>20</v>
      </c>
      <c r="B1455" s="85">
        <v>45407</v>
      </c>
      <c r="C1455" s="98" t="s">
        <v>37</v>
      </c>
      <c r="D1455" s="99" t="s">
        <v>38</v>
      </c>
      <c r="E1455" s="98" t="s">
        <v>40</v>
      </c>
      <c r="F1455" s="43">
        <v>10000000</v>
      </c>
    </row>
    <row r="1456" spans="1:6" x14ac:dyDescent="0.25">
      <c r="A1456" s="97" t="s">
        <v>20</v>
      </c>
      <c r="B1456" s="85">
        <v>45407</v>
      </c>
      <c r="C1456" s="98" t="s">
        <v>37</v>
      </c>
      <c r="D1456" s="99" t="s">
        <v>38</v>
      </c>
      <c r="E1456" s="98" t="s">
        <v>40</v>
      </c>
      <c r="F1456" s="43">
        <v>337500</v>
      </c>
    </row>
    <row r="1457" spans="1:6" x14ac:dyDescent="0.25">
      <c r="A1457" s="97" t="s">
        <v>20</v>
      </c>
      <c r="B1457" s="85">
        <v>45407</v>
      </c>
      <c r="C1457" s="98" t="s">
        <v>37</v>
      </c>
      <c r="D1457" s="99" t="s">
        <v>38</v>
      </c>
      <c r="E1457" s="98" t="s">
        <v>40</v>
      </c>
      <c r="F1457" s="43">
        <v>337500</v>
      </c>
    </row>
    <row r="1458" spans="1:6" x14ac:dyDescent="0.25">
      <c r="A1458" s="97" t="s">
        <v>20</v>
      </c>
      <c r="B1458" s="85">
        <v>45407</v>
      </c>
      <c r="C1458" s="98" t="s">
        <v>37</v>
      </c>
      <c r="D1458" s="99" t="s">
        <v>38</v>
      </c>
      <c r="E1458" s="98" t="s">
        <v>40</v>
      </c>
      <c r="F1458" s="43">
        <v>337500</v>
      </c>
    </row>
    <row r="1459" spans="1:6" x14ac:dyDescent="0.25">
      <c r="A1459" s="97" t="s">
        <v>20</v>
      </c>
      <c r="B1459" s="85">
        <v>45407</v>
      </c>
      <c r="C1459" s="98" t="s">
        <v>37</v>
      </c>
      <c r="D1459" s="99" t="s">
        <v>38</v>
      </c>
      <c r="E1459" s="98" t="s">
        <v>40</v>
      </c>
      <c r="F1459" s="43">
        <v>10237500</v>
      </c>
    </row>
    <row r="1460" spans="1:6" x14ac:dyDescent="0.25">
      <c r="A1460" s="97" t="s">
        <v>20</v>
      </c>
      <c r="B1460" s="85">
        <v>45407</v>
      </c>
      <c r="C1460" s="98" t="s">
        <v>37</v>
      </c>
      <c r="D1460" s="99" t="s">
        <v>38</v>
      </c>
      <c r="E1460" s="98" t="s">
        <v>40</v>
      </c>
      <c r="F1460" s="43">
        <v>7500000</v>
      </c>
    </row>
    <row r="1461" spans="1:6" x14ac:dyDescent="0.25">
      <c r="A1461" s="97" t="s">
        <v>20</v>
      </c>
      <c r="B1461" s="85">
        <v>45407</v>
      </c>
      <c r="C1461" s="98" t="s">
        <v>37</v>
      </c>
      <c r="D1461" s="99" t="s">
        <v>38</v>
      </c>
      <c r="E1461" s="98" t="s">
        <v>40</v>
      </c>
      <c r="F1461" s="43">
        <v>446250</v>
      </c>
    </row>
    <row r="1462" spans="1:6" x14ac:dyDescent="0.25">
      <c r="A1462" s="97" t="s">
        <v>20</v>
      </c>
      <c r="B1462" s="85">
        <v>45407</v>
      </c>
      <c r="C1462" s="98" t="s">
        <v>37</v>
      </c>
      <c r="D1462" s="99" t="s">
        <v>38</v>
      </c>
      <c r="E1462" s="98" t="s">
        <v>40</v>
      </c>
      <c r="F1462" s="43">
        <v>2448268</v>
      </c>
    </row>
    <row r="1463" spans="1:6" x14ac:dyDescent="0.25">
      <c r="A1463" s="97" t="s">
        <v>20</v>
      </c>
      <c r="B1463" s="85">
        <v>45407</v>
      </c>
      <c r="C1463" s="98" t="s">
        <v>37</v>
      </c>
      <c r="D1463" s="99" t="s">
        <v>38</v>
      </c>
      <c r="E1463" s="98" t="s">
        <v>40</v>
      </c>
      <c r="F1463" s="43">
        <v>2415883</v>
      </c>
    </row>
    <row r="1464" spans="1:6" x14ac:dyDescent="0.25">
      <c r="A1464" s="97" t="s">
        <v>20</v>
      </c>
      <c r="B1464" s="85">
        <v>45407</v>
      </c>
      <c r="C1464" s="98" t="s">
        <v>37</v>
      </c>
      <c r="D1464" s="99" t="s">
        <v>38</v>
      </c>
      <c r="E1464" s="98" t="s">
        <v>40</v>
      </c>
      <c r="F1464" s="43">
        <v>161815</v>
      </c>
    </row>
    <row r="1465" spans="1:6" x14ac:dyDescent="0.25">
      <c r="A1465" s="97" t="s">
        <v>20</v>
      </c>
      <c r="B1465" s="85">
        <v>45407</v>
      </c>
      <c r="C1465" s="98" t="s">
        <v>37</v>
      </c>
      <c r="D1465" s="99" t="s">
        <v>38</v>
      </c>
      <c r="E1465" s="98" t="s">
        <v>40</v>
      </c>
      <c r="F1465" s="43">
        <v>230503</v>
      </c>
    </row>
    <row r="1466" spans="1:6" x14ac:dyDescent="0.25">
      <c r="A1466" s="97" t="s">
        <v>20</v>
      </c>
      <c r="B1466" s="85">
        <v>45407</v>
      </c>
      <c r="C1466" s="98" t="s">
        <v>37</v>
      </c>
      <c r="D1466" s="99" t="s">
        <v>38</v>
      </c>
      <c r="E1466" s="98" t="s">
        <v>40</v>
      </c>
      <c r="F1466" s="43">
        <v>1372540</v>
      </c>
    </row>
    <row r="1467" spans="1:6" x14ac:dyDescent="0.25">
      <c r="A1467" s="97" t="s">
        <v>20</v>
      </c>
      <c r="B1467" s="85">
        <v>45407</v>
      </c>
      <c r="C1467" s="98" t="s">
        <v>37</v>
      </c>
      <c r="D1467" s="99" t="s">
        <v>38</v>
      </c>
      <c r="E1467" s="98" t="s">
        <v>40</v>
      </c>
      <c r="F1467" s="43">
        <v>692037</v>
      </c>
    </row>
    <row r="1468" spans="1:6" x14ac:dyDescent="0.25">
      <c r="A1468" s="97" t="s">
        <v>20</v>
      </c>
      <c r="B1468" s="85">
        <v>45408</v>
      </c>
      <c r="C1468" s="98" t="s">
        <v>37</v>
      </c>
      <c r="D1468" s="99" t="s">
        <v>38</v>
      </c>
      <c r="E1468" s="98" t="s">
        <v>40</v>
      </c>
      <c r="F1468" s="43">
        <v>13387500</v>
      </c>
    </row>
    <row r="1469" spans="1:6" ht="43.5" customHeight="1" x14ac:dyDescent="0.25">
      <c r="A1469" s="97" t="s">
        <v>20</v>
      </c>
      <c r="B1469" s="85">
        <v>45408</v>
      </c>
      <c r="C1469" s="98" t="s">
        <v>37</v>
      </c>
      <c r="D1469" s="99" t="s">
        <v>38</v>
      </c>
      <c r="E1469" s="98" t="s">
        <v>40</v>
      </c>
      <c r="F1469" s="43">
        <v>189914</v>
      </c>
    </row>
    <row r="1470" spans="1:6" ht="43.5" customHeight="1" x14ac:dyDescent="0.25">
      <c r="A1470" s="97" t="s">
        <v>20</v>
      </c>
      <c r="B1470" s="85">
        <v>45408</v>
      </c>
      <c r="C1470" s="98" t="s">
        <v>37</v>
      </c>
      <c r="D1470" s="99" t="s">
        <v>38</v>
      </c>
      <c r="E1470" s="98" t="s">
        <v>40</v>
      </c>
      <c r="F1470" s="43">
        <v>569742</v>
      </c>
    </row>
    <row r="1471" spans="1:6" ht="43.5" customHeight="1" x14ac:dyDescent="0.25">
      <c r="A1471" s="97" t="s">
        <v>20</v>
      </c>
      <c r="B1471" s="85">
        <v>45408</v>
      </c>
      <c r="C1471" s="98" t="s">
        <v>37</v>
      </c>
      <c r="D1471" s="99" t="s">
        <v>38</v>
      </c>
      <c r="E1471" s="98" t="s">
        <v>40</v>
      </c>
      <c r="F1471" s="43">
        <v>619437</v>
      </c>
    </row>
    <row r="1472" spans="1:6" hidden="1" x14ac:dyDescent="0.25">
      <c r="A1472" s="97" t="s">
        <v>20</v>
      </c>
      <c r="B1472" s="85">
        <v>45387</v>
      </c>
      <c r="C1472" s="42" t="s">
        <v>29</v>
      </c>
      <c r="D1472" s="83" t="s">
        <v>16</v>
      </c>
      <c r="E1472" s="42" t="s">
        <v>27</v>
      </c>
      <c r="F1472" s="84">
        <v>11400163289</v>
      </c>
    </row>
    <row r="1473" spans="1:6" hidden="1" x14ac:dyDescent="0.25">
      <c r="A1473" s="97" t="s">
        <v>20</v>
      </c>
      <c r="B1473" s="85">
        <v>45383</v>
      </c>
      <c r="C1473" s="42" t="s">
        <v>26</v>
      </c>
      <c r="D1473" s="83" t="s">
        <v>16</v>
      </c>
      <c r="E1473" s="42" t="s">
        <v>27</v>
      </c>
      <c r="F1473" s="84">
        <v>42652616.270000003</v>
      </c>
    </row>
    <row r="1474" spans="1:6" hidden="1" x14ac:dyDescent="0.25">
      <c r="A1474" s="97" t="s">
        <v>20</v>
      </c>
      <c r="B1474" s="85">
        <v>45412</v>
      </c>
      <c r="C1474" s="42" t="s">
        <v>29</v>
      </c>
      <c r="D1474" s="83" t="s">
        <v>16</v>
      </c>
      <c r="E1474" s="42" t="s">
        <v>27</v>
      </c>
      <c r="F1474" s="84">
        <v>360</v>
      </c>
    </row>
    <row r="1475" spans="1:6" hidden="1" x14ac:dyDescent="0.25">
      <c r="A1475" s="97" t="s">
        <v>20</v>
      </c>
      <c r="B1475" s="85">
        <v>45404</v>
      </c>
      <c r="C1475" s="42" t="s">
        <v>29</v>
      </c>
      <c r="D1475" s="83" t="s">
        <v>16</v>
      </c>
      <c r="E1475" s="42" t="s">
        <v>27</v>
      </c>
      <c r="F1475" s="84">
        <v>6299133696</v>
      </c>
    </row>
    <row r="1476" spans="1:6" hidden="1" x14ac:dyDescent="0.25">
      <c r="A1476" s="97" t="s">
        <v>20</v>
      </c>
      <c r="B1476" s="85">
        <v>45404</v>
      </c>
      <c r="C1476" s="42" t="s">
        <v>44</v>
      </c>
      <c r="D1476" s="83" t="s">
        <v>16</v>
      </c>
      <c r="E1476" s="42" t="s">
        <v>27</v>
      </c>
      <c r="F1476" s="84">
        <v>4308987</v>
      </c>
    </row>
    <row r="1477" spans="1:6" hidden="1" x14ac:dyDescent="0.25">
      <c r="A1477" s="97" t="s">
        <v>20</v>
      </c>
      <c r="B1477" s="85">
        <v>45404</v>
      </c>
      <c r="C1477" s="42" t="s">
        <v>28</v>
      </c>
      <c r="D1477" s="83" t="s">
        <v>16</v>
      </c>
      <c r="E1477" s="42" t="s">
        <v>27</v>
      </c>
      <c r="F1477" s="84">
        <v>190281953</v>
      </c>
    </row>
    <row r="1478" spans="1:6" hidden="1" x14ac:dyDescent="0.25">
      <c r="A1478" s="97" t="s">
        <v>20</v>
      </c>
      <c r="B1478" s="85">
        <v>45383</v>
      </c>
      <c r="C1478" s="42" t="s">
        <v>26</v>
      </c>
      <c r="D1478" s="83" t="s">
        <v>16</v>
      </c>
      <c r="E1478" s="42" t="s">
        <v>27</v>
      </c>
      <c r="F1478" s="84">
        <v>10598058.42</v>
      </c>
    </row>
    <row r="1479" spans="1:6" hidden="1" x14ac:dyDescent="0.25">
      <c r="A1479" s="97" t="s">
        <v>20</v>
      </c>
      <c r="B1479" s="85">
        <v>45384</v>
      </c>
      <c r="C1479" s="42" t="s">
        <v>33</v>
      </c>
      <c r="D1479" s="83" t="s">
        <v>16</v>
      </c>
      <c r="E1479" s="42" t="s">
        <v>27</v>
      </c>
      <c r="F1479" s="84">
        <v>765343.11</v>
      </c>
    </row>
    <row r="1480" spans="1:6" hidden="1" x14ac:dyDescent="0.25">
      <c r="A1480" s="97" t="s">
        <v>20</v>
      </c>
      <c r="B1480" s="85">
        <v>45401</v>
      </c>
      <c r="C1480" s="42" t="s">
        <v>33</v>
      </c>
      <c r="D1480" s="83" t="s">
        <v>16</v>
      </c>
      <c r="E1480" s="42" t="s">
        <v>27</v>
      </c>
      <c r="F1480" s="84">
        <v>30567914.059999999</v>
      </c>
    </row>
    <row r="1481" spans="1:6" hidden="1" x14ac:dyDescent="0.25">
      <c r="A1481" s="97" t="s">
        <v>20</v>
      </c>
      <c r="B1481" s="85">
        <v>45404</v>
      </c>
      <c r="C1481" s="42" t="s">
        <v>28</v>
      </c>
      <c r="D1481" s="83" t="s">
        <v>16</v>
      </c>
      <c r="E1481" s="42" t="s">
        <v>27</v>
      </c>
      <c r="F1481" s="84">
        <v>994466470</v>
      </c>
    </row>
    <row r="1482" spans="1:6" hidden="1" x14ac:dyDescent="0.25">
      <c r="A1482" s="97" t="s">
        <v>20</v>
      </c>
      <c r="B1482" s="85">
        <v>45384</v>
      </c>
      <c r="C1482" s="42" t="s">
        <v>33</v>
      </c>
      <c r="D1482" s="83" t="s">
        <v>16</v>
      </c>
      <c r="E1482" s="42" t="s">
        <v>27</v>
      </c>
      <c r="F1482" s="84">
        <v>19197430.23</v>
      </c>
    </row>
    <row r="1483" spans="1:6" hidden="1" x14ac:dyDescent="0.25">
      <c r="A1483" s="97" t="s">
        <v>20</v>
      </c>
      <c r="B1483" s="85">
        <v>45401</v>
      </c>
      <c r="C1483" s="42" t="s">
        <v>33</v>
      </c>
      <c r="D1483" s="83" t="s">
        <v>16</v>
      </c>
      <c r="E1483" s="42" t="s">
        <v>34</v>
      </c>
      <c r="F1483" s="84">
        <v>1257401.1399999999</v>
      </c>
    </row>
    <row r="1484" spans="1:6" hidden="1" x14ac:dyDescent="0.25">
      <c r="A1484" s="97" t="s">
        <v>20</v>
      </c>
      <c r="B1484" s="85">
        <v>45411</v>
      </c>
      <c r="C1484" s="42" t="s">
        <v>33</v>
      </c>
      <c r="D1484" s="83" t="s">
        <v>16</v>
      </c>
      <c r="E1484" s="42" t="s">
        <v>34</v>
      </c>
      <c r="F1484" s="84">
        <v>150147.9</v>
      </c>
    </row>
    <row r="1485" spans="1:6" hidden="1" x14ac:dyDescent="0.25">
      <c r="A1485" s="97" t="s">
        <v>20</v>
      </c>
      <c r="B1485" s="85">
        <v>45383</v>
      </c>
      <c r="C1485" s="42" t="s">
        <v>26</v>
      </c>
      <c r="D1485" s="83" t="s">
        <v>16</v>
      </c>
      <c r="E1485" s="42" t="s">
        <v>34</v>
      </c>
      <c r="F1485" s="84">
        <v>1290696.44</v>
      </c>
    </row>
    <row r="1486" spans="1:6" hidden="1" x14ac:dyDescent="0.25">
      <c r="A1486" s="97" t="s">
        <v>20</v>
      </c>
      <c r="B1486" s="85">
        <v>45412</v>
      </c>
      <c r="C1486" s="42" t="s">
        <v>26</v>
      </c>
      <c r="D1486" s="83" t="s">
        <v>16</v>
      </c>
      <c r="E1486" s="42" t="s">
        <v>34</v>
      </c>
      <c r="F1486" s="84">
        <v>63807287.619999997</v>
      </c>
    </row>
    <row r="1487" spans="1:6" hidden="1" x14ac:dyDescent="0.25">
      <c r="A1487" s="97" t="s">
        <v>20</v>
      </c>
      <c r="B1487" s="85">
        <v>45407</v>
      </c>
      <c r="C1487" s="42" t="s">
        <v>33</v>
      </c>
      <c r="D1487" s="83" t="s">
        <v>16</v>
      </c>
      <c r="E1487" s="42" t="s">
        <v>34</v>
      </c>
      <c r="F1487" s="84">
        <v>577633.07999999996</v>
      </c>
    </row>
    <row r="1488" spans="1:6" hidden="1" x14ac:dyDescent="0.25">
      <c r="A1488" s="97" t="s">
        <v>20</v>
      </c>
      <c r="B1488" s="85">
        <v>45412</v>
      </c>
      <c r="C1488" s="42" t="s">
        <v>26</v>
      </c>
      <c r="D1488" s="83" t="s">
        <v>16</v>
      </c>
      <c r="E1488" s="42" t="s">
        <v>34</v>
      </c>
      <c r="F1488" s="84">
        <v>46402938.689999998</v>
      </c>
    </row>
    <row r="1489" spans="1:6" hidden="1" x14ac:dyDescent="0.25">
      <c r="A1489" s="97" t="s">
        <v>20</v>
      </c>
      <c r="B1489" s="85">
        <v>45383</v>
      </c>
      <c r="C1489" s="42" t="s">
        <v>24</v>
      </c>
      <c r="D1489" s="83" t="s">
        <v>16</v>
      </c>
      <c r="E1489" s="42" t="s">
        <v>25</v>
      </c>
      <c r="F1489" s="43">
        <v>6528.6</v>
      </c>
    </row>
    <row r="1490" spans="1:6" hidden="1" x14ac:dyDescent="0.25">
      <c r="A1490" s="97" t="s">
        <v>20</v>
      </c>
      <c r="B1490" s="85">
        <v>45386</v>
      </c>
      <c r="C1490" s="42" t="s">
        <v>24</v>
      </c>
      <c r="D1490" s="83" t="s">
        <v>16</v>
      </c>
      <c r="E1490" s="42" t="s">
        <v>25</v>
      </c>
      <c r="F1490" s="43">
        <v>7073.35</v>
      </c>
    </row>
    <row r="1491" spans="1:6" hidden="1" x14ac:dyDescent="0.25">
      <c r="A1491" s="97" t="s">
        <v>20</v>
      </c>
      <c r="B1491" s="85">
        <v>45398</v>
      </c>
      <c r="C1491" s="42" t="s">
        <v>24</v>
      </c>
      <c r="D1491" s="83" t="s">
        <v>16</v>
      </c>
      <c r="E1491" s="42" t="s">
        <v>25</v>
      </c>
      <c r="F1491" s="43">
        <v>22769.66</v>
      </c>
    </row>
    <row r="1492" spans="1:6" hidden="1" x14ac:dyDescent="0.25">
      <c r="A1492" s="97" t="s">
        <v>20</v>
      </c>
      <c r="B1492" s="85">
        <v>45402</v>
      </c>
      <c r="C1492" s="42" t="s">
        <v>24</v>
      </c>
      <c r="D1492" s="83" t="s">
        <v>16</v>
      </c>
      <c r="E1492" s="42" t="s">
        <v>25</v>
      </c>
      <c r="F1492" s="43">
        <v>23698.65</v>
      </c>
    </row>
    <row r="1493" spans="1:6" hidden="1" x14ac:dyDescent="0.25">
      <c r="A1493" s="97" t="s">
        <v>20</v>
      </c>
      <c r="B1493" s="85">
        <v>45407</v>
      </c>
      <c r="C1493" s="42" t="s">
        <v>24</v>
      </c>
      <c r="D1493" s="83" t="s">
        <v>16</v>
      </c>
      <c r="E1493" s="42" t="s">
        <v>25</v>
      </c>
      <c r="F1493" s="43">
        <v>43661.919999999998</v>
      </c>
    </row>
    <row r="1494" spans="1:6" hidden="1" x14ac:dyDescent="0.25">
      <c r="A1494" s="97" t="s">
        <v>20</v>
      </c>
      <c r="B1494" s="85">
        <v>45389</v>
      </c>
      <c r="C1494" s="42" t="s">
        <v>24</v>
      </c>
      <c r="D1494" s="83" t="s">
        <v>16</v>
      </c>
      <c r="E1494" s="42" t="s">
        <v>25</v>
      </c>
      <c r="F1494" s="43">
        <v>316280.17</v>
      </c>
    </row>
    <row r="1495" spans="1:6" hidden="1" x14ac:dyDescent="0.25">
      <c r="A1495" s="97" t="s">
        <v>20</v>
      </c>
      <c r="B1495" s="85">
        <v>45390</v>
      </c>
      <c r="C1495" s="42" t="s">
        <v>24</v>
      </c>
      <c r="D1495" s="83" t="s">
        <v>16</v>
      </c>
      <c r="E1495" s="42" t="s">
        <v>25</v>
      </c>
      <c r="F1495" s="43">
        <v>318178.3</v>
      </c>
    </row>
    <row r="1496" spans="1:6" hidden="1" x14ac:dyDescent="0.25">
      <c r="A1496" s="97" t="s">
        <v>20</v>
      </c>
      <c r="B1496" s="85">
        <v>45392</v>
      </c>
      <c r="C1496" s="42" t="s">
        <v>24</v>
      </c>
      <c r="D1496" s="83" t="s">
        <v>16</v>
      </c>
      <c r="E1496" s="42" t="s">
        <v>25</v>
      </c>
      <c r="F1496" s="43">
        <v>20142.599999999999</v>
      </c>
    </row>
    <row r="1497" spans="1:6" hidden="1" x14ac:dyDescent="0.25">
      <c r="A1497" s="97" t="s">
        <v>20</v>
      </c>
      <c r="B1497" s="85">
        <v>45394</v>
      </c>
      <c r="C1497" s="42" t="s">
        <v>24</v>
      </c>
      <c r="D1497" s="83" t="s">
        <v>16</v>
      </c>
      <c r="E1497" s="42" t="s">
        <v>25</v>
      </c>
      <c r="F1497" s="43">
        <v>22767.18</v>
      </c>
    </row>
    <row r="1498" spans="1:6" hidden="1" x14ac:dyDescent="0.25">
      <c r="A1498" s="97" t="s">
        <v>20</v>
      </c>
      <c r="B1498" s="85">
        <v>45393</v>
      </c>
      <c r="C1498" s="42" t="s">
        <v>24</v>
      </c>
      <c r="D1498" s="83" t="s">
        <v>16</v>
      </c>
      <c r="E1498" s="42" t="s">
        <v>25</v>
      </c>
      <c r="F1498" s="43">
        <v>20143.150000000001</v>
      </c>
    </row>
    <row r="1499" spans="1:6" hidden="1" x14ac:dyDescent="0.25">
      <c r="A1499" s="97" t="s">
        <v>20</v>
      </c>
      <c r="B1499" s="85">
        <v>45387</v>
      </c>
      <c r="C1499" s="42" t="s">
        <v>24</v>
      </c>
      <c r="D1499" s="83" t="s">
        <v>16</v>
      </c>
      <c r="E1499" s="42" t="s">
        <v>25</v>
      </c>
      <c r="F1499" s="43">
        <v>316262.93</v>
      </c>
    </row>
    <row r="1500" spans="1:6" hidden="1" x14ac:dyDescent="0.25">
      <c r="A1500" s="97" t="s">
        <v>20</v>
      </c>
      <c r="B1500" s="85">
        <v>45388</v>
      </c>
      <c r="C1500" s="42" t="s">
        <v>24</v>
      </c>
      <c r="D1500" s="83" t="s">
        <v>16</v>
      </c>
      <c r="E1500" s="42" t="s">
        <v>25</v>
      </c>
      <c r="F1500" s="43">
        <v>316271.55</v>
      </c>
    </row>
    <row r="1501" spans="1:6" hidden="1" x14ac:dyDescent="0.25">
      <c r="A1501" s="97" t="s">
        <v>20</v>
      </c>
      <c r="B1501" s="85">
        <v>45396</v>
      </c>
      <c r="C1501" s="42" t="s">
        <v>24</v>
      </c>
      <c r="D1501" s="83" t="s">
        <v>16</v>
      </c>
      <c r="E1501" s="42" t="s">
        <v>25</v>
      </c>
      <c r="F1501" s="43">
        <v>22768.42</v>
      </c>
    </row>
    <row r="1502" spans="1:6" hidden="1" x14ac:dyDescent="0.25">
      <c r="A1502" s="97" t="s">
        <v>20</v>
      </c>
      <c r="B1502" s="85">
        <v>45408</v>
      </c>
      <c r="C1502" s="42" t="s">
        <v>24</v>
      </c>
      <c r="D1502" s="83" t="s">
        <v>16</v>
      </c>
      <c r="E1502" s="42" t="s">
        <v>25</v>
      </c>
      <c r="F1502" s="43">
        <v>43663.11</v>
      </c>
    </row>
    <row r="1503" spans="1:6" hidden="1" x14ac:dyDescent="0.25">
      <c r="A1503" s="97" t="s">
        <v>20</v>
      </c>
      <c r="B1503" s="85">
        <v>45409</v>
      </c>
      <c r="C1503" s="42" t="s">
        <v>24</v>
      </c>
      <c r="D1503" s="83" t="s">
        <v>16</v>
      </c>
      <c r="E1503" s="42" t="s">
        <v>25</v>
      </c>
      <c r="F1503" s="43">
        <v>43664.3</v>
      </c>
    </row>
    <row r="1504" spans="1:6" hidden="1" x14ac:dyDescent="0.25">
      <c r="A1504" s="97" t="s">
        <v>20</v>
      </c>
      <c r="B1504" s="85">
        <v>45395</v>
      </c>
      <c r="C1504" s="42" t="s">
        <v>24</v>
      </c>
      <c r="D1504" s="83" t="s">
        <v>16</v>
      </c>
      <c r="E1504" s="42" t="s">
        <v>25</v>
      </c>
      <c r="F1504" s="43">
        <v>22767.8</v>
      </c>
    </row>
    <row r="1505" spans="1:6" hidden="1" x14ac:dyDescent="0.25">
      <c r="A1505" s="97" t="s">
        <v>20</v>
      </c>
      <c r="B1505" s="85">
        <v>45405</v>
      </c>
      <c r="C1505" s="42" t="s">
        <v>24</v>
      </c>
      <c r="D1505" s="83" t="s">
        <v>16</v>
      </c>
      <c r="E1505" s="42" t="s">
        <v>25</v>
      </c>
      <c r="F1505" s="43">
        <v>225068.9</v>
      </c>
    </row>
    <row r="1506" spans="1:6" hidden="1" x14ac:dyDescent="0.25">
      <c r="A1506" s="97" t="s">
        <v>20</v>
      </c>
      <c r="B1506" s="85">
        <v>45410</v>
      </c>
      <c r="C1506" s="42" t="s">
        <v>24</v>
      </c>
      <c r="D1506" s="83" t="s">
        <v>16</v>
      </c>
      <c r="E1506" s="42" t="s">
        <v>25</v>
      </c>
      <c r="F1506" s="43">
        <v>43665.49</v>
      </c>
    </row>
    <row r="1507" spans="1:6" hidden="1" x14ac:dyDescent="0.25">
      <c r="A1507" s="97" t="s">
        <v>20</v>
      </c>
      <c r="B1507" s="85">
        <v>45391</v>
      </c>
      <c r="C1507" s="42" t="s">
        <v>24</v>
      </c>
      <c r="D1507" s="83" t="s">
        <v>16</v>
      </c>
      <c r="E1507" s="42" t="s">
        <v>25</v>
      </c>
      <c r="F1507" s="43">
        <v>11881.43</v>
      </c>
    </row>
    <row r="1508" spans="1:6" hidden="1" x14ac:dyDescent="0.25">
      <c r="A1508" s="97" t="s">
        <v>20</v>
      </c>
      <c r="B1508" s="85">
        <v>45400</v>
      </c>
      <c r="C1508" s="42" t="s">
        <v>24</v>
      </c>
      <c r="D1508" s="83" t="s">
        <v>16</v>
      </c>
      <c r="E1508" s="42" t="s">
        <v>25</v>
      </c>
      <c r="F1508" s="43">
        <v>22812.21</v>
      </c>
    </row>
    <row r="1509" spans="1:6" hidden="1" x14ac:dyDescent="0.25">
      <c r="A1509" s="97" t="s">
        <v>20</v>
      </c>
      <c r="B1509" s="85">
        <v>45403</v>
      </c>
      <c r="C1509" s="42" t="s">
        <v>24</v>
      </c>
      <c r="D1509" s="83" t="s">
        <v>16</v>
      </c>
      <c r="E1509" s="42" t="s">
        <v>25</v>
      </c>
      <c r="F1509" s="43">
        <v>23699.29</v>
      </c>
    </row>
    <row r="1510" spans="1:6" hidden="1" x14ac:dyDescent="0.25">
      <c r="A1510" s="97" t="s">
        <v>20</v>
      </c>
      <c r="B1510" s="85">
        <v>45406</v>
      </c>
      <c r="C1510" s="42" t="s">
        <v>24</v>
      </c>
      <c r="D1510" s="83" t="s">
        <v>16</v>
      </c>
      <c r="E1510" s="42" t="s">
        <v>25</v>
      </c>
      <c r="F1510" s="43">
        <v>225075.03</v>
      </c>
    </row>
    <row r="1511" spans="1:6" hidden="1" x14ac:dyDescent="0.25">
      <c r="A1511" s="97" t="s">
        <v>20</v>
      </c>
      <c r="B1511" s="85">
        <v>45411</v>
      </c>
      <c r="C1511" s="42" t="s">
        <v>24</v>
      </c>
      <c r="D1511" s="83" t="s">
        <v>16</v>
      </c>
      <c r="E1511" s="42" t="s">
        <v>25</v>
      </c>
      <c r="F1511" s="43">
        <v>43671.46</v>
      </c>
    </row>
    <row r="1512" spans="1:6" hidden="1" x14ac:dyDescent="0.25">
      <c r="A1512" s="97" t="s">
        <v>20</v>
      </c>
      <c r="B1512" s="85">
        <v>45412</v>
      </c>
      <c r="C1512" s="42" t="s">
        <v>24</v>
      </c>
      <c r="D1512" s="83" t="s">
        <v>16</v>
      </c>
      <c r="E1512" s="42" t="s">
        <v>25</v>
      </c>
      <c r="F1512" s="43">
        <v>10067.450000000001</v>
      </c>
    </row>
    <row r="1513" spans="1:6" hidden="1" x14ac:dyDescent="0.25">
      <c r="A1513" s="97" t="s">
        <v>20</v>
      </c>
      <c r="B1513" s="85">
        <v>45404</v>
      </c>
      <c r="C1513" s="42" t="s">
        <v>24</v>
      </c>
      <c r="D1513" s="83" t="s">
        <v>16</v>
      </c>
      <c r="E1513" s="42" t="s">
        <v>25</v>
      </c>
      <c r="F1513" s="43">
        <v>225062.76</v>
      </c>
    </row>
    <row r="1514" spans="1:6" hidden="1" x14ac:dyDescent="0.25">
      <c r="A1514" s="97" t="s">
        <v>20</v>
      </c>
      <c r="B1514" s="85">
        <v>45384</v>
      </c>
      <c r="C1514" s="42" t="s">
        <v>24</v>
      </c>
      <c r="D1514" s="83" t="s">
        <v>16</v>
      </c>
      <c r="E1514" s="42" t="s">
        <v>25</v>
      </c>
      <c r="F1514" s="43">
        <v>7072.97</v>
      </c>
    </row>
    <row r="1515" spans="1:6" hidden="1" x14ac:dyDescent="0.25">
      <c r="A1515" s="97" t="s">
        <v>20</v>
      </c>
      <c r="B1515" s="85">
        <v>45385</v>
      </c>
      <c r="C1515" s="42" t="s">
        <v>24</v>
      </c>
      <c r="D1515" s="83" t="s">
        <v>16</v>
      </c>
      <c r="E1515" s="42" t="s">
        <v>25</v>
      </c>
      <c r="F1515" s="43">
        <v>7073.16</v>
      </c>
    </row>
    <row r="1516" spans="1:6" hidden="1" x14ac:dyDescent="0.25">
      <c r="A1516" s="97" t="s">
        <v>20</v>
      </c>
      <c r="B1516" s="85">
        <v>45397</v>
      </c>
      <c r="C1516" s="42" t="s">
        <v>24</v>
      </c>
      <c r="D1516" s="83" t="s">
        <v>16</v>
      </c>
      <c r="E1516" s="42" t="s">
        <v>25</v>
      </c>
      <c r="F1516" s="43">
        <v>22769.040000000001</v>
      </c>
    </row>
    <row r="1517" spans="1:6" hidden="1" x14ac:dyDescent="0.25">
      <c r="A1517" s="97" t="s">
        <v>20</v>
      </c>
      <c r="B1517" s="85">
        <v>45399</v>
      </c>
      <c r="C1517" s="42" t="s">
        <v>24</v>
      </c>
      <c r="D1517" s="83" t="s">
        <v>16</v>
      </c>
      <c r="E1517" s="42" t="s">
        <v>25</v>
      </c>
      <c r="F1517" s="43">
        <v>22811.59</v>
      </c>
    </row>
    <row r="1518" spans="1:6" hidden="1" x14ac:dyDescent="0.25">
      <c r="A1518" s="97" t="s">
        <v>20</v>
      </c>
      <c r="B1518" s="85">
        <v>45401</v>
      </c>
      <c r="C1518" s="42" t="s">
        <v>24</v>
      </c>
      <c r="D1518" s="83" t="s">
        <v>16</v>
      </c>
      <c r="E1518" s="42" t="s">
        <v>25</v>
      </c>
      <c r="F1518" s="43">
        <v>23698</v>
      </c>
    </row>
    <row r="1519" spans="1:6" hidden="1" x14ac:dyDescent="0.25">
      <c r="A1519" s="97" t="s">
        <v>20</v>
      </c>
      <c r="B1519" s="85">
        <v>45399</v>
      </c>
      <c r="C1519" s="42" t="s">
        <v>21</v>
      </c>
      <c r="D1519" s="83" t="s">
        <v>16</v>
      </c>
      <c r="E1519" s="42" t="s">
        <v>22</v>
      </c>
      <c r="F1519" s="43">
        <v>73354.8</v>
      </c>
    </row>
    <row r="1520" spans="1:6" hidden="1" x14ac:dyDescent="0.25">
      <c r="A1520" s="97" t="s">
        <v>20</v>
      </c>
      <c r="B1520" s="85">
        <v>45399</v>
      </c>
      <c r="C1520" s="42" t="s">
        <v>21</v>
      </c>
      <c r="D1520" s="83" t="s">
        <v>16</v>
      </c>
      <c r="E1520" s="42" t="s">
        <v>22</v>
      </c>
      <c r="F1520" s="43">
        <v>1441869.74</v>
      </c>
    </row>
    <row r="1521" spans="1:6" hidden="1" x14ac:dyDescent="0.25">
      <c r="A1521" s="97" t="s">
        <v>20</v>
      </c>
      <c r="B1521" s="85">
        <v>45412</v>
      </c>
      <c r="C1521" s="42" t="s">
        <v>23</v>
      </c>
      <c r="D1521" s="83" t="s">
        <v>16</v>
      </c>
      <c r="E1521" s="42" t="s">
        <v>22</v>
      </c>
      <c r="F1521" s="43">
        <v>163495035.61000001</v>
      </c>
    </row>
    <row r="1522" spans="1:6" hidden="1" x14ac:dyDescent="0.25">
      <c r="A1522" s="97" t="s">
        <v>20</v>
      </c>
      <c r="B1522" s="85">
        <v>45412</v>
      </c>
      <c r="C1522" s="42" t="s">
        <v>23</v>
      </c>
      <c r="D1522" s="83" t="s">
        <v>16</v>
      </c>
      <c r="E1522" s="42" t="s">
        <v>22</v>
      </c>
      <c r="F1522" s="43">
        <v>303036148</v>
      </c>
    </row>
    <row r="1523" spans="1:6" hidden="1" x14ac:dyDescent="0.25">
      <c r="A1523" s="97" t="s">
        <v>20</v>
      </c>
      <c r="B1523" s="85">
        <v>45412</v>
      </c>
      <c r="C1523" s="42" t="s">
        <v>23</v>
      </c>
      <c r="D1523" s="83" t="s">
        <v>16</v>
      </c>
      <c r="E1523" s="42" t="s">
        <v>22</v>
      </c>
      <c r="F1523" s="43">
        <v>371934.74</v>
      </c>
    </row>
    <row r="1524" spans="1:6" hidden="1" x14ac:dyDescent="0.25">
      <c r="A1524" s="97" t="s">
        <v>20</v>
      </c>
      <c r="B1524" s="85">
        <v>45412</v>
      </c>
      <c r="C1524" s="42" t="s">
        <v>23</v>
      </c>
      <c r="D1524" s="83" t="s">
        <v>16</v>
      </c>
      <c r="E1524" s="42" t="s">
        <v>22</v>
      </c>
      <c r="F1524" s="43">
        <v>45202</v>
      </c>
    </row>
    <row r="1525" spans="1:6" hidden="1" x14ac:dyDescent="0.25">
      <c r="A1525" s="97" t="s">
        <v>20</v>
      </c>
      <c r="B1525" s="85">
        <v>45387</v>
      </c>
      <c r="C1525" s="42" t="s">
        <v>18</v>
      </c>
      <c r="D1525" s="83" t="s">
        <v>16</v>
      </c>
      <c r="E1525" s="42" t="s">
        <v>17</v>
      </c>
      <c r="F1525" s="43">
        <v>3577223.82</v>
      </c>
    </row>
    <row r="1526" spans="1:6" hidden="1" x14ac:dyDescent="0.25">
      <c r="A1526" s="97" t="s">
        <v>20</v>
      </c>
      <c r="B1526" s="85">
        <v>45387</v>
      </c>
      <c r="C1526" s="42" t="s">
        <v>15</v>
      </c>
      <c r="D1526" s="83" t="s">
        <v>16</v>
      </c>
      <c r="E1526" s="42" t="s">
        <v>17</v>
      </c>
      <c r="F1526" s="43">
        <v>499594506.83999997</v>
      </c>
    </row>
    <row r="1527" spans="1:6" hidden="1" x14ac:dyDescent="0.25">
      <c r="A1527" s="97" t="s">
        <v>20</v>
      </c>
      <c r="B1527" s="85">
        <v>45387</v>
      </c>
      <c r="C1527" s="42" t="s">
        <v>15</v>
      </c>
      <c r="D1527" s="83" t="s">
        <v>16</v>
      </c>
      <c r="E1527" s="42" t="s">
        <v>17</v>
      </c>
      <c r="F1527" s="43">
        <v>889534613.77999997</v>
      </c>
    </row>
    <row r="1528" spans="1:6" hidden="1" x14ac:dyDescent="0.25">
      <c r="A1528" s="97" t="s">
        <v>20</v>
      </c>
      <c r="B1528" s="85">
        <v>45412</v>
      </c>
      <c r="C1528" s="42" t="s">
        <v>19</v>
      </c>
      <c r="D1528" s="83" t="s">
        <v>16</v>
      </c>
      <c r="E1528" s="42" t="s">
        <v>17</v>
      </c>
      <c r="F1528" s="43">
        <v>23501502.620000001</v>
      </c>
    </row>
    <row r="1529" spans="1:6" hidden="1" x14ac:dyDescent="0.25">
      <c r="A1529" s="97" t="s">
        <v>20</v>
      </c>
      <c r="B1529" s="85">
        <v>45407</v>
      </c>
      <c r="C1529" s="42" t="s">
        <v>52</v>
      </c>
      <c r="D1529" s="83" t="s">
        <v>16</v>
      </c>
      <c r="E1529" s="42" t="s">
        <v>36</v>
      </c>
      <c r="F1529" s="84">
        <v>25072224</v>
      </c>
    </row>
    <row r="1530" spans="1:6" ht="43.5" customHeight="1" x14ac:dyDescent="0.25">
      <c r="A1530" s="97" t="s">
        <v>20</v>
      </c>
      <c r="B1530" s="86">
        <v>45407</v>
      </c>
      <c r="C1530" s="87" t="s">
        <v>52</v>
      </c>
      <c r="D1530" s="88" t="s">
        <v>16</v>
      </c>
      <c r="E1530" s="87" t="s">
        <v>36</v>
      </c>
      <c r="F1530" s="89">
        <v>20000000</v>
      </c>
    </row>
    <row r="1531" spans="1:6" ht="43.5" customHeight="1" thickBot="1" x14ac:dyDescent="0.3">
      <c r="A1531" s="75"/>
      <c r="B1531" s="76"/>
      <c r="C1531" s="77"/>
      <c r="D1531" s="75"/>
      <c r="E1531" s="52" t="s">
        <v>51</v>
      </c>
      <c r="F1531" s="54">
        <f>SUM(F7:F1530)</f>
        <v>1958504277566.6899</v>
      </c>
    </row>
    <row r="1532" spans="1:6" ht="15.75" thickTop="1" x14ac:dyDescent="0.25">
      <c r="A1532" s="75"/>
      <c r="B1532" s="76"/>
      <c r="C1532" s="77"/>
      <c r="D1532" s="75"/>
      <c r="E1532" s="78"/>
      <c r="F1532" s="79"/>
    </row>
    <row r="1533" spans="1:6" x14ac:dyDescent="0.25">
      <c r="A1533" s="21" t="s">
        <v>10</v>
      </c>
    </row>
    <row r="1534" spans="1:6" x14ac:dyDescent="0.25">
      <c r="A1534" s="21" t="s">
        <v>11</v>
      </c>
    </row>
    <row r="1535" spans="1:6" x14ac:dyDescent="0.25">
      <c r="A1535" s="21"/>
    </row>
    <row r="1536" spans="1:6" x14ac:dyDescent="0.25">
      <c r="A1536" s="22" t="s">
        <v>50</v>
      </c>
    </row>
    <row r="1537" spans="1:1" x14ac:dyDescent="0.25">
      <c r="A1537" s="22" t="s">
        <v>12</v>
      </c>
    </row>
  </sheetData>
  <autoFilter ref="A6:F1531" xr:uid="{0909E9AF-9F84-4A88-9DE3-488BA7AD0AEB}">
    <filterColumn colId="4">
      <filters>
        <filter val="4-3 INVERSIÓN"/>
      </filters>
    </filterColumn>
  </autoFilter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8630-6A7B-4647-A5A0-30E9BDE5EEF5}">
  <dimension ref="A1:F2349"/>
  <sheetViews>
    <sheetView showGridLines="0" workbookViewId="0">
      <selection activeCell="E2347" sqref="E2347"/>
    </sheetView>
  </sheetViews>
  <sheetFormatPr baseColWidth="10" defaultColWidth="52.7109375" defaultRowHeight="15" x14ac:dyDescent="0.25"/>
  <cols>
    <col min="1" max="1" width="24.42578125" style="1" customWidth="1"/>
    <col min="2" max="2" width="17.42578125" style="1" customWidth="1"/>
    <col min="3" max="3" width="33.28515625" style="109" customWidth="1"/>
    <col min="4" max="4" width="12.140625" style="1" customWidth="1"/>
    <col min="5" max="5" width="27.855468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54</v>
      </c>
    </row>
    <row r="5" spans="1:6" ht="12" customHeight="1" thickBot="1" x14ac:dyDescent="0.3"/>
    <row r="6" spans="1:6" s="75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53</v>
      </c>
    </row>
    <row r="7" spans="1:6" ht="35.1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35.1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35.1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35.1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35.1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43">
        <v>33193962.68</v>
      </c>
    </row>
    <row r="12" spans="1:6" ht="35.1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7">
        <v>360</v>
      </c>
    </row>
    <row r="13" spans="1:6" ht="35.1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7">
        <v>8926104035</v>
      </c>
    </row>
    <row r="14" spans="1:6" ht="35.1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7">
        <v>8026547288</v>
      </c>
    </row>
    <row r="15" spans="1:6" ht="42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7">
        <v>360</v>
      </c>
    </row>
    <row r="16" spans="1:6" ht="42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7">
        <v>1416164958</v>
      </c>
    </row>
    <row r="17" spans="1:6" ht="35.1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43">
        <v>41554238.539999999</v>
      </c>
    </row>
    <row r="18" spans="1:6" ht="35.1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43">
        <v>45748767.189999998</v>
      </c>
    </row>
    <row r="19" spans="1:6" ht="35.1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43">
        <v>25283801.23</v>
      </c>
    </row>
    <row r="20" spans="1:6" ht="35.1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43">
        <v>6400398.7300000004</v>
      </c>
    </row>
    <row r="21" spans="1:6" ht="35.1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7">
        <v>3462709.12</v>
      </c>
    </row>
    <row r="22" spans="1:6" ht="35.1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43">
        <v>5203729.9800000004</v>
      </c>
    </row>
    <row r="23" spans="1:6" ht="35.1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43">
        <v>39008478.420000002</v>
      </c>
    </row>
    <row r="24" spans="1:6" ht="35.1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43">
        <v>28698451.579999998</v>
      </c>
    </row>
    <row r="25" spans="1:6" ht="35.1" customHeight="1" x14ac:dyDescent="0.25">
      <c r="A25" s="90" t="s">
        <v>20</v>
      </c>
      <c r="B25" s="85">
        <v>45351</v>
      </c>
      <c r="C25" s="95" t="s">
        <v>33</v>
      </c>
      <c r="D25" s="83" t="s">
        <v>16</v>
      </c>
      <c r="E25" s="95" t="s">
        <v>34</v>
      </c>
      <c r="F25" s="43">
        <v>5150208.8</v>
      </c>
    </row>
    <row r="26" spans="1:6" ht="35.1" customHeight="1" x14ac:dyDescent="0.25">
      <c r="A26" s="90" t="s">
        <v>20</v>
      </c>
      <c r="B26" s="85">
        <v>45351</v>
      </c>
      <c r="C26" s="95" t="s">
        <v>33</v>
      </c>
      <c r="D26" s="83" t="s">
        <v>16</v>
      </c>
      <c r="E26" s="95" t="s">
        <v>34</v>
      </c>
      <c r="F26" s="43">
        <v>1326951.07</v>
      </c>
    </row>
    <row r="27" spans="1:6" ht="35.1" customHeight="1" x14ac:dyDescent="0.25">
      <c r="A27" s="90" t="s">
        <v>20</v>
      </c>
      <c r="B27" s="85">
        <v>45351</v>
      </c>
      <c r="C27" s="95" t="s">
        <v>33</v>
      </c>
      <c r="D27" s="83" t="s">
        <v>16</v>
      </c>
      <c r="E27" s="95" t="s">
        <v>34</v>
      </c>
      <c r="F27" s="43">
        <v>13412813.449999999</v>
      </c>
    </row>
    <row r="28" spans="1:6" ht="35.1" customHeight="1" x14ac:dyDescent="0.25">
      <c r="A28" s="90" t="s">
        <v>20</v>
      </c>
      <c r="B28" s="85">
        <v>45351</v>
      </c>
      <c r="C28" s="95" t="s">
        <v>33</v>
      </c>
      <c r="D28" s="83" t="s">
        <v>16</v>
      </c>
      <c r="E28" s="95" t="s">
        <v>34</v>
      </c>
      <c r="F28" s="43">
        <v>917517.12</v>
      </c>
    </row>
    <row r="29" spans="1:6" ht="35.1" customHeight="1" x14ac:dyDescent="0.25">
      <c r="A29" s="90" t="s">
        <v>20</v>
      </c>
      <c r="B29" s="85">
        <v>45351</v>
      </c>
      <c r="C29" s="95" t="s">
        <v>33</v>
      </c>
      <c r="D29" s="83" t="s">
        <v>16</v>
      </c>
      <c r="E29" s="95" t="s">
        <v>34</v>
      </c>
      <c r="F29" s="43">
        <v>10738103.300000001</v>
      </c>
    </row>
    <row r="30" spans="1:6" ht="35.1" customHeight="1" x14ac:dyDescent="0.25">
      <c r="A30" s="90" t="s">
        <v>20</v>
      </c>
      <c r="B30" s="85">
        <v>45351</v>
      </c>
      <c r="C30" s="95" t="s">
        <v>33</v>
      </c>
      <c r="D30" s="83" t="s">
        <v>16</v>
      </c>
      <c r="E30" s="95" t="s">
        <v>34</v>
      </c>
      <c r="F30" s="43">
        <v>9254876.2400000002</v>
      </c>
    </row>
    <row r="31" spans="1:6" ht="35.1" customHeight="1" x14ac:dyDescent="0.25">
      <c r="A31" s="90" t="s">
        <v>20</v>
      </c>
      <c r="B31" s="85">
        <v>45351</v>
      </c>
      <c r="C31" s="95" t="s">
        <v>33</v>
      </c>
      <c r="D31" s="83" t="s">
        <v>16</v>
      </c>
      <c r="E31" s="95" t="s">
        <v>34</v>
      </c>
      <c r="F31" s="43">
        <v>617159.12</v>
      </c>
    </row>
    <row r="32" spans="1:6" ht="35.1" customHeight="1" x14ac:dyDescent="0.25">
      <c r="A32" s="90" t="s">
        <v>20</v>
      </c>
      <c r="B32" s="85">
        <v>45351</v>
      </c>
      <c r="C32" s="95" t="s">
        <v>26</v>
      </c>
      <c r="D32" s="83" t="s">
        <v>16</v>
      </c>
      <c r="E32" s="95" t="s">
        <v>34</v>
      </c>
      <c r="F32" s="43">
        <v>25948416.899999999</v>
      </c>
    </row>
    <row r="33" spans="1:6" ht="35.1" customHeight="1" x14ac:dyDescent="0.25">
      <c r="A33" s="90" t="s">
        <v>20</v>
      </c>
      <c r="B33" s="85">
        <v>45351</v>
      </c>
      <c r="C33" s="95" t="s">
        <v>26</v>
      </c>
      <c r="D33" s="83" t="s">
        <v>16</v>
      </c>
      <c r="E33" s="95" t="s">
        <v>34</v>
      </c>
      <c r="F33" s="43">
        <v>15150166</v>
      </c>
    </row>
    <row r="34" spans="1:6" ht="35.1" customHeight="1" x14ac:dyDescent="0.25">
      <c r="A34" s="90" t="s">
        <v>20</v>
      </c>
      <c r="B34" s="85">
        <v>45351</v>
      </c>
      <c r="C34" s="95" t="s">
        <v>26</v>
      </c>
      <c r="D34" s="83" t="s">
        <v>16</v>
      </c>
      <c r="E34" s="95" t="s">
        <v>34</v>
      </c>
      <c r="F34" s="43">
        <v>41166645.68</v>
      </c>
    </row>
    <row r="35" spans="1:6" ht="35.1" customHeight="1" x14ac:dyDescent="0.25">
      <c r="A35" s="90" t="s">
        <v>20</v>
      </c>
      <c r="B35" s="85">
        <v>45351</v>
      </c>
      <c r="C35" s="95" t="s">
        <v>26</v>
      </c>
      <c r="D35" s="83" t="s">
        <v>16</v>
      </c>
      <c r="E35" s="95" t="s">
        <v>34</v>
      </c>
      <c r="F35" s="43">
        <v>69734771.420000002</v>
      </c>
    </row>
    <row r="36" spans="1:6" ht="35.1" customHeight="1" x14ac:dyDescent="0.25">
      <c r="A36" s="90" t="s">
        <v>20</v>
      </c>
      <c r="B36" s="85">
        <v>45351</v>
      </c>
      <c r="C36" s="95" t="s">
        <v>26</v>
      </c>
      <c r="D36" s="83" t="s">
        <v>16</v>
      </c>
      <c r="E36" s="95" t="s">
        <v>34</v>
      </c>
      <c r="F36" s="43">
        <v>14022691.710000001</v>
      </c>
    </row>
    <row r="37" spans="1:6" ht="35.1" customHeight="1" x14ac:dyDescent="0.25">
      <c r="A37" s="90" t="s">
        <v>20</v>
      </c>
      <c r="B37" s="85">
        <v>45351</v>
      </c>
      <c r="C37" s="95" t="s">
        <v>26</v>
      </c>
      <c r="D37" s="83" t="s">
        <v>16</v>
      </c>
      <c r="E37" s="95" t="s">
        <v>34</v>
      </c>
      <c r="F37" s="43">
        <v>33640498</v>
      </c>
    </row>
    <row r="38" spans="1:6" ht="35.1" customHeight="1" x14ac:dyDescent="0.25">
      <c r="A38" s="90" t="s">
        <v>20</v>
      </c>
      <c r="B38" s="85">
        <v>45292</v>
      </c>
      <c r="C38" s="95" t="s">
        <v>24</v>
      </c>
      <c r="D38" s="83" t="s">
        <v>16</v>
      </c>
      <c r="E38" s="95" t="s">
        <v>25</v>
      </c>
      <c r="F38" s="43">
        <v>10237.81</v>
      </c>
    </row>
    <row r="39" spans="1:6" ht="35.1" customHeight="1" x14ac:dyDescent="0.25">
      <c r="A39" s="90" t="s">
        <v>20</v>
      </c>
      <c r="B39" s="85">
        <v>45293</v>
      </c>
      <c r="C39" s="95" t="s">
        <v>24</v>
      </c>
      <c r="D39" s="83" t="s">
        <v>16</v>
      </c>
      <c r="E39" s="95" t="s">
        <v>25</v>
      </c>
      <c r="F39" s="43">
        <v>10238.09</v>
      </c>
    </row>
    <row r="40" spans="1:6" ht="35.1" customHeight="1" x14ac:dyDescent="0.25">
      <c r="A40" s="90" t="s">
        <v>20</v>
      </c>
      <c r="B40" s="85">
        <v>45294</v>
      </c>
      <c r="C40" s="95" t="s">
        <v>24</v>
      </c>
      <c r="D40" s="83" t="s">
        <v>16</v>
      </c>
      <c r="E40" s="95" t="s">
        <v>25</v>
      </c>
      <c r="F40" s="43">
        <v>10238.370000000001</v>
      </c>
    </row>
    <row r="41" spans="1:6" ht="35.1" customHeight="1" x14ac:dyDescent="0.25">
      <c r="A41" s="90" t="s">
        <v>20</v>
      </c>
      <c r="B41" s="85">
        <v>45295</v>
      </c>
      <c r="C41" s="95" t="s">
        <v>24</v>
      </c>
      <c r="D41" s="83" t="s">
        <v>16</v>
      </c>
      <c r="E41" s="95" t="s">
        <v>25</v>
      </c>
      <c r="F41" s="43">
        <v>10257.9</v>
      </c>
    </row>
    <row r="42" spans="1:6" ht="35.1" customHeight="1" x14ac:dyDescent="0.25">
      <c r="A42" s="90" t="s">
        <v>20</v>
      </c>
      <c r="B42" s="85">
        <v>45296</v>
      </c>
      <c r="C42" s="95" t="s">
        <v>24</v>
      </c>
      <c r="D42" s="83" t="s">
        <v>16</v>
      </c>
      <c r="E42" s="95" t="s">
        <v>25</v>
      </c>
      <c r="F42" s="43">
        <v>230889.65</v>
      </c>
    </row>
    <row r="43" spans="1:6" ht="35.1" customHeight="1" x14ac:dyDescent="0.25">
      <c r="A43" s="90" t="s">
        <v>20</v>
      </c>
      <c r="B43" s="85">
        <v>45297</v>
      </c>
      <c r="C43" s="95" t="s">
        <v>24</v>
      </c>
      <c r="D43" s="83" t="s">
        <v>16</v>
      </c>
      <c r="E43" s="95" t="s">
        <v>25</v>
      </c>
      <c r="F43" s="43">
        <v>230895.95</v>
      </c>
    </row>
    <row r="44" spans="1:6" ht="35.1" customHeight="1" x14ac:dyDescent="0.25">
      <c r="A44" s="90" t="s">
        <v>20</v>
      </c>
      <c r="B44" s="85">
        <v>45298</v>
      </c>
      <c r="C44" s="95" t="s">
        <v>24</v>
      </c>
      <c r="D44" s="83" t="s">
        <v>16</v>
      </c>
      <c r="E44" s="95" t="s">
        <v>25</v>
      </c>
      <c r="F44" s="43">
        <v>230902.24</v>
      </c>
    </row>
    <row r="45" spans="1:6" ht="35.1" customHeight="1" x14ac:dyDescent="0.25">
      <c r="A45" s="90" t="s">
        <v>20</v>
      </c>
      <c r="B45" s="85">
        <v>45299</v>
      </c>
      <c r="C45" s="95" t="s">
        <v>24</v>
      </c>
      <c r="D45" s="83" t="s">
        <v>16</v>
      </c>
      <c r="E45" s="95" t="s">
        <v>25</v>
      </c>
      <c r="F45" s="43">
        <v>230908.54</v>
      </c>
    </row>
    <row r="46" spans="1:6" ht="35.1" customHeight="1" x14ac:dyDescent="0.25">
      <c r="A46" s="90" t="s">
        <v>20</v>
      </c>
      <c r="B46" s="85">
        <v>45300</v>
      </c>
      <c r="C46" s="95" t="s">
        <v>24</v>
      </c>
      <c r="D46" s="83" t="s">
        <v>16</v>
      </c>
      <c r="E46" s="95" t="s">
        <v>25</v>
      </c>
      <c r="F46" s="43">
        <v>230914.83</v>
      </c>
    </row>
    <row r="47" spans="1:6" ht="35.1" customHeight="1" x14ac:dyDescent="0.25">
      <c r="A47" s="90" t="s">
        <v>20</v>
      </c>
      <c r="B47" s="85">
        <v>45301</v>
      </c>
      <c r="C47" s="95" t="s">
        <v>24</v>
      </c>
      <c r="D47" s="83" t="s">
        <v>16</v>
      </c>
      <c r="E47" s="95" t="s">
        <v>25</v>
      </c>
      <c r="F47" s="43">
        <v>231433.66</v>
      </c>
    </row>
    <row r="48" spans="1:6" ht="35.1" customHeight="1" x14ac:dyDescent="0.25">
      <c r="A48" s="90" t="s">
        <v>20</v>
      </c>
      <c r="B48" s="85">
        <v>45302</v>
      </c>
      <c r="C48" s="113" t="s">
        <v>24</v>
      </c>
      <c r="D48" s="101" t="s">
        <v>16</v>
      </c>
      <c r="E48" s="113" t="s">
        <v>25</v>
      </c>
      <c r="F48" s="46">
        <v>242470.59</v>
      </c>
    </row>
    <row r="49" spans="1:6" ht="35.1" customHeight="1" x14ac:dyDescent="0.25">
      <c r="A49" s="90" t="s">
        <v>20</v>
      </c>
      <c r="B49" s="85">
        <v>45303</v>
      </c>
      <c r="C49" s="113" t="s">
        <v>24</v>
      </c>
      <c r="D49" s="101" t="s">
        <v>16</v>
      </c>
      <c r="E49" s="113" t="s">
        <v>25</v>
      </c>
      <c r="F49" s="46">
        <v>8038.85</v>
      </c>
    </row>
    <row r="50" spans="1:6" ht="35.1" customHeight="1" x14ac:dyDescent="0.25">
      <c r="A50" s="90" t="s">
        <v>20</v>
      </c>
      <c r="B50" s="85">
        <v>45304</v>
      </c>
      <c r="C50" s="113" t="s">
        <v>24</v>
      </c>
      <c r="D50" s="101" t="s">
        <v>16</v>
      </c>
      <c r="E50" s="113" t="s">
        <v>25</v>
      </c>
      <c r="F50" s="46">
        <v>8039.07</v>
      </c>
    </row>
    <row r="51" spans="1:6" ht="35.1" customHeight="1" x14ac:dyDescent="0.25">
      <c r="A51" s="90" t="s">
        <v>20</v>
      </c>
      <c r="B51" s="85">
        <v>45305</v>
      </c>
      <c r="C51" s="113" t="s">
        <v>24</v>
      </c>
      <c r="D51" s="101" t="s">
        <v>16</v>
      </c>
      <c r="E51" s="113" t="s">
        <v>25</v>
      </c>
      <c r="F51" s="46">
        <v>8039.28</v>
      </c>
    </row>
    <row r="52" spans="1:6" ht="35.1" customHeight="1" x14ac:dyDescent="0.25">
      <c r="A52" s="90" t="s">
        <v>20</v>
      </c>
      <c r="B52" s="85">
        <v>45306</v>
      </c>
      <c r="C52" s="113" t="s">
        <v>24</v>
      </c>
      <c r="D52" s="101" t="s">
        <v>16</v>
      </c>
      <c r="E52" s="113" t="s">
        <v>25</v>
      </c>
      <c r="F52" s="46">
        <v>8043.84</v>
      </c>
    </row>
    <row r="53" spans="1:6" ht="35.1" customHeight="1" x14ac:dyDescent="0.25">
      <c r="A53" s="90" t="s">
        <v>20</v>
      </c>
      <c r="B53" s="85">
        <v>45307</v>
      </c>
      <c r="C53" s="95" t="s">
        <v>24</v>
      </c>
      <c r="D53" s="83" t="s">
        <v>16</v>
      </c>
      <c r="E53" s="95" t="s">
        <v>25</v>
      </c>
      <c r="F53" s="43">
        <v>8044.06</v>
      </c>
    </row>
    <row r="54" spans="1:6" ht="35.1" customHeight="1" x14ac:dyDescent="0.25">
      <c r="A54" s="90" t="s">
        <v>20</v>
      </c>
      <c r="B54" s="85">
        <v>45308</v>
      </c>
      <c r="C54" s="95" t="s">
        <v>24</v>
      </c>
      <c r="D54" s="83" t="s">
        <v>16</v>
      </c>
      <c r="E54" s="95" t="s">
        <v>25</v>
      </c>
      <c r="F54" s="43">
        <v>8044.28</v>
      </c>
    </row>
    <row r="55" spans="1:6" ht="35.1" customHeight="1" x14ac:dyDescent="0.25">
      <c r="A55" s="90" t="s">
        <v>20</v>
      </c>
      <c r="B55" s="85">
        <v>45309</v>
      </c>
      <c r="C55" s="95" t="s">
        <v>24</v>
      </c>
      <c r="D55" s="83" t="s">
        <v>16</v>
      </c>
      <c r="E55" s="95" t="s">
        <v>25</v>
      </c>
      <c r="F55" s="43">
        <v>8046.51</v>
      </c>
    </row>
    <row r="56" spans="1:6" ht="35.1" customHeight="1" x14ac:dyDescent="0.25">
      <c r="A56" s="90" t="s">
        <v>20</v>
      </c>
      <c r="B56" s="85">
        <v>45310</v>
      </c>
      <c r="C56" s="95" t="s">
        <v>24</v>
      </c>
      <c r="D56" s="83" t="s">
        <v>16</v>
      </c>
      <c r="E56" s="95" t="s">
        <v>25</v>
      </c>
      <c r="F56" s="43">
        <v>8046.73</v>
      </c>
    </row>
    <row r="57" spans="1:6" ht="35.1" customHeight="1" x14ac:dyDescent="0.25">
      <c r="A57" s="90" t="s">
        <v>20</v>
      </c>
      <c r="B57" s="85">
        <v>45311</v>
      </c>
      <c r="C57" s="95" t="s">
        <v>24</v>
      </c>
      <c r="D57" s="83" t="s">
        <v>16</v>
      </c>
      <c r="E57" s="95" t="s">
        <v>25</v>
      </c>
      <c r="F57" s="43">
        <v>8046.95</v>
      </c>
    </row>
    <row r="58" spans="1:6" ht="35.1" customHeight="1" x14ac:dyDescent="0.25">
      <c r="A58" s="90" t="s">
        <v>20</v>
      </c>
      <c r="B58" s="85">
        <v>45312</v>
      </c>
      <c r="C58" s="95" t="s">
        <v>24</v>
      </c>
      <c r="D58" s="83" t="s">
        <v>16</v>
      </c>
      <c r="E58" s="95" t="s">
        <v>25</v>
      </c>
      <c r="F58" s="43">
        <v>8047.16</v>
      </c>
    </row>
    <row r="59" spans="1:6" ht="35.1" customHeight="1" x14ac:dyDescent="0.25">
      <c r="A59" s="90" t="s">
        <v>20</v>
      </c>
      <c r="B59" s="85">
        <v>45313</v>
      </c>
      <c r="C59" s="95" t="s">
        <v>24</v>
      </c>
      <c r="D59" s="83" t="s">
        <v>16</v>
      </c>
      <c r="E59" s="95" t="s">
        <v>25</v>
      </c>
      <c r="F59" s="43">
        <v>213516.67</v>
      </c>
    </row>
    <row r="60" spans="1:6" ht="35.1" customHeight="1" x14ac:dyDescent="0.25">
      <c r="A60" s="90" t="s">
        <v>20</v>
      </c>
      <c r="B60" s="85">
        <v>45314</v>
      </c>
      <c r="C60" s="95" t="s">
        <v>24</v>
      </c>
      <c r="D60" s="83" t="s">
        <v>16</v>
      </c>
      <c r="E60" s="95" t="s">
        <v>25</v>
      </c>
      <c r="F60" s="43">
        <v>213522.49</v>
      </c>
    </row>
    <row r="61" spans="1:6" ht="35.1" customHeight="1" x14ac:dyDescent="0.25">
      <c r="A61" s="90" t="s">
        <v>20</v>
      </c>
      <c r="B61" s="85">
        <v>45315</v>
      </c>
      <c r="C61" s="95" t="s">
        <v>24</v>
      </c>
      <c r="D61" s="83" t="s">
        <v>16</v>
      </c>
      <c r="E61" s="95" t="s">
        <v>25</v>
      </c>
      <c r="F61" s="43">
        <v>6350.23</v>
      </c>
    </row>
    <row r="62" spans="1:6" ht="35.1" customHeight="1" x14ac:dyDescent="0.25">
      <c r="A62" s="90" t="s">
        <v>20</v>
      </c>
      <c r="B62" s="85">
        <v>45316</v>
      </c>
      <c r="C62" s="95" t="s">
        <v>24</v>
      </c>
      <c r="D62" s="83" t="s">
        <v>16</v>
      </c>
      <c r="E62" s="95" t="s">
        <v>25</v>
      </c>
      <c r="F62" s="43">
        <v>6457.65</v>
      </c>
    </row>
    <row r="63" spans="1:6" ht="35.1" customHeight="1" x14ac:dyDescent="0.25">
      <c r="A63" s="90" t="s">
        <v>20</v>
      </c>
      <c r="B63" s="85">
        <v>45317</v>
      </c>
      <c r="C63" s="95" t="s">
        <v>24</v>
      </c>
      <c r="D63" s="83" t="s">
        <v>16</v>
      </c>
      <c r="E63" s="95" t="s">
        <v>25</v>
      </c>
      <c r="F63" s="43">
        <v>6457.83</v>
      </c>
    </row>
    <row r="64" spans="1:6" ht="35.1" customHeight="1" x14ac:dyDescent="0.25">
      <c r="A64" s="90" t="s">
        <v>20</v>
      </c>
      <c r="B64" s="85">
        <v>45318</v>
      </c>
      <c r="C64" s="95" t="s">
        <v>24</v>
      </c>
      <c r="D64" s="83" t="s">
        <v>16</v>
      </c>
      <c r="E64" s="95" t="s">
        <v>25</v>
      </c>
      <c r="F64" s="43">
        <v>6458</v>
      </c>
    </row>
    <row r="65" spans="1:6" ht="35.1" customHeight="1" x14ac:dyDescent="0.25">
      <c r="A65" s="90" t="s">
        <v>20</v>
      </c>
      <c r="B65" s="85">
        <v>45319</v>
      </c>
      <c r="C65" s="95" t="s">
        <v>24</v>
      </c>
      <c r="D65" s="83" t="s">
        <v>16</v>
      </c>
      <c r="E65" s="95" t="s">
        <v>25</v>
      </c>
      <c r="F65" s="43">
        <v>6458.18</v>
      </c>
    </row>
    <row r="66" spans="1:6" ht="35.1" customHeight="1" x14ac:dyDescent="0.25">
      <c r="A66" s="90" t="s">
        <v>20</v>
      </c>
      <c r="B66" s="85">
        <v>45320</v>
      </c>
      <c r="C66" s="95" t="s">
        <v>24</v>
      </c>
      <c r="D66" s="83" t="s">
        <v>16</v>
      </c>
      <c r="E66" s="95" t="s">
        <v>25</v>
      </c>
      <c r="F66" s="43">
        <v>6706.89</v>
      </c>
    </row>
    <row r="67" spans="1:6" ht="35.1" customHeight="1" x14ac:dyDescent="0.25">
      <c r="A67" s="90" t="s">
        <v>20</v>
      </c>
      <c r="B67" s="85">
        <v>45321</v>
      </c>
      <c r="C67" s="95" t="s">
        <v>24</v>
      </c>
      <c r="D67" s="83" t="s">
        <v>16</v>
      </c>
      <c r="E67" s="95" t="s">
        <v>25</v>
      </c>
      <c r="F67" s="43">
        <v>6707.07</v>
      </c>
    </row>
    <row r="68" spans="1:6" ht="35.1" customHeight="1" x14ac:dyDescent="0.25">
      <c r="A68" s="90" t="s">
        <v>20</v>
      </c>
      <c r="B68" s="85">
        <v>45322</v>
      </c>
      <c r="C68" s="95" t="s">
        <v>24</v>
      </c>
      <c r="D68" s="83" t="s">
        <v>16</v>
      </c>
      <c r="E68" s="95" t="s">
        <v>25</v>
      </c>
      <c r="F68" s="43">
        <v>7620.38</v>
      </c>
    </row>
    <row r="69" spans="1:6" ht="35.1" customHeight="1" x14ac:dyDescent="0.25">
      <c r="A69" s="90" t="s">
        <v>20</v>
      </c>
      <c r="B69" s="85">
        <v>45323</v>
      </c>
      <c r="C69" s="95" t="s">
        <v>24</v>
      </c>
      <c r="D69" s="83" t="s">
        <v>16</v>
      </c>
      <c r="E69" s="95" t="s">
        <v>25</v>
      </c>
      <c r="F69" s="43">
        <v>11764.15</v>
      </c>
    </row>
    <row r="70" spans="1:6" ht="35.1" customHeight="1" x14ac:dyDescent="0.25">
      <c r="A70" s="90" t="s">
        <v>20</v>
      </c>
      <c r="B70" s="85">
        <v>45324</v>
      </c>
      <c r="C70" s="95" t="s">
        <v>24</v>
      </c>
      <c r="D70" s="83" t="s">
        <v>16</v>
      </c>
      <c r="E70" s="95" t="s">
        <v>25</v>
      </c>
      <c r="F70" s="43">
        <v>11764.47</v>
      </c>
    </row>
    <row r="71" spans="1:6" ht="35.1" customHeight="1" x14ac:dyDescent="0.25">
      <c r="A71" s="90" t="s">
        <v>20</v>
      </c>
      <c r="B71" s="85">
        <v>45325</v>
      </c>
      <c r="C71" s="95" t="s">
        <v>24</v>
      </c>
      <c r="D71" s="83" t="s">
        <v>16</v>
      </c>
      <c r="E71" s="95" t="s">
        <v>25</v>
      </c>
      <c r="F71" s="43">
        <v>11764.79</v>
      </c>
    </row>
    <row r="72" spans="1:6" ht="35.1" customHeight="1" x14ac:dyDescent="0.25">
      <c r="A72" s="90" t="s">
        <v>20</v>
      </c>
      <c r="B72" s="85">
        <v>45326</v>
      </c>
      <c r="C72" s="95" t="s">
        <v>24</v>
      </c>
      <c r="D72" s="83" t="s">
        <v>16</v>
      </c>
      <c r="E72" s="95" t="s">
        <v>25</v>
      </c>
      <c r="F72" s="43">
        <v>11765.11</v>
      </c>
    </row>
    <row r="73" spans="1:6" ht="35.1" customHeight="1" x14ac:dyDescent="0.25">
      <c r="A73" s="90" t="s">
        <v>20</v>
      </c>
      <c r="B73" s="85">
        <v>45327</v>
      </c>
      <c r="C73" s="95" t="s">
        <v>24</v>
      </c>
      <c r="D73" s="83" t="s">
        <v>16</v>
      </c>
      <c r="E73" s="95" t="s">
        <v>25</v>
      </c>
      <c r="F73" s="43">
        <v>255567.14</v>
      </c>
    </row>
    <row r="74" spans="1:6" ht="35.1" customHeight="1" x14ac:dyDescent="0.25">
      <c r="A74" s="90" t="s">
        <v>20</v>
      </c>
      <c r="B74" s="85">
        <v>45328</v>
      </c>
      <c r="C74" s="95" t="s">
        <v>24</v>
      </c>
      <c r="D74" s="83" t="s">
        <v>16</v>
      </c>
      <c r="E74" s="95" t="s">
        <v>25</v>
      </c>
      <c r="F74" s="43">
        <v>255625.51</v>
      </c>
    </row>
    <row r="75" spans="1:6" ht="35.1" customHeight="1" x14ac:dyDescent="0.25">
      <c r="A75" s="90" t="s">
        <v>20</v>
      </c>
      <c r="B75" s="85">
        <v>45329</v>
      </c>
      <c r="C75" s="95" t="s">
        <v>24</v>
      </c>
      <c r="D75" s="83" t="s">
        <v>16</v>
      </c>
      <c r="E75" s="95" t="s">
        <v>25</v>
      </c>
      <c r="F75" s="43">
        <v>255632.48</v>
      </c>
    </row>
    <row r="76" spans="1:6" ht="35.1" customHeight="1" x14ac:dyDescent="0.25">
      <c r="A76" s="90" t="s">
        <v>20</v>
      </c>
      <c r="B76" s="85">
        <v>45330</v>
      </c>
      <c r="C76" s="95" t="s">
        <v>24</v>
      </c>
      <c r="D76" s="83" t="s">
        <v>16</v>
      </c>
      <c r="E76" s="95" t="s">
        <v>25</v>
      </c>
      <c r="F76" s="43">
        <v>255639.45</v>
      </c>
    </row>
    <row r="77" spans="1:6" ht="35.1" customHeight="1" x14ac:dyDescent="0.25">
      <c r="A77" s="90" t="s">
        <v>20</v>
      </c>
      <c r="B77" s="85">
        <v>45331</v>
      </c>
      <c r="C77" s="95" t="s">
        <v>24</v>
      </c>
      <c r="D77" s="83" t="s">
        <v>16</v>
      </c>
      <c r="E77" s="95" t="s">
        <v>25</v>
      </c>
      <c r="F77" s="43">
        <v>12693.48</v>
      </c>
    </row>
    <row r="78" spans="1:6" ht="35.1" customHeight="1" x14ac:dyDescent="0.25">
      <c r="A78" s="90" t="s">
        <v>20</v>
      </c>
      <c r="B78" s="85">
        <v>45332</v>
      </c>
      <c r="C78" s="95" t="s">
        <v>24</v>
      </c>
      <c r="D78" s="83" t="s">
        <v>16</v>
      </c>
      <c r="E78" s="95" t="s">
        <v>25</v>
      </c>
      <c r="F78" s="43">
        <v>12693.83</v>
      </c>
    </row>
    <row r="79" spans="1:6" ht="35.1" customHeight="1" x14ac:dyDescent="0.25">
      <c r="A79" s="90" t="s">
        <v>20</v>
      </c>
      <c r="B79" s="85">
        <v>45333</v>
      </c>
      <c r="C79" s="95" t="s">
        <v>24</v>
      </c>
      <c r="D79" s="83" t="s">
        <v>16</v>
      </c>
      <c r="E79" s="95" t="s">
        <v>25</v>
      </c>
      <c r="F79" s="43">
        <v>12694.17</v>
      </c>
    </row>
    <row r="80" spans="1:6" ht="35.1" customHeight="1" x14ac:dyDescent="0.25">
      <c r="A80" s="90" t="s">
        <v>20</v>
      </c>
      <c r="B80" s="85">
        <v>45334</v>
      </c>
      <c r="C80" s="95" t="s">
        <v>24</v>
      </c>
      <c r="D80" s="83" t="s">
        <v>16</v>
      </c>
      <c r="E80" s="95" t="s">
        <v>25</v>
      </c>
      <c r="F80" s="43">
        <v>12694.52</v>
      </c>
    </row>
    <row r="81" spans="1:6" ht="35.1" customHeight="1" x14ac:dyDescent="0.25">
      <c r="A81" s="90" t="s">
        <v>20</v>
      </c>
      <c r="B81" s="85">
        <v>45335</v>
      </c>
      <c r="C81" s="95" t="s">
        <v>24</v>
      </c>
      <c r="D81" s="83" t="s">
        <v>16</v>
      </c>
      <c r="E81" s="95" t="s">
        <v>25</v>
      </c>
      <c r="F81" s="43">
        <v>12694.87</v>
      </c>
    </row>
    <row r="82" spans="1:6" ht="35.1" customHeight="1" x14ac:dyDescent="0.25">
      <c r="A82" s="90" t="s">
        <v>20</v>
      </c>
      <c r="B82" s="85">
        <v>45336</v>
      </c>
      <c r="C82" s="95" t="s">
        <v>24</v>
      </c>
      <c r="D82" s="83" t="s">
        <v>16</v>
      </c>
      <c r="E82" s="95" t="s">
        <v>25</v>
      </c>
      <c r="F82" s="43">
        <v>12695.21</v>
      </c>
    </row>
    <row r="83" spans="1:6" ht="35.1" customHeight="1" x14ac:dyDescent="0.25">
      <c r="A83" s="90" t="s">
        <v>20</v>
      </c>
      <c r="B83" s="85">
        <v>45337</v>
      </c>
      <c r="C83" s="95" t="s">
        <v>24</v>
      </c>
      <c r="D83" s="83" t="s">
        <v>16</v>
      </c>
      <c r="E83" s="95" t="s">
        <v>25</v>
      </c>
      <c r="F83" s="43">
        <v>12695.56</v>
      </c>
    </row>
    <row r="84" spans="1:6" ht="35.1" customHeight="1" x14ac:dyDescent="0.25">
      <c r="A84" s="90" t="s">
        <v>20</v>
      </c>
      <c r="B84" s="85">
        <v>45338</v>
      </c>
      <c r="C84" s="95" t="s">
        <v>24</v>
      </c>
      <c r="D84" s="83" t="s">
        <v>16</v>
      </c>
      <c r="E84" s="95" t="s">
        <v>25</v>
      </c>
      <c r="F84" s="43">
        <v>12702.37</v>
      </c>
    </row>
    <row r="85" spans="1:6" ht="35.1" customHeight="1" x14ac:dyDescent="0.25">
      <c r="A85" s="90" t="s">
        <v>20</v>
      </c>
      <c r="B85" s="85">
        <v>45339</v>
      </c>
      <c r="C85" s="95" t="s">
        <v>24</v>
      </c>
      <c r="D85" s="83" t="s">
        <v>16</v>
      </c>
      <c r="E85" s="95" t="s">
        <v>25</v>
      </c>
      <c r="F85" s="43">
        <v>12702.72</v>
      </c>
    </row>
    <row r="86" spans="1:6" ht="35.1" customHeight="1" x14ac:dyDescent="0.25">
      <c r="A86" s="90" t="s">
        <v>20</v>
      </c>
      <c r="B86" s="85">
        <v>45340</v>
      </c>
      <c r="C86" s="95" t="s">
        <v>24</v>
      </c>
      <c r="D86" s="83" t="s">
        <v>16</v>
      </c>
      <c r="E86" s="95" t="s">
        <v>25</v>
      </c>
      <c r="F86" s="43">
        <v>12703.06</v>
      </c>
    </row>
    <row r="87" spans="1:6" ht="35.1" customHeight="1" x14ac:dyDescent="0.25">
      <c r="A87" s="90" t="s">
        <v>20</v>
      </c>
      <c r="B87" s="85">
        <v>45341</v>
      </c>
      <c r="C87" s="95" t="s">
        <v>24</v>
      </c>
      <c r="D87" s="83" t="s">
        <v>16</v>
      </c>
      <c r="E87" s="95" t="s">
        <v>25</v>
      </c>
      <c r="F87" s="43">
        <v>12703.41</v>
      </c>
    </row>
    <row r="88" spans="1:6" ht="35.1" customHeight="1" x14ac:dyDescent="0.25">
      <c r="A88" s="90" t="s">
        <v>20</v>
      </c>
      <c r="B88" s="85">
        <v>45342</v>
      </c>
      <c r="C88" s="95" t="s">
        <v>24</v>
      </c>
      <c r="D88" s="83" t="s">
        <v>16</v>
      </c>
      <c r="E88" s="95" t="s">
        <v>25</v>
      </c>
      <c r="F88" s="43">
        <v>270114.69</v>
      </c>
    </row>
    <row r="89" spans="1:6" ht="35.1" customHeight="1" x14ac:dyDescent="0.25">
      <c r="A89" s="90" t="s">
        <v>20</v>
      </c>
      <c r="B89" s="85">
        <v>45343</v>
      </c>
      <c r="C89" s="95" t="s">
        <v>24</v>
      </c>
      <c r="D89" s="83" t="s">
        <v>16</v>
      </c>
      <c r="E89" s="95" t="s">
        <v>25</v>
      </c>
      <c r="F89" s="43">
        <v>311173.64</v>
      </c>
    </row>
    <row r="90" spans="1:6" ht="35.1" customHeight="1" x14ac:dyDescent="0.25">
      <c r="A90" s="90" t="s">
        <v>20</v>
      </c>
      <c r="B90" s="85">
        <v>45344</v>
      </c>
      <c r="C90" s="95" t="s">
        <v>24</v>
      </c>
      <c r="D90" s="83" t="s">
        <v>16</v>
      </c>
      <c r="E90" s="95" t="s">
        <v>25</v>
      </c>
      <c r="F90" s="43">
        <v>311182.12</v>
      </c>
    </row>
    <row r="91" spans="1:6" ht="35.1" customHeight="1" x14ac:dyDescent="0.25">
      <c r="A91" s="90" t="s">
        <v>20</v>
      </c>
      <c r="B91" s="85">
        <v>45345</v>
      </c>
      <c r="C91" s="95" t="s">
        <v>24</v>
      </c>
      <c r="D91" s="83" t="s">
        <v>16</v>
      </c>
      <c r="E91" s="95" t="s">
        <v>25</v>
      </c>
      <c r="F91" s="43">
        <v>311198</v>
      </c>
    </row>
    <row r="92" spans="1:6" ht="35.1" customHeight="1" x14ac:dyDescent="0.25">
      <c r="A92" s="90" t="s">
        <v>20</v>
      </c>
      <c r="B92" s="85">
        <v>45346</v>
      </c>
      <c r="C92" s="95" t="s">
        <v>24</v>
      </c>
      <c r="D92" s="83" t="s">
        <v>16</v>
      </c>
      <c r="E92" s="95" t="s">
        <v>25</v>
      </c>
      <c r="F92" s="43">
        <v>311206.49</v>
      </c>
    </row>
    <row r="93" spans="1:6" ht="35.1" customHeight="1" x14ac:dyDescent="0.25">
      <c r="A93" s="90" t="s">
        <v>20</v>
      </c>
      <c r="B93" s="85">
        <v>45347</v>
      </c>
      <c r="C93" s="95" t="s">
        <v>24</v>
      </c>
      <c r="D93" s="83" t="s">
        <v>16</v>
      </c>
      <c r="E93" s="95" t="s">
        <v>25</v>
      </c>
      <c r="F93" s="43">
        <v>311214.96999999997</v>
      </c>
    </row>
    <row r="94" spans="1:6" ht="35.1" customHeight="1" x14ac:dyDescent="0.25">
      <c r="A94" s="90" t="s">
        <v>20</v>
      </c>
      <c r="B94" s="85">
        <v>45348</v>
      </c>
      <c r="C94" s="95" t="s">
        <v>24</v>
      </c>
      <c r="D94" s="83" t="s">
        <v>16</v>
      </c>
      <c r="E94" s="95" t="s">
        <v>25</v>
      </c>
      <c r="F94" s="43">
        <v>4717.92</v>
      </c>
    </row>
    <row r="95" spans="1:6" ht="35.1" customHeight="1" x14ac:dyDescent="0.25">
      <c r="A95" s="90" t="s">
        <v>20</v>
      </c>
      <c r="B95" s="85">
        <v>45349</v>
      </c>
      <c r="C95" s="95" t="s">
        <v>24</v>
      </c>
      <c r="D95" s="83" t="s">
        <v>16</v>
      </c>
      <c r="E95" s="95" t="s">
        <v>25</v>
      </c>
      <c r="F95" s="43">
        <v>6563.76</v>
      </c>
    </row>
    <row r="96" spans="1:6" ht="35.1" customHeight="1" x14ac:dyDescent="0.25">
      <c r="A96" s="90" t="s">
        <v>20</v>
      </c>
      <c r="B96" s="85">
        <v>45350</v>
      </c>
      <c r="C96" s="95" t="s">
        <v>24</v>
      </c>
      <c r="D96" s="83" t="s">
        <v>16</v>
      </c>
      <c r="E96" s="95" t="s">
        <v>25</v>
      </c>
      <c r="F96" s="43">
        <v>8467.93</v>
      </c>
    </row>
    <row r="97" spans="1:6" ht="35.1" customHeight="1" x14ac:dyDescent="0.25">
      <c r="A97" s="90" t="s">
        <v>20</v>
      </c>
      <c r="B97" s="85">
        <v>45351</v>
      </c>
      <c r="C97" s="95" t="s">
        <v>24</v>
      </c>
      <c r="D97" s="83" t="s">
        <v>16</v>
      </c>
      <c r="E97" s="95" t="s">
        <v>25</v>
      </c>
      <c r="F97" s="43">
        <v>8468.17</v>
      </c>
    </row>
    <row r="98" spans="1:6" ht="35.1" customHeight="1" x14ac:dyDescent="0.25">
      <c r="A98" s="90" t="s">
        <v>20</v>
      </c>
      <c r="B98" s="85">
        <v>45309</v>
      </c>
      <c r="C98" s="95" t="s">
        <v>21</v>
      </c>
      <c r="D98" s="83" t="s">
        <v>16</v>
      </c>
      <c r="E98" s="95" t="s">
        <v>22</v>
      </c>
      <c r="F98" s="43">
        <v>73555.23</v>
      </c>
    </row>
    <row r="99" spans="1:6" ht="35.1" customHeight="1" x14ac:dyDescent="0.25">
      <c r="A99" s="90" t="s">
        <v>20</v>
      </c>
      <c r="B99" s="85">
        <v>45322</v>
      </c>
      <c r="C99" s="95" t="s">
        <v>23</v>
      </c>
      <c r="D99" s="83" t="s">
        <v>16</v>
      </c>
      <c r="E99" s="95" t="s">
        <v>22</v>
      </c>
      <c r="F99" s="43">
        <v>48120</v>
      </c>
    </row>
    <row r="100" spans="1:6" ht="35.1" customHeight="1" x14ac:dyDescent="0.25">
      <c r="A100" s="90" t="s">
        <v>20</v>
      </c>
      <c r="B100" s="85">
        <v>45322</v>
      </c>
      <c r="C100" s="95" t="s">
        <v>23</v>
      </c>
      <c r="D100" s="83" t="s">
        <v>16</v>
      </c>
      <c r="E100" s="95" t="s">
        <v>22</v>
      </c>
      <c r="F100" s="43">
        <v>658000.73</v>
      </c>
    </row>
    <row r="101" spans="1:6" ht="35.1" customHeight="1" x14ac:dyDescent="0.25">
      <c r="A101" s="90" t="s">
        <v>20</v>
      </c>
      <c r="B101" s="85">
        <v>45322</v>
      </c>
      <c r="C101" s="95" t="s">
        <v>23</v>
      </c>
      <c r="D101" s="83" t="s">
        <v>16</v>
      </c>
      <c r="E101" s="95" t="s">
        <v>22</v>
      </c>
      <c r="F101" s="43">
        <v>381354457</v>
      </c>
    </row>
    <row r="102" spans="1:6" ht="35.1" customHeight="1" x14ac:dyDescent="0.25">
      <c r="A102" s="90" t="s">
        <v>20</v>
      </c>
      <c r="B102" s="85">
        <v>45322</v>
      </c>
      <c r="C102" s="95" t="s">
        <v>23</v>
      </c>
      <c r="D102" s="83" t="s">
        <v>16</v>
      </c>
      <c r="E102" s="95" t="s">
        <v>22</v>
      </c>
      <c r="F102" s="43">
        <v>22580560.059999999</v>
      </c>
    </row>
    <row r="103" spans="1:6" ht="35.1" customHeight="1" x14ac:dyDescent="0.25">
      <c r="A103" s="90" t="s">
        <v>20</v>
      </c>
      <c r="B103" s="85">
        <v>45322</v>
      </c>
      <c r="C103" s="95" t="s">
        <v>23</v>
      </c>
      <c r="D103" s="83" t="s">
        <v>16</v>
      </c>
      <c r="E103" s="95" t="s">
        <v>22</v>
      </c>
      <c r="F103" s="43">
        <v>706120.73</v>
      </c>
    </row>
    <row r="104" spans="1:6" ht="35.1" customHeight="1" x14ac:dyDescent="0.25">
      <c r="A104" s="90" t="s">
        <v>20</v>
      </c>
      <c r="B104" s="85">
        <v>45351</v>
      </c>
      <c r="C104" s="95" t="s">
        <v>23</v>
      </c>
      <c r="D104" s="83" t="s">
        <v>16</v>
      </c>
      <c r="E104" s="95" t="s">
        <v>22</v>
      </c>
      <c r="F104" s="43">
        <v>47072</v>
      </c>
    </row>
    <row r="105" spans="1:6" ht="35.1" customHeight="1" x14ac:dyDescent="0.25">
      <c r="A105" s="90" t="s">
        <v>20</v>
      </c>
      <c r="B105" s="85">
        <v>45351</v>
      </c>
      <c r="C105" s="95" t="s">
        <v>23</v>
      </c>
      <c r="D105" s="83" t="s">
        <v>16</v>
      </c>
      <c r="E105" s="95" t="s">
        <v>22</v>
      </c>
      <c r="F105" s="43">
        <v>396672.94</v>
      </c>
    </row>
    <row r="106" spans="1:6" ht="35.1" customHeight="1" x14ac:dyDescent="0.25">
      <c r="A106" s="90" t="s">
        <v>20</v>
      </c>
      <c r="B106" s="85">
        <v>45351</v>
      </c>
      <c r="C106" s="95" t="s">
        <v>23</v>
      </c>
      <c r="D106" s="83" t="s">
        <v>16</v>
      </c>
      <c r="E106" s="95" t="s">
        <v>22</v>
      </c>
      <c r="F106" s="43">
        <v>157340835.94999999</v>
      </c>
    </row>
    <row r="107" spans="1:6" ht="35.1" customHeight="1" x14ac:dyDescent="0.25">
      <c r="A107" s="90" t="s">
        <v>20</v>
      </c>
      <c r="B107" s="85">
        <v>45351</v>
      </c>
      <c r="C107" s="95" t="s">
        <v>23</v>
      </c>
      <c r="D107" s="83" t="s">
        <v>16</v>
      </c>
      <c r="E107" s="95" t="s">
        <v>22</v>
      </c>
      <c r="F107" s="43">
        <v>27642814.329999998</v>
      </c>
    </row>
    <row r="108" spans="1:6" ht="35.1" customHeight="1" x14ac:dyDescent="0.25">
      <c r="A108" s="90" t="s">
        <v>20</v>
      </c>
      <c r="B108" s="85">
        <v>45351</v>
      </c>
      <c r="C108" s="95" t="s">
        <v>23</v>
      </c>
      <c r="D108" s="83" t="s">
        <v>16</v>
      </c>
      <c r="E108" s="95" t="s">
        <v>22</v>
      </c>
      <c r="F108" s="43">
        <v>37425561.670000002</v>
      </c>
    </row>
    <row r="109" spans="1:6" ht="35.1" customHeight="1" x14ac:dyDescent="0.25">
      <c r="A109" s="90" t="s">
        <v>20</v>
      </c>
      <c r="B109" s="85">
        <v>45328</v>
      </c>
      <c r="C109" s="95" t="s">
        <v>21</v>
      </c>
      <c r="D109" s="83" t="s">
        <v>16</v>
      </c>
      <c r="E109" s="95" t="s">
        <v>22</v>
      </c>
      <c r="F109" s="43">
        <v>1441889.74</v>
      </c>
    </row>
    <row r="110" spans="1:6" ht="35.1" customHeight="1" x14ac:dyDescent="0.25">
      <c r="A110" s="90" t="s">
        <v>20</v>
      </c>
      <c r="B110" s="85">
        <v>45331</v>
      </c>
      <c r="C110" s="95" t="s">
        <v>21</v>
      </c>
      <c r="D110" s="83" t="s">
        <v>16</v>
      </c>
      <c r="E110" s="95" t="s">
        <v>22</v>
      </c>
      <c r="F110" s="43">
        <v>1443222.67</v>
      </c>
    </row>
    <row r="111" spans="1:6" ht="35.1" customHeight="1" x14ac:dyDescent="0.25">
      <c r="A111" s="90" t="s">
        <v>20</v>
      </c>
      <c r="B111" s="85">
        <v>45331</v>
      </c>
      <c r="C111" s="95" t="s">
        <v>21</v>
      </c>
      <c r="D111" s="83" t="s">
        <v>16</v>
      </c>
      <c r="E111" s="95" t="s">
        <v>22</v>
      </c>
      <c r="F111" s="43">
        <v>73556.66</v>
      </c>
    </row>
    <row r="112" spans="1:6" ht="35.1" customHeight="1" x14ac:dyDescent="0.25">
      <c r="A112" s="90" t="s">
        <v>20</v>
      </c>
      <c r="B112" s="85">
        <v>45296</v>
      </c>
      <c r="C112" s="95" t="s">
        <v>15</v>
      </c>
      <c r="D112" s="83" t="s">
        <v>16</v>
      </c>
      <c r="E112" s="95" t="s">
        <v>17</v>
      </c>
      <c r="F112" s="43">
        <v>728557948.07000005</v>
      </c>
    </row>
    <row r="113" spans="1:6" ht="35.1" customHeight="1" x14ac:dyDescent="0.25">
      <c r="A113" s="90" t="s">
        <v>20</v>
      </c>
      <c r="B113" s="85">
        <v>45296</v>
      </c>
      <c r="C113" s="95" t="s">
        <v>15</v>
      </c>
      <c r="D113" s="83" t="s">
        <v>16</v>
      </c>
      <c r="E113" s="95" t="s">
        <v>17</v>
      </c>
      <c r="F113" s="43">
        <v>566501422.51999998</v>
      </c>
    </row>
    <row r="114" spans="1:6" ht="35.1" customHeight="1" x14ac:dyDescent="0.25">
      <c r="A114" s="90" t="s">
        <v>20</v>
      </c>
      <c r="B114" s="85">
        <v>45301</v>
      </c>
      <c r="C114" s="95" t="s">
        <v>18</v>
      </c>
      <c r="D114" s="83" t="s">
        <v>16</v>
      </c>
      <c r="E114" s="95" t="s">
        <v>17</v>
      </c>
      <c r="F114" s="43">
        <v>18341633.969999999</v>
      </c>
    </row>
    <row r="115" spans="1:6" ht="35.1" customHeight="1" x14ac:dyDescent="0.25">
      <c r="A115" s="90" t="s">
        <v>20</v>
      </c>
      <c r="B115" s="85">
        <v>45322</v>
      </c>
      <c r="C115" s="95" t="s">
        <v>19</v>
      </c>
      <c r="D115" s="83" t="s">
        <v>16</v>
      </c>
      <c r="E115" s="95" t="s">
        <v>17</v>
      </c>
      <c r="F115" s="43">
        <v>15129796.41</v>
      </c>
    </row>
    <row r="116" spans="1:6" ht="35.1" customHeight="1" x14ac:dyDescent="0.25">
      <c r="A116" s="90" t="s">
        <v>20</v>
      </c>
      <c r="B116" s="85">
        <v>45351</v>
      </c>
      <c r="C116" s="95" t="s">
        <v>19</v>
      </c>
      <c r="D116" s="83" t="s">
        <v>16</v>
      </c>
      <c r="E116" s="95" t="s">
        <v>17</v>
      </c>
      <c r="F116" s="43">
        <v>17375714.760000002</v>
      </c>
    </row>
    <row r="117" spans="1:6" ht="35.1" customHeight="1" x14ac:dyDescent="0.25">
      <c r="A117" s="90" t="s">
        <v>20</v>
      </c>
      <c r="B117" s="85">
        <v>45350</v>
      </c>
      <c r="C117" s="95" t="s">
        <v>35</v>
      </c>
      <c r="D117" s="83" t="s">
        <v>16</v>
      </c>
      <c r="E117" s="95" t="s">
        <v>36</v>
      </c>
      <c r="F117" s="43">
        <v>3934316</v>
      </c>
    </row>
    <row r="118" spans="1:6" ht="35.1" customHeight="1" x14ac:dyDescent="0.25">
      <c r="A118" s="90" t="s">
        <v>20</v>
      </c>
      <c r="B118" s="85">
        <v>45337</v>
      </c>
      <c r="C118" s="95" t="s">
        <v>37</v>
      </c>
      <c r="D118" s="83" t="s">
        <v>38</v>
      </c>
      <c r="E118" s="96" t="s">
        <v>39</v>
      </c>
      <c r="F118" s="116">
        <v>2526038</v>
      </c>
    </row>
    <row r="119" spans="1:6" ht="35.1" customHeight="1" x14ac:dyDescent="0.25">
      <c r="A119" s="90" t="s">
        <v>20</v>
      </c>
      <c r="B119" s="85">
        <v>45323</v>
      </c>
      <c r="C119" s="95" t="s">
        <v>37</v>
      </c>
      <c r="D119" s="83" t="s">
        <v>38</v>
      </c>
      <c r="E119" s="96" t="s">
        <v>40</v>
      </c>
      <c r="F119" s="116">
        <v>1312500</v>
      </c>
    </row>
    <row r="120" spans="1:6" ht="35.1" customHeight="1" x14ac:dyDescent="0.25">
      <c r="A120" s="90" t="s">
        <v>20</v>
      </c>
      <c r="B120" s="85">
        <v>45323</v>
      </c>
      <c r="C120" s="95" t="s">
        <v>37</v>
      </c>
      <c r="D120" s="83" t="s">
        <v>38</v>
      </c>
      <c r="E120" s="96" t="s">
        <v>40</v>
      </c>
      <c r="F120" s="116">
        <v>1312500</v>
      </c>
    </row>
    <row r="121" spans="1:6" ht="35.1" customHeight="1" x14ac:dyDescent="0.25">
      <c r="A121" s="90" t="s">
        <v>20</v>
      </c>
      <c r="B121" s="85">
        <v>45323</v>
      </c>
      <c r="C121" s="95" t="s">
        <v>37</v>
      </c>
      <c r="D121" s="83" t="s">
        <v>38</v>
      </c>
      <c r="E121" s="96" t="s">
        <v>40</v>
      </c>
      <c r="F121" s="116">
        <v>630000</v>
      </c>
    </row>
    <row r="122" spans="1:6" ht="35.1" customHeight="1" x14ac:dyDescent="0.25">
      <c r="A122" s="90" t="s">
        <v>20</v>
      </c>
      <c r="B122" s="85">
        <v>45323</v>
      </c>
      <c r="C122" s="95" t="s">
        <v>37</v>
      </c>
      <c r="D122" s="83" t="s">
        <v>38</v>
      </c>
      <c r="E122" s="96" t="s">
        <v>40</v>
      </c>
      <c r="F122" s="116">
        <v>630000</v>
      </c>
    </row>
    <row r="123" spans="1:6" ht="35.1" customHeight="1" x14ac:dyDescent="0.25">
      <c r="A123" s="90" t="s">
        <v>20</v>
      </c>
      <c r="B123" s="85">
        <v>45323</v>
      </c>
      <c r="C123" s="95" t="s">
        <v>37</v>
      </c>
      <c r="D123" s="83" t="s">
        <v>38</v>
      </c>
      <c r="E123" s="96" t="s">
        <v>40</v>
      </c>
      <c r="F123" s="116">
        <v>420000</v>
      </c>
    </row>
    <row r="124" spans="1:6" ht="35.1" customHeight="1" x14ac:dyDescent="0.25">
      <c r="A124" s="90" t="s">
        <v>20</v>
      </c>
      <c r="B124" s="85">
        <v>45323</v>
      </c>
      <c r="C124" s="95" t="s">
        <v>37</v>
      </c>
      <c r="D124" s="83" t="s">
        <v>38</v>
      </c>
      <c r="E124" s="96" t="s">
        <v>40</v>
      </c>
      <c r="F124" s="116">
        <v>420000</v>
      </c>
    </row>
    <row r="125" spans="1:6" ht="35.1" customHeight="1" x14ac:dyDescent="0.25">
      <c r="A125" s="90" t="s">
        <v>20</v>
      </c>
      <c r="B125" s="85">
        <v>45323</v>
      </c>
      <c r="C125" s="95" t="s">
        <v>37</v>
      </c>
      <c r="D125" s="83" t="s">
        <v>38</v>
      </c>
      <c r="E125" s="96" t="s">
        <v>40</v>
      </c>
      <c r="F125" s="116">
        <v>3750000</v>
      </c>
    </row>
    <row r="126" spans="1:6" ht="35.1" customHeight="1" x14ac:dyDescent="0.25">
      <c r="A126" s="90" t="s">
        <v>20</v>
      </c>
      <c r="B126" s="85">
        <v>45323</v>
      </c>
      <c r="C126" s="95" t="s">
        <v>37</v>
      </c>
      <c r="D126" s="83" t="s">
        <v>38</v>
      </c>
      <c r="E126" s="96" t="s">
        <v>40</v>
      </c>
      <c r="F126" s="116">
        <v>262500</v>
      </c>
    </row>
    <row r="127" spans="1:6" ht="35.1" customHeight="1" x14ac:dyDescent="0.25">
      <c r="A127" s="90" t="s">
        <v>20</v>
      </c>
      <c r="B127" s="85">
        <v>45323</v>
      </c>
      <c r="C127" s="95" t="s">
        <v>37</v>
      </c>
      <c r="D127" s="83" t="s">
        <v>38</v>
      </c>
      <c r="E127" s="96" t="s">
        <v>40</v>
      </c>
      <c r="F127" s="116">
        <v>2362500</v>
      </c>
    </row>
    <row r="128" spans="1:6" ht="35.1" customHeight="1" x14ac:dyDescent="0.25">
      <c r="A128" s="90" t="s">
        <v>20</v>
      </c>
      <c r="B128" s="85">
        <v>45323</v>
      </c>
      <c r="C128" s="95" t="s">
        <v>37</v>
      </c>
      <c r="D128" s="83" t="s">
        <v>38</v>
      </c>
      <c r="E128" s="96" t="s">
        <v>40</v>
      </c>
      <c r="F128" s="116">
        <v>525000</v>
      </c>
    </row>
    <row r="129" spans="1:6" ht="35.1" customHeight="1" x14ac:dyDescent="0.25">
      <c r="A129" s="90" t="s">
        <v>20</v>
      </c>
      <c r="B129" s="85">
        <v>45323</v>
      </c>
      <c r="C129" s="95" t="s">
        <v>37</v>
      </c>
      <c r="D129" s="83" t="s">
        <v>38</v>
      </c>
      <c r="E129" s="96" t="s">
        <v>40</v>
      </c>
      <c r="F129" s="116">
        <v>9375000</v>
      </c>
    </row>
    <row r="130" spans="1:6" ht="35.1" customHeight="1" x14ac:dyDescent="0.25">
      <c r="A130" s="90" t="s">
        <v>20</v>
      </c>
      <c r="B130" s="85">
        <v>45327</v>
      </c>
      <c r="C130" s="95" t="s">
        <v>37</v>
      </c>
      <c r="D130" s="83" t="s">
        <v>38</v>
      </c>
      <c r="E130" s="96" t="s">
        <v>40</v>
      </c>
      <c r="F130" s="116">
        <v>3300000</v>
      </c>
    </row>
    <row r="131" spans="1:6" ht="35.1" customHeight="1" x14ac:dyDescent="0.25">
      <c r="A131" s="90" t="s">
        <v>20</v>
      </c>
      <c r="B131" s="85">
        <v>45327</v>
      </c>
      <c r="C131" s="95" t="s">
        <v>37</v>
      </c>
      <c r="D131" s="83" t="s">
        <v>38</v>
      </c>
      <c r="E131" s="96" t="s">
        <v>40</v>
      </c>
      <c r="F131" s="116">
        <v>11983300</v>
      </c>
    </row>
    <row r="132" spans="1:6" ht="35.1" customHeight="1" x14ac:dyDescent="0.25">
      <c r="A132" s="90" t="s">
        <v>20</v>
      </c>
      <c r="B132" s="85">
        <v>45327</v>
      </c>
      <c r="C132" s="95" t="s">
        <v>37</v>
      </c>
      <c r="D132" s="83" t="s">
        <v>38</v>
      </c>
      <c r="E132" s="96" t="s">
        <v>40</v>
      </c>
      <c r="F132" s="116">
        <v>168750</v>
      </c>
    </row>
    <row r="133" spans="1:6" ht="35.1" customHeight="1" x14ac:dyDescent="0.25">
      <c r="A133" s="90" t="s">
        <v>20</v>
      </c>
      <c r="B133" s="85">
        <v>45327</v>
      </c>
      <c r="C133" s="95" t="s">
        <v>37</v>
      </c>
      <c r="D133" s="83" t="s">
        <v>38</v>
      </c>
      <c r="E133" s="96" t="s">
        <v>40</v>
      </c>
      <c r="F133" s="116">
        <v>168750</v>
      </c>
    </row>
    <row r="134" spans="1:6" ht="35.1" customHeight="1" x14ac:dyDescent="0.25">
      <c r="A134" s="90" t="s">
        <v>20</v>
      </c>
      <c r="B134" s="85">
        <v>45327</v>
      </c>
      <c r="C134" s="95" t="s">
        <v>37</v>
      </c>
      <c r="D134" s="83" t="s">
        <v>38</v>
      </c>
      <c r="E134" s="96" t="s">
        <v>40</v>
      </c>
      <c r="F134" s="116">
        <v>168750</v>
      </c>
    </row>
    <row r="135" spans="1:6" ht="35.1" customHeight="1" x14ac:dyDescent="0.25">
      <c r="A135" s="90" t="s">
        <v>20</v>
      </c>
      <c r="B135" s="85">
        <v>45327</v>
      </c>
      <c r="C135" s="95" t="s">
        <v>37</v>
      </c>
      <c r="D135" s="83" t="s">
        <v>38</v>
      </c>
      <c r="E135" s="96" t="s">
        <v>40</v>
      </c>
      <c r="F135" s="116">
        <v>5118750</v>
      </c>
    </row>
    <row r="136" spans="1:6" ht="35.1" customHeight="1" x14ac:dyDescent="0.25">
      <c r="A136" s="90" t="s">
        <v>20</v>
      </c>
      <c r="B136" s="85">
        <v>45327</v>
      </c>
      <c r="C136" s="95" t="s">
        <v>37</v>
      </c>
      <c r="D136" s="83" t="s">
        <v>38</v>
      </c>
      <c r="E136" s="96" t="s">
        <v>40</v>
      </c>
      <c r="F136" s="116">
        <v>3300000</v>
      </c>
    </row>
    <row r="137" spans="1:6" ht="35.1" customHeight="1" x14ac:dyDescent="0.25">
      <c r="A137" s="90" t="s">
        <v>20</v>
      </c>
      <c r="B137" s="85">
        <v>45327</v>
      </c>
      <c r="C137" s="95" t="s">
        <v>37</v>
      </c>
      <c r="D137" s="83" t="s">
        <v>38</v>
      </c>
      <c r="E137" s="96" t="s">
        <v>40</v>
      </c>
      <c r="F137" s="116">
        <v>5625000</v>
      </c>
    </row>
    <row r="138" spans="1:6" ht="35.1" customHeight="1" x14ac:dyDescent="0.25">
      <c r="A138" s="90" t="s">
        <v>20</v>
      </c>
      <c r="B138" s="85">
        <v>45327</v>
      </c>
      <c r="C138" s="95" t="s">
        <v>37</v>
      </c>
      <c r="D138" s="83" t="s">
        <v>38</v>
      </c>
      <c r="E138" s="96" t="s">
        <v>40</v>
      </c>
      <c r="F138" s="116">
        <v>5625000</v>
      </c>
    </row>
    <row r="139" spans="1:6" ht="35.1" customHeight="1" x14ac:dyDescent="0.25">
      <c r="A139" s="90" t="s">
        <v>20</v>
      </c>
      <c r="B139" s="85">
        <v>45327</v>
      </c>
      <c r="C139" s="95" t="s">
        <v>37</v>
      </c>
      <c r="D139" s="83" t="s">
        <v>38</v>
      </c>
      <c r="E139" s="96" t="s">
        <v>40</v>
      </c>
      <c r="F139" s="116">
        <v>9420833</v>
      </c>
    </row>
    <row r="140" spans="1:6" ht="35.1" customHeight="1" x14ac:dyDescent="0.25">
      <c r="A140" s="90" t="s">
        <v>20</v>
      </c>
      <c r="B140" s="85">
        <v>45328</v>
      </c>
      <c r="C140" s="95" t="s">
        <v>37</v>
      </c>
      <c r="D140" s="83" t="s">
        <v>38</v>
      </c>
      <c r="E140" s="96" t="s">
        <v>40</v>
      </c>
      <c r="F140" s="116">
        <v>11983300</v>
      </c>
    </row>
    <row r="141" spans="1:6" ht="35.1" customHeight="1" x14ac:dyDescent="0.25">
      <c r="A141" s="90" t="s">
        <v>20</v>
      </c>
      <c r="B141" s="85">
        <v>45328</v>
      </c>
      <c r="C141" s="95" t="s">
        <v>37</v>
      </c>
      <c r="D141" s="83" t="s">
        <v>38</v>
      </c>
      <c r="E141" s="96" t="s">
        <v>40</v>
      </c>
      <c r="F141" s="116">
        <v>5000000</v>
      </c>
    </row>
    <row r="142" spans="1:6" ht="35.1" customHeight="1" x14ac:dyDescent="0.25">
      <c r="A142" s="90" t="s">
        <v>20</v>
      </c>
      <c r="B142" s="85">
        <v>45328</v>
      </c>
      <c r="C142" s="95" t="s">
        <v>37</v>
      </c>
      <c r="D142" s="83" t="s">
        <v>38</v>
      </c>
      <c r="E142" s="96" t="s">
        <v>40</v>
      </c>
      <c r="F142" s="116">
        <v>8333333</v>
      </c>
    </row>
    <row r="143" spans="1:6" ht="35.1" customHeight="1" x14ac:dyDescent="0.25">
      <c r="A143" s="90" t="s">
        <v>20</v>
      </c>
      <c r="B143" s="85">
        <v>45328</v>
      </c>
      <c r="C143" s="95" t="s">
        <v>37</v>
      </c>
      <c r="D143" s="83" t="s">
        <v>38</v>
      </c>
      <c r="E143" s="96" t="s">
        <v>40</v>
      </c>
      <c r="F143" s="116">
        <v>2950000</v>
      </c>
    </row>
    <row r="144" spans="1:6" ht="35.1" customHeight="1" x14ac:dyDescent="0.25">
      <c r="A144" s="90" t="s">
        <v>20</v>
      </c>
      <c r="B144" s="85">
        <v>45328</v>
      </c>
      <c r="C144" s="95" t="s">
        <v>37</v>
      </c>
      <c r="D144" s="83" t="s">
        <v>38</v>
      </c>
      <c r="E144" s="96" t="s">
        <v>40</v>
      </c>
      <c r="F144" s="116">
        <v>136500</v>
      </c>
    </row>
    <row r="145" spans="1:6" ht="35.1" customHeight="1" x14ac:dyDescent="0.25">
      <c r="A145" s="90" t="s">
        <v>20</v>
      </c>
      <c r="B145" s="85">
        <v>45328</v>
      </c>
      <c r="C145" s="95" t="s">
        <v>37</v>
      </c>
      <c r="D145" s="83" t="s">
        <v>38</v>
      </c>
      <c r="E145" s="96" t="s">
        <v>40</v>
      </c>
      <c r="F145" s="116">
        <v>136500</v>
      </c>
    </row>
    <row r="146" spans="1:6" ht="35.1" customHeight="1" x14ac:dyDescent="0.25">
      <c r="A146" s="90" t="s">
        <v>20</v>
      </c>
      <c r="B146" s="85">
        <v>45328</v>
      </c>
      <c r="C146" s="95" t="s">
        <v>37</v>
      </c>
      <c r="D146" s="83" t="s">
        <v>38</v>
      </c>
      <c r="E146" s="96" t="s">
        <v>40</v>
      </c>
      <c r="F146" s="116">
        <v>136500</v>
      </c>
    </row>
    <row r="147" spans="1:6" ht="35.1" customHeight="1" x14ac:dyDescent="0.25">
      <c r="A147" s="90" t="s">
        <v>20</v>
      </c>
      <c r="B147" s="85">
        <v>45328</v>
      </c>
      <c r="C147" s="95" t="s">
        <v>37</v>
      </c>
      <c r="D147" s="83" t="s">
        <v>38</v>
      </c>
      <c r="E147" s="96" t="s">
        <v>40</v>
      </c>
      <c r="F147" s="116">
        <v>4140500</v>
      </c>
    </row>
    <row r="148" spans="1:6" ht="35.1" customHeight="1" x14ac:dyDescent="0.25">
      <c r="A148" s="90" t="s">
        <v>20</v>
      </c>
      <c r="B148" s="85">
        <v>45328</v>
      </c>
      <c r="C148" s="95" t="s">
        <v>37</v>
      </c>
      <c r="D148" s="83" t="s">
        <v>38</v>
      </c>
      <c r="E148" s="96" t="s">
        <v>40</v>
      </c>
      <c r="F148" s="116">
        <v>168750</v>
      </c>
    </row>
    <row r="149" spans="1:6" ht="35.1" customHeight="1" x14ac:dyDescent="0.25">
      <c r="A149" s="90" t="s">
        <v>20</v>
      </c>
      <c r="B149" s="85">
        <v>45328</v>
      </c>
      <c r="C149" s="95" t="s">
        <v>37</v>
      </c>
      <c r="D149" s="83" t="s">
        <v>38</v>
      </c>
      <c r="E149" s="96" t="s">
        <v>40</v>
      </c>
      <c r="F149" s="116">
        <v>168750</v>
      </c>
    </row>
    <row r="150" spans="1:6" ht="35.1" customHeight="1" x14ac:dyDescent="0.25">
      <c r="A150" s="90" t="s">
        <v>20</v>
      </c>
      <c r="B150" s="85">
        <v>45328</v>
      </c>
      <c r="C150" s="95" t="s">
        <v>37</v>
      </c>
      <c r="D150" s="83" t="s">
        <v>38</v>
      </c>
      <c r="E150" s="96" t="s">
        <v>40</v>
      </c>
      <c r="F150" s="116">
        <v>168750</v>
      </c>
    </row>
    <row r="151" spans="1:6" ht="35.1" customHeight="1" x14ac:dyDescent="0.25">
      <c r="A151" s="90" t="s">
        <v>20</v>
      </c>
      <c r="B151" s="85">
        <v>45328</v>
      </c>
      <c r="C151" s="95" t="s">
        <v>37</v>
      </c>
      <c r="D151" s="83" t="s">
        <v>38</v>
      </c>
      <c r="E151" s="96" t="s">
        <v>40</v>
      </c>
      <c r="F151" s="116">
        <v>5118750</v>
      </c>
    </row>
    <row r="152" spans="1:6" ht="35.1" customHeight="1" x14ac:dyDescent="0.25">
      <c r="A152" s="90" t="s">
        <v>20</v>
      </c>
      <c r="B152" s="85">
        <v>45328</v>
      </c>
      <c r="C152" s="95" t="s">
        <v>37</v>
      </c>
      <c r="D152" s="83" t="s">
        <v>38</v>
      </c>
      <c r="E152" s="96" t="s">
        <v>40</v>
      </c>
      <c r="F152" s="116">
        <v>5625000</v>
      </c>
    </row>
    <row r="153" spans="1:6" ht="35.1" customHeight="1" x14ac:dyDescent="0.25">
      <c r="A153" s="90" t="s">
        <v>20</v>
      </c>
      <c r="B153" s="85">
        <v>45328</v>
      </c>
      <c r="C153" s="95" t="s">
        <v>37</v>
      </c>
      <c r="D153" s="83" t="s">
        <v>38</v>
      </c>
      <c r="E153" s="96" t="s">
        <v>40</v>
      </c>
      <c r="F153" s="116">
        <v>2556667</v>
      </c>
    </row>
    <row r="154" spans="1:6" ht="35.1" customHeight="1" x14ac:dyDescent="0.25">
      <c r="A154" s="90" t="s">
        <v>20</v>
      </c>
      <c r="B154" s="85">
        <v>45328</v>
      </c>
      <c r="C154" s="95" t="s">
        <v>37</v>
      </c>
      <c r="D154" s="83" t="s">
        <v>38</v>
      </c>
      <c r="E154" s="96" t="s">
        <v>40</v>
      </c>
      <c r="F154" s="116">
        <v>1376667</v>
      </c>
    </row>
    <row r="155" spans="1:6" ht="35.1" customHeight="1" x14ac:dyDescent="0.25">
      <c r="A155" s="90" t="s">
        <v>20</v>
      </c>
      <c r="B155" s="85">
        <v>45328</v>
      </c>
      <c r="C155" s="95" t="s">
        <v>37</v>
      </c>
      <c r="D155" s="83" t="s">
        <v>38</v>
      </c>
      <c r="E155" s="96" t="s">
        <v>40</v>
      </c>
      <c r="F155" s="116">
        <v>1280000</v>
      </c>
    </row>
    <row r="156" spans="1:6" ht="35.1" customHeight="1" x14ac:dyDescent="0.25">
      <c r="A156" s="90" t="s">
        <v>20</v>
      </c>
      <c r="B156" s="85">
        <v>45328</v>
      </c>
      <c r="C156" s="95" t="s">
        <v>37</v>
      </c>
      <c r="D156" s="83" t="s">
        <v>38</v>
      </c>
      <c r="E156" s="96" t="s">
        <v>40</v>
      </c>
      <c r="F156" s="116">
        <v>853333</v>
      </c>
    </row>
    <row r="157" spans="1:6" ht="35.1" customHeight="1" x14ac:dyDescent="0.25">
      <c r="A157" s="90" t="s">
        <v>20</v>
      </c>
      <c r="B157" s="85">
        <v>45328</v>
      </c>
      <c r="C157" s="95" t="s">
        <v>37</v>
      </c>
      <c r="D157" s="83" t="s">
        <v>38</v>
      </c>
      <c r="E157" s="96" t="s">
        <v>40</v>
      </c>
      <c r="F157" s="116">
        <v>4875000</v>
      </c>
    </row>
    <row r="158" spans="1:6" ht="35.1" customHeight="1" x14ac:dyDescent="0.25">
      <c r="A158" s="90" t="s">
        <v>20</v>
      </c>
      <c r="B158" s="85">
        <v>45328</v>
      </c>
      <c r="C158" s="95" t="s">
        <v>37</v>
      </c>
      <c r="D158" s="83" t="s">
        <v>38</v>
      </c>
      <c r="E158" s="96" t="s">
        <v>40</v>
      </c>
      <c r="F158" s="116">
        <v>225000</v>
      </c>
    </row>
    <row r="159" spans="1:6" ht="35.1" customHeight="1" x14ac:dyDescent="0.25">
      <c r="A159" s="90" t="s">
        <v>20</v>
      </c>
      <c r="B159" s="85">
        <v>45328</v>
      </c>
      <c r="C159" s="95" t="s">
        <v>37</v>
      </c>
      <c r="D159" s="83" t="s">
        <v>38</v>
      </c>
      <c r="E159" s="96" t="s">
        <v>40</v>
      </c>
      <c r="F159" s="116">
        <v>2025000</v>
      </c>
    </row>
    <row r="160" spans="1:6" ht="35.1" customHeight="1" x14ac:dyDescent="0.25">
      <c r="A160" s="90" t="s">
        <v>20</v>
      </c>
      <c r="B160" s="85">
        <v>45328</v>
      </c>
      <c r="C160" s="95" t="s">
        <v>37</v>
      </c>
      <c r="D160" s="83" t="s">
        <v>38</v>
      </c>
      <c r="E160" s="96" t="s">
        <v>40</v>
      </c>
      <c r="F160" s="116">
        <v>843750</v>
      </c>
    </row>
    <row r="161" spans="1:6" ht="35.1" customHeight="1" x14ac:dyDescent="0.25">
      <c r="A161" s="90" t="s">
        <v>20</v>
      </c>
      <c r="B161" s="85">
        <v>45328</v>
      </c>
      <c r="C161" s="95" t="s">
        <v>37</v>
      </c>
      <c r="D161" s="83" t="s">
        <v>38</v>
      </c>
      <c r="E161" s="96" t="s">
        <v>40</v>
      </c>
      <c r="F161" s="116">
        <v>843750</v>
      </c>
    </row>
    <row r="162" spans="1:6" ht="35.1" customHeight="1" x14ac:dyDescent="0.25">
      <c r="A162" s="90" t="s">
        <v>20</v>
      </c>
      <c r="B162" s="85">
        <v>45328</v>
      </c>
      <c r="C162" s="95" t="s">
        <v>37</v>
      </c>
      <c r="D162" s="83" t="s">
        <v>38</v>
      </c>
      <c r="E162" s="96" t="s">
        <v>40</v>
      </c>
      <c r="F162" s="116">
        <v>562500</v>
      </c>
    </row>
    <row r="163" spans="1:6" ht="35.1" customHeight="1" x14ac:dyDescent="0.25">
      <c r="A163" s="90" t="s">
        <v>20</v>
      </c>
      <c r="B163" s="85">
        <v>45328</v>
      </c>
      <c r="C163" s="95" t="s">
        <v>37</v>
      </c>
      <c r="D163" s="83" t="s">
        <v>38</v>
      </c>
      <c r="E163" s="96" t="s">
        <v>40</v>
      </c>
      <c r="F163" s="116">
        <v>562500</v>
      </c>
    </row>
    <row r="164" spans="1:6" ht="35.1" customHeight="1" x14ac:dyDescent="0.25">
      <c r="A164" s="90" t="s">
        <v>20</v>
      </c>
      <c r="B164" s="85">
        <v>45328</v>
      </c>
      <c r="C164" s="95" t="s">
        <v>37</v>
      </c>
      <c r="D164" s="83" t="s">
        <v>38</v>
      </c>
      <c r="E164" s="96" t="s">
        <v>40</v>
      </c>
      <c r="F164" s="116">
        <v>2812500</v>
      </c>
    </row>
    <row r="165" spans="1:6" ht="35.1" customHeight="1" x14ac:dyDescent="0.25">
      <c r="A165" s="90" t="s">
        <v>20</v>
      </c>
      <c r="B165" s="85">
        <v>45329</v>
      </c>
      <c r="C165" s="95" t="s">
        <v>37</v>
      </c>
      <c r="D165" s="83" t="s">
        <v>38</v>
      </c>
      <c r="E165" s="96" t="s">
        <v>40</v>
      </c>
      <c r="F165" s="116">
        <v>4550000</v>
      </c>
    </row>
    <row r="166" spans="1:6" ht="35.1" customHeight="1" x14ac:dyDescent="0.25">
      <c r="A166" s="90" t="s">
        <v>20</v>
      </c>
      <c r="B166" s="85">
        <v>45329</v>
      </c>
      <c r="C166" s="95" t="s">
        <v>37</v>
      </c>
      <c r="D166" s="83" t="s">
        <v>38</v>
      </c>
      <c r="E166" s="96" t="s">
        <v>40</v>
      </c>
      <c r="F166" s="116">
        <v>1820000</v>
      </c>
    </row>
    <row r="167" spans="1:6" ht="35.1" customHeight="1" x14ac:dyDescent="0.25">
      <c r="A167" s="90" t="s">
        <v>20</v>
      </c>
      <c r="B167" s="85">
        <v>45329</v>
      </c>
      <c r="C167" s="95" t="s">
        <v>37</v>
      </c>
      <c r="D167" s="83" t="s">
        <v>38</v>
      </c>
      <c r="E167" s="96" t="s">
        <v>40</v>
      </c>
      <c r="F167" s="116">
        <v>2366667</v>
      </c>
    </row>
    <row r="168" spans="1:6" ht="35.1" customHeight="1" x14ac:dyDescent="0.25">
      <c r="A168" s="90" t="s">
        <v>20</v>
      </c>
      <c r="B168" s="85">
        <v>45329</v>
      </c>
      <c r="C168" s="95" t="s">
        <v>37</v>
      </c>
      <c r="D168" s="83" t="s">
        <v>38</v>
      </c>
      <c r="E168" s="96" t="s">
        <v>40</v>
      </c>
      <c r="F168" s="116">
        <v>8449000</v>
      </c>
    </row>
    <row r="169" spans="1:6" ht="35.1" customHeight="1" x14ac:dyDescent="0.25">
      <c r="A169" s="90" t="s">
        <v>20</v>
      </c>
      <c r="B169" s="85">
        <v>45329</v>
      </c>
      <c r="C169" s="95" t="s">
        <v>37</v>
      </c>
      <c r="D169" s="83" t="s">
        <v>38</v>
      </c>
      <c r="E169" s="96" t="s">
        <v>40</v>
      </c>
      <c r="F169" s="116">
        <v>168750</v>
      </c>
    </row>
    <row r="170" spans="1:6" ht="35.1" customHeight="1" x14ac:dyDescent="0.25">
      <c r="A170" s="90" t="s">
        <v>20</v>
      </c>
      <c r="B170" s="85">
        <v>45329</v>
      </c>
      <c r="C170" s="95" t="s">
        <v>37</v>
      </c>
      <c r="D170" s="83" t="s">
        <v>38</v>
      </c>
      <c r="E170" s="96" t="s">
        <v>40</v>
      </c>
      <c r="F170" s="116">
        <v>168750</v>
      </c>
    </row>
    <row r="171" spans="1:6" ht="35.1" customHeight="1" x14ac:dyDescent="0.25">
      <c r="A171" s="90" t="s">
        <v>20</v>
      </c>
      <c r="B171" s="85">
        <v>45329</v>
      </c>
      <c r="C171" s="95" t="s">
        <v>37</v>
      </c>
      <c r="D171" s="83" t="s">
        <v>38</v>
      </c>
      <c r="E171" s="96" t="s">
        <v>40</v>
      </c>
      <c r="F171" s="116">
        <v>168750</v>
      </c>
    </row>
    <row r="172" spans="1:6" ht="35.1" customHeight="1" x14ac:dyDescent="0.25">
      <c r="A172" s="90" t="s">
        <v>20</v>
      </c>
      <c r="B172" s="85">
        <v>45329</v>
      </c>
      <c r="C172" s="95" t="s">
        <v>37</v>
      </c>
      <c r="D172" s="83" t="s">
        <v>38</v>
      </c>
      <c r="E172" s="96" t="s">
        <v>40</v>
      </c>
      <c r="F172" s="116">
        <v>5118750</v>
      </c>
    </row>
    <row r="173" spans="1:6" ht="35.1" customHeight="1" x14ac:dyDescent="0.25">
      <c r="A173" s="90" t="s">
        <v>20</v>
      </c>
      <c r="B173" s="85">
        <v>45329</v>
      </c>
      <c r="C173" s="95" t="s">
        <v>37</v>
      </c>
      <c r="D173" s="83" t="s">
        <v>38</v>
      </c>
      <c r="E173" s="96" t="s">
        <v>40</v>
      </c>
      <c r="F173" s="116">
        <v>168750</v>
      </c>
    </row>
    <row r="174" spans="1:6" ht="35.1" customHeight="1" x14ac:dyDescent="0.25">
      <c r="A174" s="90" t="s">
        <v>20</v>
      </c>
      <c r="B174" s="85">
        <v>45329</v>
      </c>
      <c r="C174" s="95" t="s">
        <v>37</v>
      </c>
      <c r="D174" s="83" t="s">
        <v>38</v>
      </c>
      <c r="E174" s="96" t="s">
        <v>40</v>
      </c>
      <c r="F174" s="116">
        <v>168750</v>
      </c>
    </row>
    <row r="175" spans="1:6" ht="35.1" customHeight="1" x14ac:dyDescent="0.25">
      <c r="A175" s="90" t="s">
        <v>20</v>
      </c>
      <c r="B175" s="85">
        <v>45329</v>
      </c>
      <c r="C175" s="95" t="s">
        <v>37</v>
      </c>
      <c r="D175" s="83" t="s">
        <v>38</v>
      </c>
      <c r="E175" s="96" t="s">
        <v>40</v>
      </c>
      <c r="F175" s="116">
        <v>168750</v>
      </c>
    </row>
    <row r="176" spans="1:6" ht="35.1" customHeight="1" x14ac:dyDescent="0.25">
      <c r="A176" s="90" t="s">
        <v>20</v>
      </c>
      <c r="B176" s="85">
        <v>45329</v>
      </c>
      <c r="C176" s="95" t="s">
        <v>37</v>
      </c>
      <c r="D176" s="83" t="s">
        <v>38</v>
      </c>
      <c r="E176" s="96" t="s">
        <v>40</v>
      </c>
      <c r="F176" s="116">
        <v>5118750</v>
      </c>
    </row>
    <row r="177" spans="1:6" ht="35.1" customHeight="1" x14ac:dyDescent="0.25">
      <c r="A177" s="90" t="s">
        <v>20</v>
      </c>
      <c r="B177" s="85">
        <v>45329</v>
      </c>
      <c r="C177" s="95" t="s">
        <v>37</v>
      </c>
      <c r="D177" s="83" t="s">
        <v>38</v>
      </c>
      <c r="E177" s="96" t="s">
        <v>40</v>
      </c>
      <c r="F177" s="116">
        <v>13553.29</v>
      </c>
    </row>
    <row r="178" spans="1:6" ht="35.1" customHeight="1" x14ac:dyDescent="0.25">
      <c r="A178" s="90" t="s">
        <v>20</v>
      </c>
      <c r="B178" s="85">
        <v>45329</v>
      </c>
      <c r="C178" s="95" t="s">
        <v>37</v>
      </c>
      <c r="D178" s="83" t="s">
        <v>38</v>
      </c>
      <c r="E178" s="96" t="s">
        <v>40</v>
      </c>
      <c r="F178" s="116">
        <v>2858.85</v>
      </c>
    </row>
    <row r="179" spans="1:6" ht="35.1" customHeight="1" x14ac:dyDescent="0.25">
      <c r="A179" s="90" t="s">
        <v>20</v>
      </c>
      <c r="B179" s="85">
        <v>45329</v>
      </c>
      <c r="C179" s="95" t="s">
        <v>37</v>
      </c>
      <c r="D179" s="83" t="s">
        <v>38</v>
      </c>
      <c r="E179" s="96" t="s">
        <v>40</v>
      </c>
      <c r="F179" s="116">
        <v>8134.6</v>
      </c>
    </row>
    <row r="180" spans="1:6" ht="35.1" customHeight="1" x14ac:dyDescent="0.25">
      <c r="A180" s="90" t="s">
        <v>20</v>
      </c>
      <c r="B180" s="85">
        <v>45329</v>
      </c>
      <c r="C180" s="95" t="s">
        <v>37</v>
      </c>
      <c r="D180" s="83" t="s">
        <v>38</v>
      </c>
      <c r="E180" s="96" t="s">
        <v>40</v>
      </c>
      <c r="F180" s="116">
        <v>1981015.61</v>
      </c>
    </row>
    <row r="181" spans="1:6" ht="35.1" customHeight="1" x14ac:dyDescent="0.25">
      <c r="A181" s="90" t="s">
        <v>20</v>
      </c>
      <c r="B181" s="85">
        <v>45329</v>
      </c>
      <c r="C181" s="95" t="s">
        <v>37</v>
      </c>
      <c r="D181" s="83" t="s">
        <v>38</v>
      </c>
      <c r="E181" s="96" t="s">
        <v>40</v>
      </c>
      <c r="F181" s="116">
        <v>1200</v>
      </c>
    </row>
    <row r="182" spans="1:6" ht="35.1" customHeight="1" x14ac:dyDescent="0.25">
      <c r="A182" s="90" t="s">
        <v>20</v>
      </c>
      <c r="B182" s="85">
        <v>45329</v>
      </c>
      <c r="C182" s="95" t="s">
        <v>37</v>
      </c>
      <c r="D182" s="83" t="s">
        <v>38</v>
      </c>
      <c r="E182" s="96" t="s">
        <v>40</v>
      </c>
      <c r="F182" s="116">
        <v>7322467</v>
      </c>
    </row>
    <row r="183" spans="1:6" ht="35.1" customHeight="1" x14ac:dyDescent="0.25">
      <c r="A183" s="90" t="s">
        <v>20</v>
      </c>
      <c r="B183" s="85">
        <v>45329</v>
      </c>
      <c r="C183" s="95" t="s">
        <v>37</v>
      </c>
      <c r="D183" s="83" t="s">
        <v>38</v>
      </c>
      <c r="E183" s="96" t="s">
        <v>40</v>
      </c>
      <c r="F183" s="116">
        <v>1050000</v>
      </c>
    </row>
    <row r="184" spans="1:6" ht="35.1" customHeight="1" x14ac:dyDescent="0.25">
      <c r="A184" s="90" t="s">
        <v>20</v>
      </c>
      <c r="B184" s="85">
        <v>45329</v>
      </c>
      <c r="C184" s="95" t="s">
        <v>37</v>
      </c>
      <c r="D184" s="83" t="s">
        <v>38</v>
      </c>
      <c r="E184" s="96" t="s">
        <v>40</v>
      </c>
      <c r="F184" s="116">
        <v>4500000</v>
      </c>
    </row>
    <row r="185" spans="1:6" ht="35.1" customHeight="1" x14ac:dyDescent="0.25">
      <c r="A185" s="90" t="s">
        <v>20</v>
      </c>
      <c r="B185" s="85">
        <v>45329</v>
      </c>
      <c r="C185" s="95" t="s">
        <v>37</v>
      </c>
      <c r="D185" s="83" t="s">
        <v>38</v>
      </c>
      <c r="E185" s="96" t="s">
        <v>40</v>
      </c>
      <c r="F185" s="116">
        <v>1050000</v>
      </c>
    </row>
    <row r="186" spans="1:6" ht="35.1" customHeight="1" x14ac:dyDescent="0.25">
      <c r="A186" s="90" t="s">
        <v>20</v>
      </c>
      <c r="B186" s="85">
        <v>45329</v>
      </c>
      <c r="C186" s="95" t="s">
        <v>37</v>
      </c>
      <c r="D186" s="83" t="s">
        <v>38</v>
      </c>
      <c r="E186" s="96" t="s">
        <v>40</v>
      </c>
      <c r="F186" s="116">
        <v>746667</v>
      </c>
    </row>
    <row r="187" spans="1:6" ht="35.1" customHeight="1" x14ac:dyDescent="0.25">
      <c r="A187" s="90" t="s">
        <v>20</v>
      </c>
      <c r="B187" s="85">
        <v>45329</v>
      </c>
      <c r="C187" s="95" t="s">
        <v>37</v>
      </c>
      <c r="D187" s="83" t="s">
        <v>38</v>
      </c>
      <c r="E187" s="96" t="s">
        <v>40</v>
      </c>
      <c r="F187" s="116">
        <v>6759200</v>
      </c>
    </row>
    <row r="188" spans="1:6" ht="35.1" customHeight="1" x14ac:dyDescent="0.25">
      <c r="A188" s="90" t="s">
        <v>20</v>
      </c>
      <c r="B188" s="85">
        <v>45329</v>
      </c>
      <c r="C188" s="95" t="s">
        <v>37</v>
      </c>
      <c r="D188" s="83" t="s">
        <v>38</v>
      </c>
      <c r="E188" s="96" t="s">
        <v>40</v>
      </c>
      <c r="F188" s="116">
        <v>731250</v>
      </c>
    </row>
    <row r="189" spans="1:6" ht="35.1" customHeight="1" x14ac:dyDescent="0.25">
      <c r="A189" s="90" t="s">
        <v>20</v>
      </c>
      <c r="B189" s="85">
        <v>45329</v>
      </c>
      <c r="C189" s="95" t="s">
        <v>37</v>
      </c>
      <c r="D189" s="83" t="s">
        <v>38</v>
      </c>
      <c r="E189" s="96" t="s">
        <v>40</v>
      </c>
      <c r="F189" s="116">
        <v>618750</v>
      </c>
    </row>
    <row r="190" spans="1:6" ht="35.1" customHeight="1" x14ac:dyDescent="0.25">
      <c r="A190" s="90" t="s">
        <v>20</v>
      </c>
      <c r="B190" s="85">
        <v>45329</v>
      </c>
      <c r="C190" s="95" t="s">
        <v>37</v>
      </c>
      <c r="D190" s="83" t="s">
        <v>38</v>
      </c>
      <c r="E190" s="96" t="s">
        <v>40</v>
      </c>
      <c r="F190" s="116">
        <v>1181250</v>
      </c>
    </row>
    <row r="191" spans="1:6" ht="35.1" customHeight="1" x14ac:dyDescent="0.25">
      <c r="A191" s="90" t="s">
        <v>20</v>
      </c>
      <c r="B191" s="85">
        <v>45329</v>
      </c>
      <c r="C191" s="95" t="s">
        <v>37</v>
      </c>
      <c r="D191" s="83" t="s">
        <v>38</v>
      </c>
      <c r="E191" s="96" t="s">
        <v>40</v>
      </c>
      <c r="F191" s="116">
        <v>3093750</v>
      </c>
    </row>
    <row r="192" spans="1:6" ht="35.1" customHeight="1" x14ac:dyDescent="0.25">
      <c r="A192" s="90" t="s">
        <v>20</v>
      </c>
      <c r="B192" s="85">
        <v>45329</v>
      </c>
      <c r="C192" s="95" t="s">
        <v>37</v>
      </c>
      <c r="D192" s="83" t="s">
        <v>38</v>
      </c>
      <c r="E192" s="96" t="s">
        <v>40</v>
      </c>
      <c r="F192" s="116">
        <v>1183333</v>
      </c>
    </row>
    <row r="193" spans="1:6" ht="35.1" customHeight="1" x14ac:dyDescent="0.25">
      <c r="A193" s="90" t="s">
        <v>20</v>
      </c>
      <c r="B193" s="85">
        <v>45329</v>
      </c>
      <c r="C193" s="95" t="s">
        <v>37</v>
      </c>
      <c r="D193" s="83" t="s">
        <v>38</v>
      </c>
      <c r="E193" s="96" t="s">
        <v>40</v>
      </c>
      <c r="F193" s="116">
        <v>1183333</v>
      </c>
    </row>
    <row r="194" spans="1:6" ht="35.1" customHeight="1" x14ac:dyDescent="0.25">
      <c r="A194" s="90" t="s">
        <v>20</v>
      </c>
      <c r="B194" s="85">
        <v>45329</v>
      </c>
      <c r="C194" s="95" t="s">
        <v>37</v>
      </c>
      <c r="D194" s="83" t="s">
        <v>38</v>
      </c>
      <c r="E194" s="96" t="s">
        <v>40</v>
      </c>
      <c r="F194" s="116">
        <v>9466667</v>
      </c>
    </row>
    <row r="195" spans="1:6" ht="35.1" customHeight="1" x14ac:dyDescent="0.25">
      <c r="A195" s="90" t="s">
        <v>20</v>
      </c>
      <c r="B195" s="85">
        <v>45329</v>
      </c>
      <c r="C195" s="95" t="s">
        <v>37</v>
      </c>
      <c r="D195" s="83" t="s">
        <v>38</v>
      </c>
      <c r="E195" s="96" t="s">
        <v>40</v>
      </c>
      <c r="F195" s="116">
        <v>3943333</v>
      </c>
    </row>
    <row r="196" spans="1:6" ht="35.1" customHeight="1" x14ac:dyDescent="0.25">
      <c r="A196" s="90" t="s">
        <v>20</v>
      </c>
      <c r="B196" s="85">
        <v>45329</v>
      </c>
      <c r="C196" s="95" t="s">
        <v>37</v>
      </c>
      <c r="D196" s="83" t="s">
        <v>38</v>
      </c>
      <c r="E196" s="96" t="s">
        <v>40</v>
      </c>
      <c r="F196" s="116">
        <v>176525</v>
      </c>
    </row>
    <row r="197" spans="1:6" ht="35.1" customHeight="1" x14ac:dyDescent="0.25">
      <c r="A197" s="90" t="s">
        <v>20</v>
      </c>
      <c r="B197" s="85">
        <v>45329</v>
      </c>
      <c r="C197" s="95" t="s">
        <v>37</v>
      </c>
      <c r="D197" s="83" t="s">
        <v>38</v>
      </c>
      <c r="E197" s="96" t="s">
        <v>40</v>
      </c>
      <c r="F197" s="116">
        <v>2250000</v>
      </c>
    </row>
    <row r="198" spans="1:6" ht="35.1" customHeight="1" x14ac:dyDescent="0.25">
      <c r="A198" s="90" t="s">
        <v>20</v>
      </c>
      <c r="B198" s="85">
        <v>45329</v>
      </c>
      <c r="C198" s="95" t="s">
        <v>37</v>
      </c>
      <c r="D198" s="83" t="s">
        <v>38</v>
      </c>
      <c r="E198" s="96" t="s">
        <v>40</v>
      </c>
      <c r="F198" s="116">
        <v>145937</v>
      </c>
    </row>
    <row r="199" spans="1:6" ht="35.1" customHeight="1" x14ac:dyDescent="0.25">
      <c r="A199" s="90" t="s">
        <v>20</v>
      </c>
      <c r="B199" s="85">
        <v>45329</v>
      </c>
      <c r="C199" s="95" t="s">
        <v>37</v>
      </c>
      <c r="D199" s="83" t="s">
        <v>38</v>
      </c>
      <c r="E199" s="96" t="s">
        <v>40</v>
      </c>
      <c r="F199" s="116">
        <v>6626667</v>
      </c>
    </row>
    <row r="200" spans="1:6" ht="35.1" customHeight="1" x14ac:dyDescent="0.25">
      <c r="A200" s="90" t="s">
        <v>20</v>
      </c>
      <c r="B200" s="85">
        <v>45329</v>
      </c>
      <c r="C200" s="95" t="s">
        <v>37</v>
      </c>
      <c r="D200" s="83" t="s">
        <v>38</v>
      </c>
      <c r="E200" s="96" t="s">
        <v>40</v>
      </c>
      <c r="F200" s="116">
        <v>3570000</v>
      </c>
    </row>
    <row r="201" spans="1:6" ht="35.1" customHeight="1" x14ac:dyDescent="0.25">
      <c r="A201" s="90" t="s">
        <v>20</v>
      </c>
      <c r="B201" s="85">
        <v>45329</v>
      </c>
      <c r="C201" s="95" t="s">
        <v>37</v>
      </c>
      <c r="D201" s="83" t="s">
        <v>38</v>
      </c>
      <c r="E201" s="96" t="s">
        <v>40</v>
      </c>
      <c r="F201" s="116">
        <v>10842407</v>
      </c>
    </row>
    <row r="202" spans="1:6" ht="35.1" customHeight="1" x14ac:dyDescent="0.25">
      <c r="A202" s="90" t="s">
        <v>20</v>
      </c>
      <c r="B202" s="85">
        <v>45330</v>
      </c>
      <c r="C202" s="95" t="s">
        <v>37</v>
      </c>
      <c r="D202" s="83" t="s">
        <v>38</v>
      </c>
      <c r="E202" s="96" t="s">
        <v>40</v>
      </c>
      <c r="F202" s="116">
        <v>176525</v>
      </c>
    </row>
    <row r="203" spans="1:6" ht="35.1" customHeight="1" x14ac:dyDescent="0.25">
      <c r="A203" s="90" t="s">
        <v>20</v>
      </c>
      <c r="B203" s="85">
        <v>45330</v>
      </c>
      <c r="C203" s="95" t="s">
        <v>37</v>
      </c>
      <c r="D203" s="83" t="s">
        <v>38</v>
      </c>
      <c r="E203" s="96" t="s">
        <v>40</v>
      </c>
      <c r="F203" s="116">
        <v>5000000</v>
      </c>
    </row>
    <row r="204" spans="1:6" ht="35.1" customHeight="1" x14ac:dyDescent="0.25">
      <c r="A204" s="90" t="s">
        <v>20</v>
      </c>
      <c r="B204" s="85">
        <v>45330</v>
      </c>
      <c r="C204" s="95" t="s">
        <v>37</v>
      </c>
      <c r="D204" s="83" t="s">
        <v>38</v>
      </c>
      <c r="E204" s="96" t="s">
        <v>40</v>
      </c>
      <c r="F204" s="116">
        <v>766170</v>
      </c>
    </row>
    <row r="205" spans="1:6" ht="35.1" customHeight="1" x14ac:dyDescent="0.25">
      <c r="A205" s="90" t="s">
        <v>20</v>
      </c>
      <c r="B205" s="85">
        <v>45330</v>
      </c>
      <c r="C205" s="95" t="s">
        <v>37</v>
      </c>
      <c r="D205" s="83" t="s">
        <v>38</v>
      </c>
      <c r="E205" s="96" t="s">
        <v>40</v>
      </c>
      <c r="F205" s="116">
        <v>1350000</v>
      </c>
    </row>
    <row r="206" spans="1:6" ht="35.1" customHeight="1" x14ac:dyDescent="0.25">
      <c r="A206" s="90" t="s">
        <v>20</v>
      </c>
      <c r="B206" s="85">
        <v>45330</v>
      </c>
      <c r="C206" s="95" t="s">
        <v>37</v>
      </c>
      <c r="D206" s="83" t="s">
        <v>38</v>
      </c>
      <c r="E206" s="96" t="s">
        <v>40</v>
      </c>
      <c r="F206" s="116">
        <v>176525</v>
      </c>
    </row>
    <row r="207" spans="1:6" ht="35.1" customHeight="1" x14ac:dyDescent="0.25">
      <c r="A207" s="90" t="s">
        <v>20</v>
      </c>
      <c r="B207" s="85">
        <v>45330</v>
      </c>
      <c r="C207" s="95" t="s">
        <v>37</v>
      </c>
      <c r="D207" s="83" t="s">
        <v>38</v>
      </c>
      <c r="E207" s="96" t="s">
        <v>40</v>
      </c>
      <c r="F207" s="116">
        <v>766170</v>
      </c>
    </row>
    <row r="208" spans="1:6" ht="35.1" customHeight="1" x14ac:dyDescent="0.25">
      <c r="A208" s="90" t="s">
        <v>20</v>
      </c>
      <c r="B208" s="85">
        <v>45330</v>
      </c>
      <c r="C208" s="95" t="s">
        <v>37</v>
      </c>
      <c r="D208" s="83" t="s">
        <v>38</v>
      </c>
      <c r="E208" s="96" t="s">
        <v>40</v>
      </c>
      <c r="F208" s="116">
        <v>1576750</v>
      </c>
    </row>
    <row r="209" spans="1:6" ht="35.1" customHeight="1" x14ac:dyDescent="0.25">
      <c r="A209" s="90" t="s">
        <v>20</v>
      </c>
      <c r="B209" s="85">
        <v>45330</v>
      </c>
      <c r="C209" s="95" t="s">
        <v>37</v>
      </c>
      <c r="D209" s="83" t="s">
        <v>38</v>
      </c>
      <c r="E209" s="96" t="s">
        <v>40</v>
      </c>
      <c r="F209" s="116">
        <v>3153500</v>
      </c>
    </row>
    <row r="210" spans="1:6" ht="35.1" customHeight="1" x14ac:dyDescent="0.25">
      <c r="A210" s="90" t="s">
        <v>20</v>
      </c>
      <c r="B210" s="85">
        <v>45330</v>
      </c>
      <c r="C210" s="95" t="s">
        <v>37</v>
      </c>
      <c r="D210" s="83" t="s">
        <v>38</v>
      </c>
      <c r="E210" s="96" t="s">
        <v>40</v>
      </c>
      <c r="F210" s="116">
        <v>1576750</v>
      </c>
    </row>
    <row r="211" spans="1:6" ht="35.1" customHeight="1" x14ac:dyDescent="0.25">
      <c r="A211" s="90" t="s">
        <v>20</v>
      </c>
      <c r="B211" s="85">
        <v>45330</v>
      </c>
      <c r="C211" s="95" t="s">
        <v>37</v>
      </c>
      <c r="D211" s="83" t="s">
        <v>38</v>
      </c>
      <c r="E211" s="96" t="s">
        <v>40</v>
      </c>
      <c r="F211" s="116">
        <v>788375</v>
      </c>
    </row>
    <row r="212" spans="1:6" ht="35.1" customHeight="1" x14ac:dyDescent="0.25">
      <c r="A212" s="90" t="s">
        <v>20</v>
      </c>
      <c r="B212" s="85">
        <v>45330</v>
      </c>
      <c r="C212" s="95" t="s">
        <v>37</v>
      </c>
      <c r="D212" s="83" t="s">
        <v>38</v>
      </c>
      <c r="E212" s="96" t="s">
        <v>40</v>
      </c>
      <c r="F212" s="116">
        <v>8672125</v>
      </c>
    </row>
    <row r="213" spans="1:6" ht="35.1" customHeight="1" x14ac:dyDescent="0.25">
      <c r="A213" s="90" t="s">
        <v>20</v>
      </c>
      <c r="B213" s="85">
        <v>45330</v>
      </c>
      <c r="C213" s="95" t="s">
        <v>37</v>
      </c>
      <c r="D213" s="83" t="s">
        <v>38</v>
      </c>
      <c r="E213" s="96" t="s">
        <v>40</v>
      </c>
      <c r="F213" s="116">
        <v>168750</v>
      </c>
    </row>
    <row r="214" spans="1:6" ht="35.1" customHeight="1" x14ac:dyDescent="0.25">
      <c r="A214" s="90" t="s">
        <v>20</v>
      </c>
      <c r="B214" s="85">
        <v>45330</v>
      </c>
      <c r="C214" s="95" t="s">
        <v>37</v>
      </c>
      <c r="D214" s="83" t="s">
        <v>38</v>
      </c>
      <c r="E214" s="96" t="s">
        <v>40</v>
      </c>
      <c r="F214" s="116">
        <v>168750</v>
      </c>
    </row>
    <row r="215" spans="1:6" ht="38.25" customHeight="1" x14ac:dyDescent="0.25">
      <c r="A215" s="90" t="s">
        <v>20</v>
      </c>
      <c r="B215" s="85">
        <v>45330</v>
      </c>
      <c r="C215" s="95" t="s">
        <v>37</v>
      </c>
      <c r="D215" s="83" t="s">
        <v>38</v>
      </c>
      <c r="E215" s="96" t="s">
        <v>40</v>
      </c>
      <c r="F215" s="116">
        <v>168750</v>
      </c>
    </row>
    <row r="216" spans="1:6" ht="20.25" customHeight="1" x14ac:dyDescent="0.25">
      <c r="A216" s="90" t="s">
        <v>20</v>
      </c>
      <c r="B216" s="85">
        <v>45330</v>
      </c>
      <c r="C216" s="95" t="s">
        <v>37</v>
      </c>
      <c r="D216" s="83" t="s">
        <v>38</v>
      </c>
      <c r="E216" s="96" t="s">
        <v>40</v>
      </c>
      <c r="F216" s="116">
        <v>5118750</v>
      </c>
    </row>
    <row r="217" spans="1:6" x14ac:dyDescent="0.25">
      <c r="A217" s="90" t="s">
        <v>20</v>
      </c>
      <c r="B217" s="85">
        <v>45330</v>
      </c>
      <c r="C217" s="95" t="s">
        <v>37</v>
      </c>
      <c r="D217" s="83" t="s">
        <v>38</v>
      </c>
      <c r="E217" s="96" t="s">
        <v>40</v>
      </c>
      <c r="F217" s="116">
        <v>145937</v>
      </c>
    </row>
    <row r="218" spans="1:6" x14ac:dyDescent="0.25">
      <c r="A218" s="90" t="s">
        <v>20</v>
      </c>
      <c r="B218" s="85">
        <v>45330</v>
      </c>
      <c r="C218" s="95" t="s">
        <v>37</v>
      </c>
      <c r="D218" s="83" t="s">
        <v>38</v>
      </c>
      <c r="E218" s="96" t="s">
        <v>40</v>
      </c>
      <c r="F218" s="116">
        <v>4666667</v>
      </c>
    </row>
    <row r="219" spans="1:6" x14ac:dyDescent="0.25">
      <c r="A219" s="90" t="s">
        <v>20</v>
      </c>
      <c r="B219" s="85">
        <v>45330</v>
      </c>
      <c r="C219" s="95" t="s">
        <v>37</v>
      </c>
      <c r="D219" s="83" t="s">
        <v>38</v>
      </c>
      <c r="E219" s="96" t="s">
        <v>40</v>
      </c>
      <c r="F219" s="116">
        <v>1261400</v>
      </c>
    </row>
    <row r="220" spans="1:6" x14ac:dyDescent="0.25">
      <c r="A220" s="90" t="s">
        <v>20</v>
      </c>
      <c r="B220" s="85">
        <v>45330</v>
      </c>
      <c r="C220" s="95" t="s">
        <v>37</v>
      </c>
      <c r="D220" s="83" t="s">
        <v>38</v>
      </c>
      <c r="E220" s="96" t="s">
        <v>40</v>
      </c>
      <c r="F220" s="116">
        <v>3153500</v>
      </c>
    </row>
    <row r="221" spans="1:6" x14ac:dyDescent="0.25">
      <c r="A221" s="90" t="s">
        <v>20</v>
      </c>
      <c r="B221" s="85">
        <v>45330</v>
      </c>
      <c r="C221" s="95" t="s">
        <v>37</v>
      </c>
      <c r="D221" s="83" t="s">
        <v>38</v>
      </c>
      <c r="E221" s="96" t="s">
        <v>40</v>
      </c>
      <c r="F221" s="116">
        <v>1261400</v>
      </c>
    </row>
    <row r="222" spans="1:6" x14ac:dyDescent="0.25">
      <c r="A222" s="90" t="s">
        <v>20</v>
      </c>
      <c r="B222" s="85">
        <v>45330</v>
      </c>
      <c r="C222" s="95" t="s">
        <v>37</v>
      </c>
      <c r="D222" s="83" t="s">
        <v>38</v>
      </c>
      <c r="E222" s="96" t="s">
        <v>40</v>
      </c>
      <c r="F222" s="116">
        <v>630700</v>
      </c>
    </row>
    <row r="223" spans="1:6" x14ac:dyDescent="0.25">
      <c r="A223" s="90" t="s">
        <v>20</v>
      </c>
      <c r="B223" s="85">
        <v>45330</v>
      </c>
      <c r="C223" s="95" t="s">
        <v>37</v>
      </c>
      <c r="D223" s="83" t="s">
        <v>38</v>
      </c>
      <c r="E223" s="96" t="s">
        <v>40</v>
      </c>
      <c r="F223" s="116">
        <v>6307000</v>
      </c>
    </row>
    <row r="224" spans="1:6" x14ac:dyDescent="0.25">
      <c r="A224" s="90" t="s">
        <v>20</v>
      </c>
      <c r="B224" s="85">
        <v>45330</v>
      </c>
      <c r="C224" s="95" t="s">
        <v>37</v>
      </c>
      <c r="D224" s="83" t="s">
        <v>38</v>
      </c>
      <c r="E224" s="96" t="s">
        <v>40</v>
      </c>
      <c r="F224" s="116">
        <v>11828600</v>
      </c>
    </row>
    <row r="225" spans="1:6" x14ac:dyDescent="0.25">
      <c r="A225" s="90" t="s">
        <v>20</v>
      </c>
      <c r="B225" s="85">
        <v>45330</v>
      </c>
      <c r="C225" s="95" t="s">
        <v>37</v>
      </c>
      <c r="D225" s="83" t="s">
        <v>38</v>
      </c>
      <c r="E225" s="96" t="s">
        <v>40</v>
      </c>
      <c r="F225" s="116">
        <v>168750</v>
      </c>
    </row>
    <row r="226" spans="1:6" x14ac:dyDescent="0.25">
      <c r="A226" s="90" t="s">
        <v>20</v>
      </c>
      <c r="B226" s="85">
        <v>45330</v>
      </c>
      <c r="C226" s="95" t="s">
        <v>37</v>
      </c>
      <c r="D226" s="83" t="s">
        <v>38</v>
      </c>
      <c r="E226" s="96" t="s">
        <v>40</v>
      </c>
      <c r="F226" s="116">
        <v>168750</v>
      </c>
    </row>
    <row r="227" spans="1:6" x14ac:dyDescent="0.25">
      <c r="A227" s="90" t="s">
        <v>20</v>
      </c>
      <c r="B227" s="85">
        <v>45330</v>
      </c>
      <c r="C227" s="95" t="s">
        <v>37</v>
      </c>
      <c r="D227" s="83" t="s">
        <v>38</v>
      </c>
      <c r="E227" s="96" t="s">
        <v>40</v>
      </c>
      <c r="F227" s="116">
        <v>168750</v>
      </c>
    </row>
    <row r="228" spans="1:6" x14ac:dyDescent="0.25">
      <c r="A228" s="90" t="s">
        <v>20</v>
      </c>
      <c r="B228" s="85">
        <v>45330</v>
      </c>
      <c r="C228" s="95" t="s">
        <v>37</v>
      </c>
      <c r="D228" s="83" t="s">
        <v>38</v>
      </c>
      <c r="E228" s="96" t="s">
        <v>40</v>
      </c>
      <c r="F228" s="116">
        <v>5118750</v>
      </c>
    </row>
    <row r="229" spans="1:6" x14ac:dyDescent="0.25">
      <c r="A229" s="90" t="s">
        <v>20</v>
      </c>
      <c r="B229" s="85">
        <v>45330</v>
      </c>
      <c r="C229" s="95" t="s">
        <v>37</v>
      </c>
      <c r="D229" s="83" t="s">
        <v>38</v>
      </c>
      <c r="E229" s="96" t="s">
        <v>40</v>
      </c>
      <c r="F229" s="116">
        <v>112500</v>
      </c>
    </row>
    <row r="230" spans="1:6" x14ac:dyDescent="0.25">
      <c r="A230" s="90" t="s">
        <v>20</v>
      </c>
      <c r="B230" s="85">
        <v>45330</v>
      </c>
      <c r="C230" s="95" t="s">
        <v>37</v>
      </c>
      <c r="D230" s="83" t="s">
        <v>38</v>
      </c>
      <c r="E230" s="96" t="s">
        <v>40</v>
      </c>
      <c r="F230" s="116">
        <v>112500</v>
      </c>
    </row>
    <row r="231" spans="1:6" x14ac:dyDescent="0.25">
      <c r="A231" s="90" t="s">
        <v>20</v>
      </c>
      <c r="B231" s="85">
        <v>45330</v>
      </c>
      <c r="C231" s="95" t="s">
        <v>37</v>
      </c>
      <c r="D231" s="83" t="s">
        <v>38</v>
      </c>
      <c r="E231" s="96" t="s">
        <v>40</v>
      </c>
      <c r="F231" s="116">
        <v>112500</v>
      </c>
    </row>
    <row r="232" spans="1:6" x14ac:dyDescent="0.25">
      <c r="A232" s="90" t="s">
        <v>20</v>
      </c>
      <c r="B232" s="85">
        <v>45330</v>
      </c>
      <c r="C232" s="95" t="s">
        <v>37</v>
      </c>
      <c r="D232" s="83" t="s">
        <v>38</v>
      </c>
      <c r="E232" s="96" t="s">
        <v>40</v>
      </c>
      <c r="F232" s="116">
        <v>1912500</v>
      </c>
    </row>
    <row r="233" spans="1:6" x14ac:dyDescent="0.25">
      <c r="A233" s="90" t="s">
        <v>20</v>
      </c>
      <c r="B233" s="85">
        <v>45330</v>
      </c>
      <c r="C233" s="95" t="s">
        <v>37</v>
      </c>
      <c r="D233" s="83" t="s">
        <v>38</v>
      </c>
      <c r="E233" s="96" t="s">
        <v>40</v>
      </c>
      <c r="F233" s="116">
        <v>4500000</v>
      </c>
    </row>
    <row r="234" spans="1:6" x14ac:dyDescent="0.25">
      <c r="A234" s="90" t="s">
        <v>20</v>
      </c>
      <c r="B234" s="85">
        <v>45330</v>
      </c>
      <c r="C234" s="95" t="s">
        <v>37</v>
      </c>
      <c r="D234" s="83" t="s">
        <v>38</v>
      </c>
      <c r="E234" s="96" t="s">
        <v>40</v>
      </c>
      <c r="F234" s="116">
        <v>660000</v>
      </c>
    </row>
    <row r="235" spans="1:6" x14ac:dyDescent="0.25">
      <c r="A235" s="90" t="s">
        <v>20</v>
      </c>
      <c r="B235" s="85">
        <v>45330</v>
      </c>
      <c r="C235" s="95" t="s">
        <v>37</v>
      </c>
      <c r="D235" s="83" t="s">
        <v>38</v>
      </c>
      <c r="E235" s="96" t="s">
        <v>40</v>
      </c>
      <c r="F235" s="116">
        <v>990000</v>
      </c>
    </row>
    <row r="236" spans="1:6" x14ac:dyDescent="0.25">
      <c r="A236" s="90" t="s">
        <v>20</v>
      </c>
      <c r="B236" s="85">
        <v>45330</v>
      </c>
      <c r="C236" s="95" t="s">
        <v>37</v>
      </c>
      <c r="D236" s="83" t="s">
        <v>38</v>
      </c>
      <c r="E236" s="96" t="s">
        <v>40</v>
      </c>
      <c r="F236" s="116">
        <v>660000</v>
      </c>
    </row>
    <row r="237" spans="1:6" x14ac:dyDescent="0.25">
      <c r="A237" s="90" t="s">
        <v>20</v>
      </c>
      <c r="B237" s="85">
        <v>45330</v>
      </c>
      <c r="C237" s="95" t="s">
        <v>37</v>
      </c>
      <c r="D237" s="83" t="s">
        <v>38</v>
      </c>
      <c r="E237" s="96" t="s">
        <v>40</v>
      </c>
      <c r="F237" s="116">
        <v>990000</v>
      </c>
    </row>
    <row r="238" spans="1:6" x14ac:dyDescent="0.25">
      <c r="A238" s="90" t="s">
        <v>20</v>
      </c>
      <c r="B238" s="85">
        <v>45330</v>
      </c>
      <c r="C238" s="95" t="s">
        <v>37</v>
      </c>
      <c r="D238" s="83" t="s">
        <v>38</v>
      </c>
      <c r="E238" s="96" t="s">
        <v>40</v>
      </c>
      <c r="F238" s="116">
        <v>1302488</v>
      </c>
    </row>
    <row r="239" spans="1:6" x14ac:dyDescent="0.25">
      <c r="A239" s="90" t="s">
        <v>20</v>
      </c>
      <c r="B239" s="85">
        <v>45330</v>
      </c>
      <c r="C239" s="95" t="s">
        <v>37</v>
      </c>
      <c r="D239" s="83" t="s">
        <v>38</v>
      </c>
      <c r="E239" s="96" t="s">
        <v>40</v>
      </c>
      <c r="F239" s="116">
        <v>1516667</v>
      </c>
    </row>
    <row r="240" spans="1:6" x14ac:dyDescent="0.25">
      <c r="A240" s="90" t="s">
        <v>20</v>
      </c>
      <c r="B240" s="85">
        <v>45330</v>
      </c>
      <c r="C240" s="95" t="s">
        <v>37</v>
      </c>
      <c r="D240" s="83" t="s">
        <v>38</v>
      </c>
      <c r="E240" s="96" t="s">
        <v>40</v>
      </c>
      <c r="F240" s="116">
        <v>250000</v>
      </c>
    </row>
    <row r="241" spans="1:6" x14ac:dyDescent="0.25">
      <c r="A241" s="90" t="s">
        <v>20</v>
      </c>
      <c r="B241" s="85">
        <v>45330</v>
      </c>
      <c r="C241" s="95" t="s">
        <v>37</v>
      </c>
      <c r="D241" s="83" t="s">
        <v>38</v>
      </c>
      <c r="E241" s="96" t="s">
        <v>40</v>
      </c>
      <c r="F241" s="116">
        <v>250000</v>
      </c>
    </row>
    <row r="242" spans="1:6" x14ac:dyDescent="0.25">
      <c r="A242" s="90" t="s">
        <v>20</v>
      </c>
      <c r="B242" s="85">
        <v>45330</v>
      </c>
      <c r="C242" s="95" t="s">
        <v>37</v>
      </c>
      <c r="D242" s="83" t="s">
        <v>38</v>
      </c>
      <c r="E242" s="96" t="s">
        <v>40</v>
      </c>
      <c r="F242" s="116">
        <v>250000</v>
      </c>
    </row>
    <row r="243" spans="1:6" x14ac:dyDescent="0.25">
      <c r="A243" s="90" t="s">
        <v>20</v>
      </c>
      <c r="B243" s="85">
        <v>45330</v>
      </c>
      <c r="C243" s="95" t="s">
        <v>37</v>
      </c>
      <c r="D243" s="83" t="s">
        <v>38</v>
      </c>
      <c r="E243" s="96" t="s">
        <v>40</v>
      </c>
      <c r="F243" s="116">
        <v>250000</v>
      </c>
    </row>
    <row r="244" spans="1:6" x14ac:dyDescent="0.25">
      <c r="A244" s="90" t="s">
        <v>20</v>
      </c>
      <c r="B244" s="85">
        <v>45330</v>
      </c>
      <c r="C244" s="95" t="s">
        <v>37</v>
      </c>
      <c r="D244" s="83" t="s">
        <v>38</v>
      </c>
      <c r="E244" s="96" t="s">
        <v>40</v>
      </c>
      <c r="F244" s="116">
        <v>1000000</v>
      </c>
    </row>
    <row r="245" spans="1:6" x14ac:dyDescent="0.25">
      <c r="A245" s="90" t="s">
        <v>20</v>
      </c>
      <c r="B245" s="85">
        <v>45330</v>
      </c>
      <c r="C245" s="95" t="s">
        <v>37</v>
      </c>
      <c r="D245" s="83" t="s">
        <v>38</v>
      </c>
      <c r="E245" s="96" t="s">
        <v>40</v>
      </c>
      <c r="F245" s="116">
        <v>168750</v>
      </c>
    </row>
    <row r="246" spans="1:6" x14ac:dyDescent="0.25">
      <c r="A246" s="90" t="s">
        <v>20</v>
      </c>
      <c r="B246" s="85">
        <v>45330</v>
      </c>
      <c r="C246" s="95" t="s">
        <v>37</v>
      </c>
      <c r="D246" s="83" t="s">
        <v>38</v>
      </c>
      <c r="E246" s="96" t="s">
        <v>40</v>
      </c>
      <c r="F246" s="116">
        <v>168750</v>
      </c>
    </row>
    <row r="247" spans="1:6" x14ac:dyDescent="0.25">
      <c r="A247" s="90" t="s">
        <v>20</v>
      </c>
      <c r="B247" s="85">
        <v>45330</v>
      </c>
      <c r="C247" s="95" t="s">
        <v>37</v>
      </c>
      <c r="D247" s="83" t="s">
        <v>38</v>
      </c>
      <c r="E247" s="96" t="s">
        <v>40</v>
      </c>
      <c r="F247" s="116">
        <v>168750</v>
      </c>
    </row>
    <row r="248" spans="1:6" x14ac:dyDescent="0.25">
      <c r="A248" s="90" t="s">
        <v>20</v>
      </c>
      <c r="B248" s="85">
        <v>45330</v>
      </c>
      <c r="C248" s="95" t="s">
        <v>37</v>
      </c>
      <c r="D248" s="83" t="s">
        <v>38</v>
      </c>
      <c r="E248" s="96" t="s">
        <v>40</v>
      </c>
      <c r="F248" s="116">
        <v>5118750</v>
      </c>
    </row>
    <row r="249" spans="1:6" x14ac:dyDescent="0.25">
      <c r="A249" s="90" t="s">
        <v>20</v>
      </c>
      <c r="B249" s="85">
        <v>45330</v>
      </c>
      <c r="C249" s="95" t="s">
        <v>37</v>
      </c>
      <c r="D249" s="83" t="s">
        <v>38</v>
      </c>
      <c r="E249" s="96" t="s">
        <v>40</v>
      </c>
      <c r="F249" s="116">
        <v>3375000</v>
      </c>
    </row>
    <row r="250" spans="1:6" x14ac:dyDescent="0.25">
      <c r="A250" s="90" t="s">
        <v>20</v>
      </c>
      <c r="B250" s="85">
        <v>45331</v>
      </c>
      <c r="C250" s="95" t="s">
        <v>37</v>
      </c>
      <c r="D250" s="83" t="s">
        <v>38</v>
      </c>
      <c r="E250" s="96" t="s">
        <v>40</v>
      </c>
      <c r="F250" s="116">
        <v>145937</v>
      </c>
    </row>
    <row r="251" spans="1:6" x14ac:dyDescent="0.25">
      <c r="A251" s="90" t="s">
        <v>20</v>
      </c>
      <c r="B251" s="85">
        <v>45331</v>
      </c>
      <c r="C251" s="95" t="s">
        <v>37</v>
      </c>
      <c r="D251" s="83" t="s">
        <v>38</v>
      </c>
      <c r="E251" s="96" t="s">
        <v>40</v>
      </c>
      <c r="F251" s="116">
        <v>145937</v>
      </c>
    </row>
    <row r="252" spans="1:6" x14ac:dyDescent="0.25">
      <c r="A252" s="90" t="s">
        <v>20</v>
      </c>
      <c r="B252" s="85">
        <v>45331</v>
      </c>
      <c r="C252" s="95" t="s">
        <v>37</v>
      </c>
      <c r="D252" s="83" t="s">
        <v>38</v>
      </c>
      <c r="E252" s="96" t="s">
        <v>40</v>
      </c>
      <c r="F252" s="116">
        <v>145937</v>
      </c>
    </row>
    <row r="253" spans="1:6" x14ac:dyDescent="0.25">
      <c r="A253" s="90" t="s">
        <v>20</v>
      </c>
      <c r="B253" s="85">
        <v>45331</v>
      </c>
      <c r="C253" s="95" t="s">
        <v>37</v>
      </c>
      <c r="D253" s="83" t="s">
        <v>38</v>
      </c>
      <c r="E253" s="96" t="s">
        <v>40</v>
      </c>
      <c r="F253" s="116">
        <v>145937</v>
      </c>
    </row>
    <row r="254" spans="1:6" x14ac:dyDescent="0.25">
      <c r="A254" s="90" t="s">
        <v>20</v>
      </c>
      <c r="B254" s="85">
        <v>45331</v>
      </c>
      <c r="C254" s="95" t="s">
        <v>37</v>
      </c>
      <c r="D254" s="83" t="s">
        <v>38</v>
      </c>
      <c r="E254" s="96" t="s">
        <v>40</v>
      </c>
      <c r="F254" s="116">
        <v>22500</v>
      </c>
    </row>
    <row r="255" spans="1:6" x14ac:dyDescent="0.25">
      <c r="A255" s="90" t="s">
        <v>20</v>
      </c>
      <c r="B255" s="85">
        <v>45331</v>
      </c>
      <c r="C255" s="95" t="s">
        <v>37</v>
      </c>
      <c r="D255" s="83" t="s">
        <v>38</v>
      </c>
      <c r="E255" s="96" t="s">
        <v>40</v>
      </c>
      <c r="F255" s="116">
        <v>2227500</v>
      </c>
    </row>
    <row r="256" spans="1:6" x14ac:dyDescent="0.25">
      <c r="A256" s="90" t="s">
        <v>20</v>
      </c>
      <c r="B256" s="85">
        <v>45331</v>
      </c>
      <c r="C256" s="95" t="s">
        <v>37</v>
      </c>
      <c r="D256" s="83" t="s">
        <v>38</v>
      </c>
      <c r="E256" s="96" t="s">
        <v>40</v>
      </c>
      <c r="F256" s="116">
        <v>766170</v>
      </c>
    </row>
    <row r="257" spans="1:6" x14ac:dyDescent="0.25">
      <c r="A257" s="90" t="s">
        <v>20</v>
      </c>
      <c r="B257" s="85">
        <v>45331</v>
      </c>
      <c r="C257" s="95" t="s">
        <v>37</v>
      </c>
      <c r="D257" s="83" t="s">
        <v>38</v>
      </c>
      <c r="E257" s="96" t="s">
        <v>40</v>
      </c>
      <c r="F257" s="116">
        <v>30000</v>
      </c>
    </row>
    <row r="258" spans="1:6" x14ac:dyDescent="0.25">
      <c r="A258" s="90" t="s">
        <v>20</v>
      </c>
      <c r="B258" s="85">
        <v>45331</v>
      </c>
      <c r="C258" s="95" t="s">
        <v>37</v>
      </c>
      <c r="D258" s="83" t="s">
        <v>38</v>
      </c>
      <c r="E258" s="96" t="s">
        <v>40</v>
      </c>
      <c r="F258" s="116">
        <v>7500</v>
      </c>
    </row>
    <row r="259" spans="1:6" x14ac:dyDescent="0.25">
      <c r="A259" s="90" t="s">
        <v>20</v>
      </c>
      <c r="B259" s="85">
        <v>45331</v>
      </c>
      <c r="C259" s="95" t="s">
        <v>37</v>
      </c>
      <c r="D259" s="83" t="s">
        <v>38</v>
      </c>
      <c r="E259" s="96" t="s">
        <v>40</v>
      </c>
      <c r="F259" s="116">
        <v>337500</v>
      </c>
    </row>
    <row r="260" spans="1:6" x14ac:dyDescent="0.25">
      <c r="A260" s="90" t="s">
        <v>20</v>
      </c>
      <c r="B260" s="85">
        <v>45331</v>
      </c>
      <c r="C260" s="95" t="s">
        <v>37</v>
      </c>
      <c r="D260" s="83" t="s">
        <v>38</v>
      </c>
      <c r="E260" s="96" t="s">
        <v>40</v>
      </c>
      <c r="F260" s="116">
        <v>766170</v>
      </c>
    </row>
    <row r="261" spans="1:6" x14ac:dyDescent="0.25">
      <c r="A261" s="90" t="s">
        <v>20</v>
      </c>
      <c r="B261" s="85">
        <v>45331</v>
      </c>
      <c r="C261" s="95" t="s">
        <v>37</v>
      </c>
      <c r="D261" s="83" t="s">
        <v>38</v>
      </c>
      <c r="E261" s="96" t="s">
        <v>40</v>
      </c>
      <c r="F261" s="116">
        <v>145937</v>
      </c>
    </row>
    <row r="262" spans="1:6" x14ac:dyDescent="0.25">
      <c r="A262" s="90" t="s">
        <v>20</v>
      </c>
      <c r="B262" s="85">
        <v>45331</v>
      </c>
      <c r="C262" s="95" t="s">
        <v>37</v>
      </c>
      <c r="D262" s="83" t="s">
        <v>38</v>
      </c>
      <c r="E262" s="96" t="s">
        <v>40</v>
      </c>
      <c r="F262" s="116">
        <v>171279</v>
      </c>
    </row>
    <row r="263" spans="1:6" x14ac:dyDescent="0.25">
      <c r="A263" s="90" t="s">
        <v>20</v>
      </c>
      <c r="B263" s="85">
        <v>45331</v>
      </c>
      <c r="C263" s="95" t="s">
        <v>37</v>
      </c>
      <c r="D263" s="83" t="s">
        <v>38</v>
      </c>
      <c r="E263" s="96" t="s">
        <v>40</v>
      </c>
      <c r="F263" s="116">
        <v>926757</v>
      </c>
    </row>
    <row r="264" spans="1:6" x14ac:dyDescent="0.25">
      <c r="A264" s="90" t="s">
        <v>20</v>
      </c>
      <c r="B264" s="85">
        <v>45331</v>
      </c>
      <c r="C264" s="95" t="s">
        <v>37</v>
      </c>
      <c r="D264" s="83" t="s">
        <v>38</v>
      </c>
      <c r="E264" s="96" t="s">
        <v>40</v>
      </c>
      <c r="F264" s="116">
        <v>4378664</v>
      </c>
    </row>
    <row r="265" spans="1:6" x14ac:dyDescent="0.25">
      <c r="A265" s="90" t="s">
        <v>20</v>
      </c>
      <c r="B265" s="85">
        <v>45331</v>
      </c>
      <c r="C265" s="95" t="s">
        <v>37</v>
      </c>
      <c r="D265" s="83" t="s">
        <v>38</v>
      </c>
      <c r="E265" s="96" t="s">
        <v>40</v>
      </c>
      <c r="F265" s="116">
        <v>5254397</v>
      </c>
    </row>
    <row r="266" spans="1:6" x14ac:dyDescent="0.25">
      <c r="A266" s="90" t="s">
        <v>20</v>
      </c>
      <c r="B266" s="85">
        <v>45331</v>
      </c>
      <c r="C266" s="95" t="s">
        <v>37</v>
      </c>
      <c r="D266" s="83" t="s">
        <v>38</v>
      </c>
      <c r="E266" s="96" t="s">
        <v>40</v>
      </c>
      <c r="F266" s="116">
        <v>2627199</v>
      </c>
    </row>
    <row r="267" spans="1:6" x14ac:dyDescent="0.25">
      <c r="A267" s="90" t="s">
        <v>20</v>
      </c>
      <c r="B267" s="85">
        <v>45331</v>
      </c>
      <c r="C267" s="95" t="s">
        <v>37</v>
      </c>
      <c r="D267" s="83" t="s">
        <v>38</v>
      </c>
      <c r="E267" s="96" t="s">
        <v>40</v>
      </c>
      <c r="F267" s="116">
        <v>2627199</v>
      </c>
    </row>
    <row r="268" spans="1:6" x14ac:dyDescent="0.25">
      <c r="A268" s="90" t="s">
        <v>20</v>
      </c>
      <c r="B268" s="85">
        <v>45331</v>
      </c>
      <c r="C268" s="95" t="s">
        <v>37</v>
      </c>
      <c r="D268" s="83" t="s">
        <v>38</v>
      </c>
      <c r="E268" s="96" t="s">
        <v>40</v>
      </c>
      <c r="F268" s="116">
        <v>2627199</v>
      </c>
    </row>
    <row r="269" spans="1:6" x14ac:dyDescent="0.25">
      <c r="A269" s="90" t="s">
        <v>20</v>
      </c>
      <c r="B269" s="85">
        <v>45331</v>
      </c>
      <c r="C269" s="95" t="s">
        <v>37</v>
      </c>
      <c r="D269" s="83" t="s">
        <v>38</v>
      </c>
      <c r="E269" s="96" t="s">
        <v>40</v>
      </c>
      <c r="F269" s="116">
        <v>750000</v>
      </c>
    </row>
    <row r="270" spans="1:6" x14ac:dyDescent="0.25">
      <c r="A270" s="90" t="s">
        <v>20</v>
      </c>
      <c r="B270" s="85">
        <v>45331</v>
      </c>
      <c r="C270" s="95" t="s">
        <v>37</v>
      </c>
      <c r="D270" s="83" t="s">
        <v>38</v>
      </c>
      <c r="E270" s="96" t="s">
        <v>40</v>
      </c>
      <c r="F270" s="116">
        <v>4250000</v>
      </c>
    </row>
    <row r="271" spans="1:6" x14ac:dyDescent="0.25">
      <c r="A271" s="90" t="s">
        <v>20</v>
      </c>
      <c r="B271" s="85">
        <v>45331</v>
      </c>
      <c r="C271" s="95" t="s">
        <v>37</v>
      </c>
      <c r="D271" s="83" t="s">
        <v>38</v>
      </c>
      <c r="E271" s="96" t="s">
        <v>40</v>
      </c>
      <c r="F271" s="116">
        <v>15846595</v>
      </c>
    </row>
    <row r="272" spans="1:6" x14ac:dyDescent="0.25">
      <c r="A272" s="90" t="s">
        <v>20</v>
      </c>
      <c r="B272" s="85">
        <v>45331</v>
      </c>
      <c r="C272" s="95" t="s">
        <v>37</v>
      </c>
      <c r="D272" s="83" t="s">
        <v>38</v>
      </c>
      <c r="E272" s="96" t="s">
        <v>40</v>
      </c>
      <c r="F272" s="116">
        <v>2250000</v>
      </c>
    </row>
    <row r="273" spans="1:6" x14ac:dyDescent="0.25">
      <c r="A273" s="90" t="s">
        <v>20</v>
      </c>
      <c r="B273" s="85">
        <v>45331</v>
      </c>
      <c r="C273" s="95" t="s">
        <v>37</v>
      </c>
      <c r="D273" s="83" t="s">
        <v>38</v>
      </c>
      <c r="E273" s="96" t="s">
        <v>40</v>
      </c>
      <c r="F273" s="116">
        <v>926757</v>
      </c>
    </row>
    <row r="274" spans="1:6" x14ac:dyDescent="0.25">
      <c r="A274" s="90" t="s">
        <v>20</v>
      </c>
      <c r="B274" s="85">
        <v>45331</v>
      </c>
      <c r="C274" s="95" t="s">
        <v>37</v>
      </c>
      <c r="D274" s="83" t="s">
        <v>38</v>
      </c>
      <c r="E274" s="96" t="s">
        <v>40</v>
      </c>
      <c r="F274" s="116">
        <v>766170</v>
      </c>
    </row>
    <row r="275" spans="1:6" x14ac:dyDescent="0.25">
      <c r="A275" s="90" t="s">
        <v>20</v>
      </c>
      <c r="B275" s="85">
        <v>45331</v>
      </c>
      <c r="C275" s="95" t="s">
        <v>37</v>
      </c>
      <c r="D275" s="83" t="s">
        <v>38</v>
      </c>
      <c r="E275" s="96" t="s">
        <v>40</v>
      </c>
      <c r="F275" s="116">
        <v>145937</v>
      </c>
    </row>
    <row r="276" spans="1:6" x14ac:dyDescent="0.25">
      <c r="A276" s="90" t="s">
        <v>20</v>
      </c>
      <c r="B276" s="85">
        <v>45331</v>
      </c>
      <c r="C276" s="95" t="s">
        <v>37</v>
      </c>
      <c r="D276" s="83" t="s">
        <v>38</v>
      </c>
      <c r="E276" s="96" t="s">
        <v>40</v>
      </c>
      <c r="F276" s="116">
        <v>93620</v>
      </c>
    </row>
    <row r="277" spans="1:6" x14ac:dyDescent="0.25">
      <c r="A277" s="90" t="s">
        <v>20</v>
      </c>
      <c r="B277" s="85">
        <v>45331</v>
      </c>
      <c r="C277" s="95" t="s">
        <v>37</v>
      </c>
      <c r="D277" s="83" t="s">
        <v>38</v>
      </c>
      <c r="E277" s="96" t="s">
        <v>40</v>
      </c>
      <c r="F277" s="116">
        <v>766170</v>
      </c>
    </row>
    <row r="278" spans="1:6" x14ac:dyDescent="0.25">
      <c r="A278" s="90" t="s">
        <v>20</v>
      </c>
      <c r="B278" s="85">
        <v>45331</v>
      </c>
      <c r="C278" s="95" t="s">
        <v>37</v>
      </c>
      <c r="D278" s="83" t="s">
        <v>38</v>
      </c>
      <c r="E278" s="96" t="s">
        <v>40</v>
      </c>
      <c r="F278" s="116">
        <v>176525</v>
      </c>
    </row>
    <row r="279" spans="1:6" x14ac:dyDescent="0.25">
      <c r="A279" s="90" t="s">
        <v>20</v>
      </c>
      <c r="B279" s="85">
        <v>45331</v>
      </c>
      <c r="C279" s="95" t="s">
        <v>37</v>
      </c>
      <c r="D279" s="83" t="s">
        <v>38</v>
      </c>
      <c r="E279" s="96" t="s">
        <v>40</v>
      </c>
      <c r="F279" s="116">
        <v>1091397</v>
      </c>
    </row>
    <row r="280" spans="1:6" x14ac:dyDescent="0.25">
      <c r="A280" s="90" t="s">
        <v>20</v>
      </c>
      <c r="B280" s="85">
        <v>45331</v>
      </c>
      <c r="C280" s="95" t="s">
        <v>37</v>
      </c>
      <c r="D280" s="83" t="s">
        <v>38</v>
      </c>
      <c r="E280" s="96" t="s">
        <v>40</v>
      </c>
      <c r="F280" s="116">
        <v>1091397</v>
      </c>
    </row>
    <row r="281" spans="1:6" x14ac:dyDescent="0.25">
      <c r="A281" s="90" t="s">
        <v>20</v>
      </c>
      <c r="B281" s="85">
        <v>45334</v>
      </c>
      <c r="C281" s="95" t="s">
        <v>37</v>
      </c>
      <c r="D281" s="83" t="s">
        <v>38</v>
      </c>
      <c r="E281" s="96" t="s">
        <v>40</v>
      </c>
      <c r="F281" s="116">
        <v>1338750</v>
      </c>
    </row>
    <row r="282" spans="1:6" x14ac:dyDescent="0.25">
      <c r="A282" s="90" t="s">
        <v>20</v>
      </c>
      <c r="B282" s="85">
        <v>45334</v>
      </c>
      <c r="C282" s="95" t="s">
        <v>37</v>
      </c>
      <c r="D282" s="83" t="s">
        <v>38</v>
      </c>
      <c r="E282" s="96" t="s">
        <v>40</v>
      </c>
      <c r="F282" s="116">
        <v>145937</v>
      </c>
    </row>
    <row r="283" spans="1:6" x14ac:dyDescent="0.25">
      <c r="A283" s="90" t="s">
        <v>20</v>
      </c>
      <c r="B283" s="85">
        <v>45334</v>
      </c>
      <c r="C283" s="95" t="s">
        <v>37</v>
      </c>
      <c r="D283" s="83" t="s">
        <v>38</v>
      </c>
      <c r="E283" s="96" t="s">
        <v>40</v>
      </c>
      <c r="F283" s="116">
        <v>68288</v>
      </c>
    </row>
    <row r="284" spans="1:6" x14ac:dyDescent="0.25">
      <c r="A284" s="90" t="s">
        <v>20</v>
      </c>
      <c r="B284" s="85">
        <v>45334</v>
      </c>
      <c r="C284" s="95" t="s">
        <v>37</v>
      </c>
      <c r="D284" s="83" t="s">
        <v>38</v>
      </c>
      <c r="E284" s="96" t="s">
        <v>40</v>
      </c>
      <c r="F284" s="116">
        <v>145937</v>
      </c>
    </row>
    <row r="285" spans="1:6" x14ac:dyDescent="0.25">
      <c r="A285" s="90" t="s">
        <v>20</v>
      </c>
      <c r="B285" s="85">
        <v>45334</v>
      </c>
      <c r="C285" s="95" t="s">
        <v>37</v>
      </c>
      <c r="D285" s="83" t="s">
        <v>38</v>
      </c>
      <c r="E285" s="96" t="s">
        <v>40</v>
      </c>
      <c r="F285" s="116">
        <v>1750000</v>
      </c>
    </row>
    <row r="286" spans="1:6" x14ac:dyDescent="0.25">
      <c r="A286" s="90" t="s">
        <v>20</v>
      </c>
      <c r="B286" s="85">
        <v>45334</v>
      </c>
      <c r="C286" s="95" t="s">
        <v>37</v>
      </c>
      <c r="D286" s="83" t="s">
        <v>38</v>
      </c>
      <c r="E286" s="96" t="s">
        <v>40</v>
      </c>
      <c r="F286" s="116">
        <v>6626667</v>
      </c>
    </row>
    <row r="287" spans="1:6" x14ac:dyDescent="0.25">
      <c r="A287" s="90" t="s">
        <v>20</v>
      </c>
      <c r="B287" s="85">
        <v>45334</v>
      </c>
      <c r="C287" s="95" t="s">
        <v>37</v>
      </c>
      <c r="D287" s="83" t="s">
        <v>38</v>
      </c>
      <c r="E287" s="96" t="s">
        <v>40</v>
      </c>
      <c r="F287" s="116">
        <v>2130000</v>
      </c>
    </row>
    <row r="288" spans="1:6" x14ac:dyDescent="0.25">
      <c r="A288" s="90" t="s">
        <v>20</v>
      </c>
      <c r="B288" s="85">
        <v>45334</v>
      </c>
      <c r="C288" s="95" t="s">
        <v>37</v>
      </c>
      <c r="D288" s="83" t="s">
        <v>38</v>
      </c>
      <c r="E288" s="96" t="s">
        <v>40</v>
      </c>
      <c r="F288" s="116">
        <v>2130000</v>
      </c>
    </row>
    <row r="289" spans="1:6" x14ac:dyDescent="0.25">
      <c r="A289" s="90" t="s">
        <v>20</v>
      </c>
      <c r="B289" s="85">
        <v>45334</v>
      </c>
      <c r="C289" s="95" t="s">
        <v>37</v>
      </c>
      <c r="D289" s="83" t="s">
        <v>38</v>
      </c>
      <c r="E289" s="96" t="s">
        <v>40</v>
      </c>
      <c r="F289" s="116">
        <v>1775000</v>
      </c>
    </row>
    <row r="290" spans="1:6" x14ac:dyDescent="0.25">
      <c r="A290" s="90" t="s">
        <v>20</v>
      </c>
      <c r="B290" s="85">
        <v>45334</v>
      </c>
      <c r="C290" s="95" t="s">
        <v>37</v>
      </c>
      <c r="D290" s="83" t="s">
        <v>38</v>
      </c>
      <c r="E290" s="96" t="s">
        <v>40</v>
      </c>
      <c r="F290" s="116">
        <v>355000</v>
      </c>
    </row>
    <row r="291" spans="1:6" x14ac:dyDescent="0.25">
      <c r="A291" s="90" t="s">
        <v>20</v>
      </c>
      <c r="B291" s="85">
        <v>45334</v>
      </c>
      <c r="C291" s="95" t="s">
        <v>37</v>
      </c>
      <c r="D291" s="83" t="s">
        <v>38</v>
      </c>
      <c r="E291" s="96" t="s">
        <v>40</v>
      </c>
      <c r="F291" s="116">
        <v>710000</v>
      </c>
    </row>
    <row r="292" spans="1:6" x14ac:dyDescent="0.25">
      <c r="A292" s="90" t="s">
        <v>20</v>
      </c>
      <c r="B292" s="85">
        <v>45334</v>
      </c>
      <c r="C292" s="95" t="s">
        <v>37</v>
      </c>
      <c r="D292" s="83" t="s">
        <v>38</v>
      </c>
      <c r="E292" s="96" t="s">
        <v>40</v>
      </c>
      <c r="F292" s="116">
        <v>1666667</v>
      </c>
    </row>
    <row r="293" spans="1:6" x14ac:dyDescent="0.25">
      <c r="A293" s="90" t="s">
        <v>20</v>
      </c>
      <c r="B293" s="85">
        <v>45334</v>
      </c>
      <c r="C293" s="95" t="s">
        <v>37</v>
      </c>
      <c r="D293" s="83" t="s">
        <v>38</v>
      </c>
      <c r="E293" s="96" t="s">
        <v>40</v>
      </c>
      <c r="F293" s="116">
        <v>14666667</v>
      </c>
    </row>
    <row r="294" spans="1:6" x14ac:dyDescent="0.25">
      <c r="A294" s="90" t="s">
        <v>20</v>
      </c>
      <c r="B294" s="85">
        <v>45334</v>
      </c>
      <c r="C294" s="95" t="s">
        <v>37</v>
      </c>
      <c r="D294" s="83" t="s">
        <v>38</v>
      </c>
      <c r="E294" s="96" t="s">
        <v>40</v>
      </c>
      <c r="F294" s="116">
        <v>1276950</v>
      </c>
    </row>
    <row r="295" spans="1:6" x14ac:dyDescent="0.25">
      <c r="A295" s="90" t="s">
        <v>20</v>
      </c>
      <c r="B295" s="85">
        <v>45334</v>
      </c>
      <c r="C295" s="95" t="s">
        <v>37</v>
      </c>
      <c r="D295" s="83" t="s">
        <v>38</v>
      </c>
      <c r="E295" s="96" t="s">
        <v>40</v>
      </c>
      <c r="F295" s="116">
        <v>176525</v>
      </c>
    </row>
    <row r="296" spans="1:6" x14ac:dyDescent="0.25">
      <c r="A296" s="90" t="s">
        <v>20</v>
      </c>
      <c r="B296" s="85">
        <v>45334</v>
      </c>
      <c r="C296" s="95" t="s">
        <v>37</v>
      </c>
      <c r="D296" s="83" t="s">
        <v>38</v>
      </c>
      <c r="E296" s="96" t="s">
        <v>40</v>
      </c>
      <c r="F296" s="116">
        <v>207885</v>
      </c>
    </row>
    <row r="297" spans="1:6" x14ac:dyDescent="0.25">
      <c r="A297" s="90" t="s">
        <v>20</v>
      </c>
      <c r="B297" s="85">
        <v>45334</v>
      </c>
      <c r="C297" s="95" t="s">
        <v>37</v>
      </c>
      <c r="D297" s="83" t="s">
        <v>38</v>
      </c>
      <c r="E297" s="96" t="s">
        <v>40</v>
      </c>
      <c r="F297" s="116">
        <v>145937</v>
      </c>
    </row>
    <row r="298" spans="1:6" x14ac:dyDescent="0.25">
      <c r="A298" s="90" t="s">
        <v>20</v>
      </c>
      <c r="B298" s="85">
        <v>45334</v>
      </c>
      <c r="C298" s="95" t="s">
        <v>37</v>
      </c>
      <c r="D298" s="83" t="s">
        <v>38</v>
      </c>
      <c r="E298" s="96" t="s">
        <v>40</v>
      </c>
      <c r="F298" s="116">
        <v>766170</v>
      </c>
    </row>
    <row r="299" spans="1:6" x14ac:dyDescent="0.25">
      <c r="A299" s="90" t="s">
        <v>20</v>
      </c>
      <c r="B299" s="85">
        <v>45335</v>
      </c>
      <c r="C299" s="95" t="s">
        <v>37</v>
      </c>
      <c r="D299" s="83" t="s">
        <v>38</v>
      </c>
      <c r="E299" s="96" t="s">
        <v>40</v>
      </c>
      <c r="F299" s="116">
        <v>926757</v>
      </c>
    </row>
    <row r="300" spans="1:6" x14ac:dyDescent="0.25">
      <c r="A300" s="90" t="s">
        <v>20</v>
      </c>
      <c r="B300" s="85">
        <v>45335</v>
      </c>
      <c r="C300" s="95" t="s">
        <v>37</v>
      </c>
      <c r="D300" s="83" t="s">
        <v>38</v>
      </c>
      <c r="E300" s="96" t="s">
        <v>40</v>
      </c>
      <c r="F300" s="116">
        <v>766170</v>
      </c>
    </row>
    <row r="301" spans="1:6" x14ac:dyDescent="0.25">
      <c r="A301" s="90" t="s">
        <v>20</v>
      </c>
      <c r="B301" s="85">
        <v>45335</v>
      </c>
      <c r="C301" s="95" t="s">
        <v>37</v>
      </c>
      <c r="D301" s="83" t="s">
        <v>38</v>
      </c>
      <c r="E301" s="96" t="s">
        <v>40</v>
      </c>
      <c r="F301" s="116">
        <v>926757</v>
      </c>
    </row>
    <row r="302" spans="1:6" x14ac:dyDescent="0.25">
      <c r="A302" s="90" t="s">
        <v>20</v>
      </c>
      <c r="B302" s="85">
        <v>45335</v>
      </c>
      <c r="C302" s="95" t="s">
        <v>37</v>
      </c>
      <c r="D302" s="83" t="s">
        <v>38</v>
      </c>
      <c r="E302" s="96" t="s">
        <v>40</v>
      </c>
      <c r="F302" s="116">
        <v>926757</v>
      </c>
    </row>
    <row r="303" spans="1:6" x14ac:dyDescent="0.25">
      <c r="A303" s="90" t="s">
        <v>20</v>
      </c>
      <c r="B303" s="85">
        <v>45335</v>
      </c>
      <c r="C303" s="95" t="s">
        <v>37</v>
      </c>
      <c r="D303" s="83" t="s">
        <v>38</v>
      </c>
      <c r="E303" s="96" t="s">
        <v>40</v>
      </c>
      <c r="F303" s="116">
        <v>742715</v>
      </c>
    </row>
    <row r="304" spans="1:6" x14ac:dyDescent="0.25">
      <c r="A304" s="90" t="s">
        <v>20</v>
      </c>
      <c r="B304" s="85">
        <v>45335</v>
      </c>
      <c r="C304" s="95" t="s">
        <v>37</v>
      </c>
      <c r="D304" s="83" t="s">
        <v>38</v>
      </c>
      <c r="E304" s="96" t="s">
        <v>40</v>
      </c>
      <c r="F304" s="116">
        <v>145937</v>
      </c>
    </row>
    <row r="305" spans="1:6" x14ac:dyDescent="0.25">
      <c r="A305" s="90" t="s">
        <v>20</v>
      </c>
      <c r="B305" s="85">
        <v>45335</v>
      </c>
      <c r="C305" s="95" t="s">
        <v>37</v>
      </c>
      <c r="D305" s="83" t="s">
        <v>38</v>
      </c>
      <c r="E305" s="96" t="s">
        <v>40</v>
      </c>
      <c r="F305" s="116">
        <v>926757</v>
      </c>
    </row>
    <row r="306" spans="1:6" x14ac:dyDescent="0.25">
      <c r="A306" s="90" t="s">
        <v>20</v>
      </c>
      <c r="B306" s="85">
        <v>45335</v>
      </c>
      <c r="C306" s="95" t="s">
        <v>37</v>
      </c>
      <c r="D306" s="83" t="s">
        <v>38</v>
      </c>
      <c r="E306" s="96" t="s">
        <v>40</v>
      </c>
      <c r="F306" s="116">
        <v>2812500</v>
      </c>
    </row>
    <row r="307" spans="1:6" x14ac:dyDescent="0.25">
      <c r="A307" s="90" t="s">
        <v>20</v>
      </c>
      <c r="B307" s="85">
        <v>45335</v>
      </c>
      <c r="C307" s="95" t="s">
        <v>37</v>
      </c>
      <c r="D307" s="83" t="s">
        <v>38</v>
      </c>
      <c r="E307" s="96" t="s">
        <v>40</v>
      </c>
      <c r="F307" s="116">
        <v>375000</v>
      </c>
    </row>
    <row r="308" spans="1:6" x14ac:dyDescent="0.25">
      <c r="A308" s="90" t="s">
        <v>20</v>
      </c>
      <c r="B308" s="85">
        <v>45335</v>
      </c>
      <c r="C308" s="95" t="s">
        <v>37</v>
      </c>
      <c r="D308" s="83" t="s">
        <v>38</v>
      </c>
      <c r="E308" s="96" t="s">
        <v>40</v>
      </c>
      <c r="F308" s="116">
        <v>2625000</v>
      </c>
    </row>
    <row r="309" spans="1:6" x14ac:dyDescent="0.25">
      <c r="A309" s="90" t="s">
        <v>20</v>
      </c>
      <c r="B309" s="85">
        <v>45335</v>
      </c>
      <c r="C309" s="95" t="s">
        <v>37</v>
      </c>
      <c r="D309" s="83" t="s">
        <v>38</v>
      </c>
      <c r="E309" s="96" t="s">
        <v>40</v>
      </c>
      <c r="F309" s="116">
        <v>531000</v>
      </c>
    </row>
    <row r="310" spans="1:6" x14ac:dyDescent="0.25">
      <c r="A310" s="90" t="s">
        <v>20</v>
      </c>
      <c r="B310" s="85">
        <v>45335</v>
      </c>
      <c r="C310" s="95" t="s">
        <v>37</v>
      </c>
      <c r="D310" s="83" t="s">
        <v>38</v>
      </c>
      <c r="E310" s="96" t="s">
        <v>40</v>
      </c>
      <c r="F310" s="116">
        <v>236000</v>
      </c>
    </row>
    <row r="311" spans="1:6" x14ac:dyDescent="0.25">
      <c r="A311" s="90" t="s">
        <v>20</v>
      </c>
      <c r="B311" s="85">
        <v>45335</v>
      </c>
      <c r="C311" s="95" t="s">
        <v>37</v>
      </c>
      <c r="D311" s="83" t="s">
        <v>38</v>
      </c>
      <c r="E311" s="96" t="s">
        <v>40</v>
      </c>
      <c r="F311" s="116">
        <v>177000</v>
      </c>
    </row>
    <row r="312" spans="1:6" x14ac:dyDescent="0.25">
      <c r="A312" s="90" t="s">
        <v>20</v>
      </c>
      <c r="B312" s="85">
        <v>45335</v>
      </c>
      <c r="C312" s="95" t="s">
        <v>37</v>
      </c>
      <c r="D312" s="83" t="s">
        <v>38</v>
      </c>
      <c r="E312" s="96" t="s">
        <v>40</v>
      </c>
      <c r="F312" s="116">
        <v>236000</v>
      </c>
    </row>
    <row r="313" spans="1:6" x14ac:dyDescent="0.25">
      <c r="A313" s="90" t="s">
        <v>20</v>
      </c>
      <c r="B313" s="85">
        <v>45335</v>
      </c>
      <c r="C313" s="95" t="s">
        <v>37</v>
      </c>
      <c r="D313" s="83" t="s">
        <v>38</v>
      </c>
      <c r="E313" s="96" t="s">
        <v>40</v>
      </c>
      <c r="F313" s="116">
        <v>10702067</v>
      </c>
    </row>
    <row r="314" spans="1:6" x14ac:dyDescent="0.25">
      <c r="A314" s="90" t="s">
        <v>20</v>
      </c>
      <c r="B314" s="85">
        <v>45335</v>
      </c>
      <c r="C314" s="95" t="s">
        <v>37</v>
      </c>
      <c r="D314" s="83" t="s">
        <v>38</v>
      </c>
      <c r="E314" s="96" t="s">
        <v>40</v>
      </c>
      <c r="F314" s="116">
        <v>5950000</v>
      </c>
    </row>
    <row r="315" spans="1:6" x14ac:dyDescent="0.25">
      <c r="A315" s="90" t="s">
        <v>20</v>
      </c>
      <c r="B315" s="85">
        <v>45335</v>
      </c>
      <c r="C315" s="95" t="s">
        <v>37</v>
      </c>
      <c r="D315" s="83" t="s">
        <v>38</v>
      </c>
      <c r="E315" s="96" t="s">
        <v>40</v>
      </c>
      <c r="F315" s="116">
        <v>207885</v>
      </c>
    </row>
    <row r="316" spans="1:6" x14ac:dyDescent="0.25">
      <c r="A316" s="90" t="s">
        <v>20</v>
      </c>
      <c r="B316" s="85">
        <v>45335</v>
      </c>
      <c r="C316" s="95" t="s">
        <v>37</v>
      </c>
      <c r="D316" s="83" t="s">
        <v>38</v>
      </c>
      <c r="E316" s="96" t="s">
        <v>40</v>
      </c>
      <c r="F316" s="116">
        <v>145937</v>
      </c>
    </row>
    <row r="317" spans="1:6" x14ac:dyDescent="0.25">
      <c r="A317" s="90" t="s">
        <v>20</v>
      </c>
      <c r="B317" s="85">
        <v>45335</v>
      </c>
      <c r="C317" s="95" t="s">
        <v>37</v>
      </c>
      <c r="D317" s="83" t="s">
        <v>38</v>
      </c>
      <c r="E317" s="96" t="s">
        <v>40</v>
      </c>
      <c r="F317" s="116">
        <v>145937</v>
      </c>
    </row>
    <row r="318" spans="1:6" x14ac:dyDescent="0.25">
      <c r="A318" s="90" t="s">
        <v>20</v>
      </c>
      <c r="B318" s="85">
        <v>45335</v>
      </c>
      <c r="C318" s="95" t="s">
        <v>37</v>
      </c>
      <c r="D318" s="83" t="s">
        <v>38</v>
      </c>
      <c r="E318" s="96" t="s">
        <v>40</v>
      </c>
      <c r="F318" s="116">
        <v>766170</v>
      </c>
    </row>
    <row r="319" spans="1:6" x14ac:dyDescent="0.25">
      <c r="A319" s="90" t="s">
        <v>20</v>
      </c>
      <c r="B319" s="85">
        <v>45336</v>
      </c>
      <c r="C319" s="95" t="s">
        <v>37</v>
      </c>
      <c r="D319" s="83" t="s">
        <v>38</v>
      </c>
      <c r="E319" s="96" t="s">
        <v>40</v>
      </c>
      <c r="F319" s="116">
        <v>291874</v>
      </c>
    </row>
    <row r="320" spans="1:6" x14ac:dyDescent="0.25">
      <c r="A320" s="90" t="s">
        <v>20</v>
      </c>
      <c r="B320" s="85">
        <v>45336</v>
      </c>
      <c r="C320" s="95" t="s">
        <v>37</v>
      </c>
      <c r="D320" s="83" t="s">
        <v>38</v>
      </c>
      <c r="E320" s="96" t="s">
        <v>40</v>
      </c>
      <c r="F320" s="116">
        <v>176525</v>
      </c>
    </row>
    <row r="321" spans="1:6" x14ac:dyDescent="0.25">
      <c r="A321" s="90" t="s">
        <v>20</v>
      </c>
      <c r="B321" s="85">
        <v>45336</v>
      </c>
      <c r="C321" s="95" t="s">
        <v>37</v>
      </c>
      <c r="D321" s="83" t="s">
        <v>38</v>
      </c>
      <c r="E321" s="96" t="s">
        <v>40</v>
      </c>
      <c r="F321" s="116">
        <v>766170</v>
      </c>
    </row>
    <row r="322" spans="1:6" x14ac:dyDescent="0.25">
      <c r="A322" s="90" t="s">
        <v>20</v>
      </c>
      <c r="B322" s="85">
        <v>45336</v>
      </c>
      <c r="C322" s="95" t="s">
        <v>37</v>
      </c>
      <c r="D322" s="83" t="s">
        <v>38</v>
      </c>
      <c r="E322" s="96" t="s">
        <v>40</v>
      </c>
      <c r="F322" s="116">
        <v>145937</v>
      </c>
    </row>
    <row r="323" spans="1:6" x14ac:dyDescent="0.25">
      <c r="A323" s="90" t="s">
        <v>20</v>
      </c>
      <c r="B323" s="85">
        <v>45336</v>
      </c>
      <c r="C323" s="95" t="s">
        <v>37</v>
      </c>
      <c r="D323" s="83" t="s">
        <v>38</v>
      </c>
      <c r="E323" s="96" t="s">
        <v>40</v>
      </c>
      <c r="F323" s="116">
        <v>749700</v>
      </c>
    </row>
    <row r="324" spans="1:6" x14ac:dyDescent="0.25">
      <c r="A324" s="90" t="s">
        <v>20</v>
      </c>
      <c r="B324" s="85">
        <v>45336</v>
      </c>
      <c r="C324" s="95" t="s">
        <v>37</v>
      </c>
      <c r="D324" s="83" t="s">
        <v>38</v>
      </c>
      <c r="E324" s="96" t="s">
        <v>40</v>
      </c>
      <c r="F324" s="116">
        <v>749700</v>
      </c>
    </row>
    <row r="325" spans="1:6" x14ac:dyDescent="0.25">
      <c r="A325" s="90" t="s">
        <v>20</v>
      </c>
      <c r="B325" s="85">
        <v>45336</v>
      </c>
      <c r="C325" s="95" t="s">
        <v>37</v>
      </c>
      <c r="D325" s="83" t="s">
        <v>38</v>
      </c>
      <c r="E325" s="96" t="s">
        <v>40</v>
      </c>
      <c r="F325" s="116">
        <v>2124150</v>
      </c>
    </row>
    <row r="326" spans="1:6" x14ac:dyDescent="0.25">
      <c r="A326" s="90" t="s">
        <v>20</v>
      </c>
      <c r="B326" s="85">
        <v>45336</v>
      </c>
      <c r="C326" s="95" t="s">
        <v>37</v>
      </c>
      <c r="D326" s="83" t="s">
        <v>38</v>
      </c>
      <c r="E326" s="96" t="s">
        <v>40</v>
      </c>
      <c r="F326" s="116">
        <v>2623950</v>
      </c>
    </row>
    <row r="327" spans="1:6" x14ac:dyDescent="0.25">
      <c r="A327" s="90" t="s">
        <v>20</v>
      </c>
      <c r="B327" s="85">
        <v>45336</v>
      </c>
      <c r="C327" s="95" t="s">
        <v>37</v>
      </c>
      <c r="D327" s="83" t="s">
        <v>38</v>
      </c>
      <c r="E327" s="96" t="s">
        <v>40</v>
      </c>
      <c r="F327" s="116">
        <v>856393</v>
      </c>
    </row>
    <row r="328" spans="1:6" x14ac:dyDescent="0.25">
      <c r="A328" s="90" t="s">
        <v>20</v>
      </c>
      <c r="B328" s="85">
        <v>45336</v>
      </c>
      <c r="C328" s="95" t="s">
        <v>37</v>
      </c>
      <c r="D328" s="83" t="s">
        <v>38</v>
      </c>
      <c r="E328" s="96" t="s">
        <v>40</v>
      </c>
      <c r="F328" s="116">
        <v>1198950</v>
      </c>
    </row>
    <row r="329" spans="1:6" x14ac:dyDescent="0.25">
      <c r="A329" s="90" t="s">
        <v>20</v>
      </c>
      <c r="B329" s="85">
        <v>45337</v>
      </c>
      <c r="C329" s="95" t="s">
        <v>37</v>
      </c>
      <c r="D329" s="83" t="s">
        <v>38</v>
      </c>
      <c r="E329" s="96" t="s">
        <v>40</v>
      </c>
      <c r="F329" s="116">
        <v>171279</v>
      </c>
    </row>
    <row r="330" spans="1:6" x14ac:dyDescent="0.25">
      <c r="A330" s="90" t="s">
        <v>20</v>
      </c>
      <c r="B330" s="85">
        <v>45337</v>
      </c>
      <c r="C330" s="95" t="s">
        <v>37</v>
      </c>
      <c r="D330" s="83" t="s">
        <v>38</v>
      </c>
      <c r="E330" s="96" t="s">
        <v>40</v>
      </c>
      <c r="F330" s="116">
        <v>145937</v>
      </c>
    </row>
    <row r="331" spans="1:6" x14ac:dyDescent="0.25">
      <c r="A331" s="90" t="s">
        <v>20</v>
      </c>
      <c r="B331" s="85">
        <v>45338</v>
      </c>
      <c r="C331" s="95" t="s">
        <v>37</v>
      </c>
      <c r="D331" s="83" t="s">
        <v>38</v>
      </c>
      <c r="E331" s="96" t="s">
        <v>40</v>
      </c>
      <c r="F331" s="116">
        <v>3490667</v>
      </c>
    </row>
    <row r="332" spans="1:6" x14ac:dyDescent="0.25">
      <c r="A332" s="90" t="s">
        <v>20</v>
      </c>
      <c r="B332" s="85">
        <v>45338</v>
      </c>
      <c r="C332" s="95" t="s">
        <v>37</v>
      </c>
      <c r="D332" s="83" t="s">
        <v>38</v>
      </c>
      <c r="E332" s="96" t="s">
        <v>40</v>
      </c>
      <c r="F332" s="116">
        <v>3490667</v>
      </c>
    </row>
    <row r="333" spans="1:6" x14ac:dyDescent="0.25">
      <c r="A333" s="90" t="s">
        <v>20</v>
      </c>
      <c r="B333" s="85">
        <v>45338</v>
      </c>
      <c r="C333" s="95" t="s">
        <v>37</v>
      </c>
      <c r="D333" s="83" t="s">
        <v>38</v>
      </c>
      <c r="E333" s="96" t="s">
        <v>40</v>
      </c>
      <c r="F333" s="116">
        <v>1745333</v>
      </c>
    </row>
    <row r="334" spans="1:6" x14ac:dyDescent="0.25">
      <c r="A334" s="90" t="s">
        <v>20</v>
      </c>
      <c r="B334" s="85">
        <v>45338</v>
      </c>
      <c r="C334" s="95" t="s">
        <v>37</v>
      </c>
      <c r="D334" s="83" t="s">
        <v>38</v>
      </c>
      <c r="E334" s="96" t="s">
        <v>40</v>
      </c>
      <c r="F334" s="116">
        <v>6981333</v>
      </c>
    </row>
    <row r="335" spans="1:6" x14ac:dyDescent="0.25">
      <c r="A335" s="90" t="s">
        <v>20</v>
      </c>
      <c r="B335" s="85">
        <v>45338</v>
      </c>
      <c r="C335" s="95" t="s">
        <v>37</v>
      </c>
      <c r="D335" s="83" t="s">
        <v>38</v>
      </c>
      <c r="E335" s="96" t="s">
        <v>40</v>
      </c>
      <c r="F335" s="116">
        <v>1745333</v>
      </c>
    </row>
    <row r="336" spans="1:6" x14ac:dyDescent="0.25">
      <c r="A336" s="90" t="s">
        <v>20</v>
      </c>
      <c r="B336" s="85">
        <v>45338</v>
      </c>
      <c r="C336" s="95" t="s">
        <v>37</v>
      </c>
      <c r="D336" s="83" t="s">
        <v>38</v>
      </c>
      <c r="E336" s="96" t="s">
        <v>40</v>
      </c>
      <c r="F336" s="116">
        <v>1276950</v>
      </c>
    </row>
    <row r="337" spans="1:6" x14ac:dyDescent="0.25">
      <c r="A337" s="90" t="s">
        <v>20</v>
      </c>
      <c r="B337" s="85">
        <v>45338</v>
      </c>
      <c r="C337" s="95" t="s">
        <v>37</v>
      </c>
      <c r="D337" s="83" t="s">
        <v>38</v>
      </c>
      <c r="E337" s="96" t="s">
        <v>40</v>
      </c>
      <c r="F337" s="116">
        <v>766170</v>
      </c>
    </row>
    <row r="338" spans="1:6" x14ac:dyDescent="0.25">
      <c r="A338" s="90" t="s">
        <v>20</v>
      </c>
      <c r="B338" s="85">
        <v>45338</v>
      </c>
      <c r="C338" s="95" t="s">
        <v>37</v>
      </c>
      <c r="D338" s="83" t="s">
        <v>38</v>
      </c>
      <c r="E338" s="96" t="s">
        <v>40</v>
      </c>
      <c r="F338" s="116">
        <v>2162433</v>
      </c>
    </row>
    <row r="339" spans="1:6" x14ac:dyDescent="0.25">
      <c r="A339" s="90" t="s">
        <v>20</v>
      </c>
      <c r="B339" s="85">
        <v>45338</v>
      </c>
      <c r="C339" s="95" t="s">
        <v>37</v>
      </c>
      <c r="D339" s="83" t="s">
        <v>38</v>
      </c>
      <c r="E339" s="96" t="s">
        <v>40</v>
      </c>
      <c r="F339" s="116">
        <v>926757</v>
      </c>
    </row>
    <row r="340" spans="1:6" x14ac:dyDescent="0.25">
      <c r="A340" s="90" t="s">
        <v>20</v>
      </c>
      <c r="B340" s="85">
        <v>45338</v>
      </c>
      <c r="C340" s="95" t="s">
        <v>37</v>
      </c>
      <c r="D340" s="83" t="s">
        <v>38</v>
      </c>
      <c r="E340" s="96" t="s">
        <v>40</v>
      </c>
      <c r="F340" s="116">
        <v>446250</v>
      </c>
    </row>
    <row r="341" spans="1:6" x14ac:dyDescent="0.25">
      <c r="A341" s="90" t="s">
        <v>20</v>
      </c>
      <c r="B341" s="85">
        <v>45338</v>
      </c>
      <c r="C341" s="95" t="s">
        <v>37</v>
      </c>
      <c r="D341" s="83" t="s">
        <v>38</v>
      </c>
      <c r="E341" s="96" t="s">
        <v>40</v>
      </c>
      <c r="F341" s="116">
        <v>5250000</v>
      </c>
    </row>
    <row r="342" spans="1:6" x14ac:dyDescent="0.25">
      <c r="A342" s="90" t="s">
        <v>20</v>
      </c>
      <c r="B342" s="85">
        <v>45338</v>
      </c>
      <c r="C342" s="95" t="s">
        <v>37</v>
      </c>
      <c r="D342" s="83" t="s">
        <v>38</v>
      </c>
      <c r="E342" s="96" t="s">
        <v>40</v>
      </c>
      <c r="F342" s="116">
        <v>168750</v>
      </c>
    </row>
    <row r="343" spans="1:6" x14ac:dyDescent="0.25">
      <c r="A343" s="90" t="s">
        <v>20</v>
      </c>
      <c r="B343" s="85">
        <v>45338</v>
      </c>
      <c r="C343" s="95" t="s">
        <v>37</v>
      </c>
      <c r="D343" s="83" t="s">
        <v>38</v>
      </c>
      <c r="E343" s="96" t="s">
        <v>40</v>
      </c>
      <c r="F343" s="116">
        <v>168750</v>
      </c>
    </row>
    <row r="344" spans="1:6" x14ac:dyDescent="0.25">
      <c r="A344" s="90" t="s">
        <v>20</v>
      </c>
      <c r="B344" s="85">
        <v>45338</v>
      </c>
      <c r="C344" s="95" t="s">
        <v>37</v>
      </c>
      <c r="D344" s="83" t="s">
        <v>38</v>
      </c>
      <c r="E344" s="96" t="s">
        <v>40</v>
      </c>
      <c r="F344" s="116">
        <v>168750</v>
      </c>
    </row>
    <row r="345" spans="1:6" x14ac:dyDescent="0.25">
      <c r="A345" s="90" t="s">
        <v>20</v>
      </c>
      <c r="B345" s="85">
        <v>45338</v>
      </c>
      <c r="C345" s="95" t="s">
        <v>37</v>
      </c>
      <c r="D345" s="83" t="s">
        <v>38</v>
      </c>
      <c r="E345" s="96" t="s">
        <v>40</v>
      </c>
      <c r="F345" s="116">
        <v>5118750</v>
      </c>
    </row>
    <row r="346" spans="1:6" x14ac:dyDescent="0.25">
      <c r="A346" s="90" t="s">
        <v>20</v>
      </c>
      <c r="B346" s="85">
        <v>45341</v>
      </c>
      <c r="C346" s="95" t="s">
        <v>37</v>
      </c>
      <c r="D346" s="83" t="s">
        <v>38</v>
      </c>
      <c r="E346" s="96" t="s">
        <v>40</v>
      </c>
      <c r="F346" s="116">
        <v>168750</v>
      </c>
    </row>
    <row r="347" spans="1:6" x14ac:dyDescent="0.25">
      <c r="A347" s="90" t="s">
        <v>20</v>
      </c>
      <c r="B347" s="85">
        <v>45341</v>
      </c>
      <c r="C347" s="95" t="s">
        <v>37</v>
      </c>
      <c r="D347" s="83" t="s">
        <v>38</v>
      </c>
      <c r="E347" s="96" t="s">
        <v>40</v>
      </c>
      <c r="F347" s="116">
        <v>168750</v>
      </c>
    </row>
    <row r="348" spans="1:6" x14ac:dyDescent="0.25">
      <c r="A348" s="90" t="s">
        <v>20</v>
      </c>
      <c r="B348" s="85">
        <v>45341</v>
      </c>
      <c r="C348" s="95" t="s">
        <v>37</v>
      </c>
      <c r="D348" s="83" t="s">
        <v>38</v>
      </c>
      <c r="E348" s="96" t="s">
        <v>40</v>
      </c>
      <c r="F348" s="116">
        <v>168750</v>
      </c>
    </row>
    <row r="349" spans="1:6" x14ac:dyDescent="0.25">
      <c r="A349" s="90" t="s">
        <v>20</v>
      </c>
      <c r="B349" s="85">
        <v>45341</v>
      </c>
      <c r="C349" s="95" t="s">
        <v>37</v>
      </c>
      <c r="D349" s="83" t="s">
        <v>38</v>
      </c>
      <c r="E349" s="96" t="s">
        <v>40</v>
      </c>
      <c r="F349" s="116">
        <v>5118750</v>
      </c>
    </row>
    <row r="350" spans="1:6" x14ac:dyDescent="0.25">
      <c r="A350" s="90" t="s">
        <v>20</v>
      </c>
      <c r="B350" s="85">
        <v>45341</v>
      </c>
      <c r="C350" s="95" t="s">
        <v>37</v>
      </c>
      <c r="D350" s="83" t="s">
        <v>38</v>
      </c>
      <c r="E350" s="96" t="s">
        <v>40</v>
      </c>
      <c r="F350" s="116">
        <v>1875000</v>
      </c>
    </row>
    <row r="351" spans="1:6" x14ac:dyDescent="0.25">
      <c r="A351" s="90" t="s">
        <v>20</v>
      </c>
      <c r="B351" s="85">
        <v>45341</v>
      </c>
      <c r="C351" s="95" t="s">
        <v>37</v>
      </c>
      <c r="D351" s="83" t="s">
        <v>38</v>
      </c>
      <c r="E351" s="96" t="s">
        <v>40</v>
      </c>
      <c r="F351" s="116">
        <v>337500</v>
      </c>
    </row>
    <row r="352" spans="1:6" x14ac:dyDescent="0.25">
      <c r="A352" s="90" t="s">
        <v>20</v>
      </c>
      <c r="B352" s="85">
        <v>45341</v>
      </c>
      <c r="C352" s="95" t="s">
        <v>37</v>
      </c>
      <c r="D352" s="83" t="s">
        <v>38</v>
      </c>
      <c r="E352" s="96" t="s">
        <v>40</v>
      </c>
      <c r="F352" s="116">
        <v>337500</v>
      </c>
    </row>
    <row r="353" spans="1:6" x14ac:dyDescent="0.25">
      <c r="A353" s="90" t="s">
        <v>20</v>
      </c>
      <c r="B353" s="85">
        <v>45341</v>
      </c>
      <c r="C353" s="95" t="s">
        <v>37</v>
      </c>
      <c r="D353" s="83" t="s">
        <v>38</v>
      </c>
      <c r="E353" s="96" t="s">
        <v>40</v>
      </c>
      <c r="F353" s="116">
        <v>562500</v>
      </c>
    </row>
    <row r="354" spans="1:6" x14ac:dyDescent="0.25">
      <c r="A354" s="90" t="s">
        <v>20</v>
      </c>
      <c r="B354" s="85">
        <v>45341</v>
      </c>
      <c r="C354" s="95" t="s">
        <v>37</v>
      </c>
      <c r="D354" s="83" t="s">
        <v>38</v>
      </c>
      <c r="E354" s="96" t="s">
        <v>40</v>
      </c>
      <c r="F354" s="116">
        <v>787500</v>
      </c>
    </row>
    <row r="355" spans="1:6" x14ac:dyDescent="0.25">
      <c r="A355" s="90" t="s">
        <v>20</v>
      </c>
      <c r="B355" s="85">
        <v>45341</v>
      </c>
      <c r="C355" s="95" t="s">
        <v>37</v>
      </c>
      <c r="D355" s="83" t="s">
        <v>38</v>
      </c>
      <c r="E355" s="96" t="s">
        <v>40</v>
      </c>
      <c r="F355" s="116">
        <v>225000</v>
      </c>
    </row>
    <row r="356" spans="1:6" x14ac:dyDescent="0.25">
      <c r="A356" s="90" t="s">
        <v>20</v>
      </c>
      <c r="B356" s="85">
        <v>45341</v>
      </c>
      <c r="C356" s="95" t="s">
        <v>37</v>
      </c>
      <c r="D356" s="83" t="s">
        <v>38</v>
      </c>
      <c r="E356" s="96" t="s">
        <v>40</v>
      </c>
      <c r="F356" s="116">
        <v>195000</v>
      </c>
    </row>
    <row r="357" spans="1:6" x14ac:dyDescent="0.25">
      <c r="A357" s="90" t="s">
        <v>20</v>
      </c>
      <c r="B357" s="85">
        <v>45341</v>
      </c>
      <c r="C357" s="95" t="s">
        <v>37</v>
      </c>
      <c r="D357" s="83" t="s">
        <v>38</v>
      </c>
      <c r="E357" s="96" t="s">
        <v>40</v>
      </c>
      <c r="F357" s="116">
        <v>45000</v>
      </c>
    </row>
    <row r="358" spans="1:6" x14ac:dyDescent="0.25">
      <c r="A358" s="90" t="s">
        <v>20</v>
      </c>
      <c r="B358" s="85">
        <v>45341</v>
      </c>
      <c r="C358" s="95" t="s">
        <v>37</v>
      </c>
      <c r="D358" s="83" t="s">
        <v>38</v>
      </c>
      <c r="E358" s="96" t="s">
        <v>40</v>
      </c>
      <c r="F358" s="116">
        <v>45000</v>
      </c>
    </row>
    <row r="359" spans="1:6" x14ac:dyDescent="0.25">
      <c r="A359" s="90" t="s">
        <v>20</v>
      </c>
      <c r="B359" s="85">
        <v>45341</v>
      </c>
      <c r="C359" s="95" t="s">
        <v>37</v>
      </c>
      <c r="D359" s="83" t="s">
        <v>38</v>
      </c>
      <c r="E359" s="96" t="s">
        <v>40</v>
      </c>
      <c r="F359" s="116">
        <v>1215000</v>
      </c>
    </row>
    <row r="360" spans="1:6" x14ac:dyDescent="0.25">
      <c r="A360" s="90" t="s">
        <v>20</v>
      </c>
      <c r="B360" s="85">
        <v>45341</v>
      </c>
      <c r="C360" s="95" t="s">
        <v>37</v>
      </c>
      <c r="D360" s="83" t="s">
        <v>38</v>
      </c>
      <c r="E360" s="96" t="s">
        <v>40</v>
      </c>
      <c r="F360" s="116">
        <v>3123750</v>
      </c>
    </row>
    <row r="361" spans="1:6" x14ac:dyDescent="0.25">
      <c r="A361" s="90" t="s">
        <v>20</v>
      </c>
      <c r="B361" s="85">
        <v>45341</v>
      </c>
      <c r="C361" s="95" t="s">
        <v>37</v>
      </c>
      <c r="D361" s="83" t="s">
        <v>38</v>
      </c>
      <c r="E361" s="96" t="s">
        <v>40</v>
      </c>
      <c r="F361" s="116">
        <v>145937</v>
      </c>
    </row>
    <row r="362" spans="1:6" x14ac:dyDescent="0.25">
      <c r="A362" s="90" t="s">
        <v>20</v>
      </c>
      <c r="B362" s="85">
        <v>45341</v>
      </c>
      <c r="C362" s="95" t="s">
        <v>37</v>
      </c>
      <c r="D362" s="83" t="s">
        <v>38</v>
      </c>
      <c r="E362" s="96" t="s">
        <v>40</v>
      </c>
      <c r="F362" s="116">
        <v>766170</v>
      </c>
    </row>
    <row r="363" spans="1:6" x14ac:dyDescent="0.25">
      <c r="A363" s="90" t="s">
        <v>20</v>
      </c>
      <c r="B363" s="85">
        <v>45341</v>
      </c>
      <c r="C363" s="95" t="s">
        <v>37</v>
      </c>
      <c r="D363" s="83" t="s">
        <v>38</v>
      </c>
      <c r="E363" s="96" t="s">
        <v>40</v>
      </c>
      <c r="F363" s="116">
        <v>1276950</v>
      </c>
    </row>
    <row r="364" spans="1:6" x14ac:dyDescent="0.25">
      <c r="A364" s="90" t="s">
        <v>20</v>
      </c>
      <c r="B364" s="85">
        <v>45341</v>
      </c>
      <c r="C364" s="95" t="s">
        <v>37</v>
      </c>
      <c r="D364" s="83" t="s">
        <v>38</v>
      </c>
      <c r="E364" s="96" t="s">
        <v>40</v>
      </c>
      <c r="F364" s="116">
        <v>145937</v>
      </c>
    </row>
    <row r="365" spans="1:6" x14ac:dyDescent="0.25">
      <c r="A365" s="90" t="s">
        <v>20</v>
      </c>
      <c r="B365" s="85">
        <v>45341</v>
      </c>
      <c r="C365" s="95" t="s">
        <v>37</v>
      </c>
      <c r="D365" s="83" t="s">
        <v>38</v>
      </c>
      <c r="E365" s="96" t="s">
        <v>40</v>
      </c>
      <c r="F365" s="116">
        <v>145937</v>
      </c>
    </row>
    <row r="366" spans="1:6" x14ac:dyDescent="0.25">
      <c r="A366" s="90" t="s">
        <v>20</v>
      </c>
      <c r="B366" s="85">
        <v>45341</v>
      </c>
      <c r="C366" s="95" t="s">
        <v>37</v>
      </c>
      <c r="D366" s="83" t="s">
        <v>38</v>
      </c>
      <c r="E366" s="96" t="s">
        <v>40</v>
      </c>
      <c r="F366" s="116">
        <v>77076</v>
      </c>
    </row>
    <row r="367" spans="1:6" x14ac:dyDescent="0.25">
      <c r="A367" s="90" t="s">
        <v>20</v>
      </c>
      <c r="B367" s="85">
        <v>45341</v>
      </c>
      <c r="C367" s="95" t="s">
        <v>37</v>
      </c>
      <c r="D367" s="83" t="s">
        <v>38</v>
      </c>
      <c r="E367" s="96" t="s">
        <v>40</v>
      </c>
      <c r="F367" s="116">
        <v>5346088</v>
      </c>
    </row>
    <row r="368" spans="1:6" x14ac:dyDescent="0.25">
      <c r="A368" s="90" t="s">
        <v>20</v>
      </c>
      <c r="B368" s="85">
        <v>45341</v>
      </c>
      <c r="C368" s="95" t="s">
        <v>37</v>
      </c>
      <c r="D368" s="83" t="s">
        <v>38</v>
      </c>
      <c r="E368" s="96" t="s">
        <v>40</v>
      </c>
      <c r="F368" s="116">
        <v>2111556</v>
      </c>
    </row>
    <row r="369" spans="1:6" x14ac:dyDescent="0.25">
      <c r="A369" s="90" t="s">
        <v>20</v>
      </c>
      <c r="B369" s="85">
        <v>45341</v>
      </c>
      <c r="C369" s="95" t="s">
        <v>37</v>
      </c>
      <c r="D369" s="83" t="s">
        <v>38</v>
      </c>
      <c r="E369" s="96" t="s">
        <v>40</v>
      </c>
      <c r="F369" s="116">
        <v>26664573</v>
      </c>
    </row>
    <row r="370" spans="1:6" x14ac:dyDescent="0.25">
      <c r="A370" s="90" t="s">
        <v>20</v>
      </c>
      <c r="B370" s="85">
        <v>45342</v>
      </c>
      <c r="C370" s="95" t="s">
        <v>37</v>
      </c>
      <c r="D370" s="83" t="s">
        <v>38</v>
      </c>
      <c r="E370" s="96" t="s">
        <v>40</v>
      </c>
      <c r="F370" s="116">
        <v>8199100</v>
      </c>
    </row>
    <row r="371" spans="1:6" x14ac:dyDescent="0.25">
      <c r="A371" s="90" t="s">
        <v>20</v>
      </c>
      <c r="B371" s="85">
        <v>45342</v>
      </c>
      <c r="C371" s="95" t="s">
        <v>37</v>
      </c>
      <c r="D371" s="83" t="s">
        <v>38</v>
      </c>
      <c r="E371" s="96" t="s">
        <v>40</v>
      </c>
      <c r="F371" s="116">
        <v>766170</v>
      </c>
    </row>
    <row r="372" spans="1:6" x14ac:dyDescent="0.25">
      <c r="A372" s="90" t="s">
        <v>20</v>
      </c>
      <c r="B372" s="85">
        <v>45342</v>
      </c>
      <c r="C372" s="95" t="s">
        <v>37</v>
      </c>
      <c r="D372" s="83" t="s">
        <v>38</v>
      </c>
      <c r="E372" s="96" t="s">
        <v>40</v>
      </c>
      <c r="F372" s="116">
        <v>926757</v>
      </c>
    </row>
    <row r="373" spans="1:6" x14ac:dyDescent="0.25">
      <c r="A373" s="90" t="s">
        <v>20</v>
      </c>
      <c r="B373" s="85">
        <v>45342</v>
      </c>
      <c r="C373" s="95" t="s">
        <v>37</v>
      </c>
      <c r="D373" s="83" t="s">
        <v>38</v>
      </c>
      <c r="E373" s="96" t="s">
        <v>40</v>
      </c>
      <c r="F373" s="116">
        <v>766170</v>
      </c>
    </row>
    <row r="374" spans="1:6" x14ac:dyDescent="0.25">
      <c r="A374" s="90" t="s">
        <v>20</v>
      </c>
      <c r="B374" s="85">
        <v>45342</v>
      </c>
      <c r="C374" s="95" t="s">
        <v>37</v>
      </c>
      <c r="D374" s="83" t="s">
        <v>38</v>
      </c>
      <c r="E374" s="96" t="s">
        <v>40</v>
      </c>
      <c r="F374" s="116">
        <v>766170</v>
      </c>
    </row>
    <row r="375" spans="1:6" x14ac:dyDescent="0.25">
      <c r="A375" s="90" t="s">
        <v>20</v>
      </c>
      <c r="B375" s="85">
        <v>45342</v>
      </c>
      <c r="C375" s="95" t="s">
        <v>37</v>
      </c>
      <c r="D375" s="83" t="s">
        <v>38</v>
      </c>
      <c r="E375" s="96" t="s">
        <v>40</v>
      </c>
      <c r="F375" s="116">
        <v>385377</v>
      </c>
    </row>
    <row r="376" spans="1:6" x14ac:dyDescent="0.25">
      <c r="A376" s="90" t="s">
        <v>20</v>
      </c>
      <c r="B376" s="85">
        <v>45342</v>
      </c>
      <c r="C376" s="95" t="s">
        <v>37</v>
      </c>
      <c r="D376" s="83" t="s">
        <v>38</v>
      </c>
      <c r="E376" s="96" t="s">
        <v>40</v>
      </c>
      <c r="F376" s="116">
        <v>766170</v>
      </c>
    </row>
    <row r="377" spans="1:6" x14ac:dyDescent="0.25">
      <c r="A377" s="90" t="s">
        <v>20</v>
      </c>
      <c r="B377" s="85">
        <v>45342</v>
      </c>
      <c r="C377" s="95" t="s">
        <v>37</v>
      </c>
      <c r="D377" s="83" t="s">
        <v>38</v>
      </c>
      <c r="E377" s="96" t="s">
        <v>40</v>
      </c>
      <c r="F377" s="116">
        <v>176525</v>
      </c>
    </row>
    <row r="378" spans="1:6" x14ac:dyDescent="0.25">
      <c r="A378" s="90" t="s">
        <v>20</v>
      </c>
      <c r="B378" s="85">
        <v>45342</v>
      </c>
      <c r="C378" s="95" t="s">
        <v>37</v>
      </c>
      <c r="D378" s="83" t="s">
        <v>38</v>
      </c>
      <c r="E378" s="96" t="s">
        <v>40</v>
      </c>
      <c r="F378" s="116">
        <v>2162433</v>
      </c>
    </row>
    <row r="379" spans="1:6" x14ac:dyDescent="0.25">
      <c r="A379" s="90" t="s">
        <v>20</v>
      </c>
      <c r="B379" s="85">
        <v>45343</v>
      </c>
      <c r="C379" s="95" t="s">
        <v>37</v>
      </c>
      <c r="D379" s="83" t="s">
        <v>38</v>
      </c>
      <c r="E379" s="96" t="s">
        <v>40</v>
      </c>
      <c r="F379" s="116">
        <v>176525</v>
      </c>
    </row>
    <row r="380" spans="1:6" x14ac:dyDescent="0.25">
      <c r="A380" s="90" t="s">
        <v>20</v>
      </c>
      <c r="B380" s="85">
        <v>45343</v>
      </c>
      <c r="C380" s="95" t="s">
        <v>37</v>
      </c>
      <c r="D380" s="83" t="s">
        <v>38</v>
      </c>
      <c r="E380" s="96" t="s">
        <v>40</v>
      </c>
      <c r="F380" s="116">
        <v>145937</v>
      </c>
    </row>
    <row r="381" spans="1:6" x14ac:dyDescent="0.25">
      <c r="A381" s="90" t="s">
        <v>20</v>
      </c>
      <c r="B381" s="85">
        <v>45343</v>
      </c>
      <c r="C381" s="95" t="s">
        <v>37</v>
      </c>
      <c r="D381" s="83" t="s">
        <v>38</v>
      </c>
      <c r="E381" s="96" t="s">
        <v>40</v>
      </c>
      <c r="F381" s="116">
        <v>145937</v>
      </c>
    </row>
    <row r="382" spans="1:6" x14ac:dyDescent="0.25">
      <c r="A382" s="90" t="s">
        <v>20</v>
      </c>
      <c r="B382" s="85">
        <v>45343</v>
      </c>
      <c r="C382" s="95" t="s">
        <v>37</v>
      </c>
      <c r="D382" s="83" t="s">
        <v>38</v>
      </c>
      <c r="E382" s="96" t="s">
        <v>40</v>
      </c>
      <c r="F382" s="116">
        <v>176525</v>
      </c>
    </row>
    <row r="383" spans="1:6" x14ac:dyDescent="0.25">
      <c r="A383" s="90" t="s">
        <v>20</v>
      </c>
      <c r="B383" s="85">
        <v>45343</v>
      </c>
      <c r="C383" s="95" t="s">
        <v>37</v>
      </c>
      <c r="D383" s="83" t="s">
        <v>38</v>
      </c>
      <c r="E383" s="96" t="s">
        <v>40</v>
      </c>
      <c r="F383" s="116">
        <v>766170</v>
      </c>
    </row>
    <row r="384" spans="1:6" x14ac:dyDescent="0.25">
      <c r="A384" s="90" t="s">
        <v>20</v>
      </c>
      <c r="B384" s="85">
        <v>45343</v>
      </c>
      <c r="C384" s="95" t="s">
        <v>37</v>
      </c>
      <c r="D384" s="83" t="s">
        <v>38</v>
      </c>
      <c r="E384" s="96" t="s">
        <v>40</v>
      </c>
      <c r="F384" s="116">
        <v>93620</v>
      </c>
    </row>
    <row r="385" spans="1:6" x14ac:dyDescent="0.25">
      <c r="A385" s="90" t="s">
        <v>20</v>
      </c>
      <c r="B385" s="85">
        <v>45344</v>
      </c>
      <c r="C385" s="95" t="s">
        <v>37</v>
      </c>
      <c r="D385" s="83" t="s">
        <v>38</v>
      </c>
      <c r="E385" s="96" t="s">
        <v>40</v>
      </c>
      <c r="F385" s="116">
        <v>243750</v>
      </c>
    </row>
    <row r="386" spans="1:6" x14ac:dyDescent="0.25">
      <c r="A386" s="90" t="s">
        <v>20</v>
      </c>
      <c r="B386" s="85">
        <v>45344</v>
      </c>
      <c r="C386" s="95" t="s">
        <v>37</v>
      </c>
      <c r="D386" s="83" t="s">
        <v>38</v>
      </c>
      <c r="E386" s="96" t="s">
        <v>40</v>
      </c>
      <c r="F386" s="116">
        <v>4631250</v>
      </c>
    </row>
    <row r="387" spans="1:6" x14ac:dyDescent="0.25">
      <c r="A387" s="90" t="s">
        <v>20</v>
      </c>
      <c r="B387" s="85">
        <v>45344</v>
      </c>
      <c r="C387" s="95" t="s">
        <v>37</v>
      </c>
      <c r="D387" s="83" t="s">
        <v>38</v>
      </c>
      <c r="E387" s="96" t="s">
        <v>40</v>
      </c>
      <c r="F387" s="116">
        <v>207885</v>
      </c>
    </row>
    <row r="388" spans="1:6" x14ac:dyDescent="0.25">
      <c r="A388" s="90" t="s">
        <v>20</v>
      </c>
      <c r="B388" s="85">
        <v>45344</v>
      </c>
      <c r="C388" s="95" t="s">
        <v>37</v>
      </c>
      <c r="D388" s="83" t="s">
        <v>38</v>
      </c>
      <c r="E388" s="96" t="s">
        <v>40</v>
      </c>
      <c r="F388" s="116">
        <v>207885</v>
      </c>
    </row>
    <row r="389" spans="1:6" x14ac:dyDescent="0.25">
      <c r="A389" s="90" t="s">
        <v>20</v>
      </c>
      <c r="B389" s="85">
        <v>45344</v>
      </c>
      <c r="C389" s="95" t="s">
        <v>37</v>
      </c>
      <c r="D389" s="83" t="s">
        <v>38</v>
      </c>
      <c r="E389" s="96" t="s">
        <v>40</v>
      </c>
      <c r="F389" s="116">
        <v>766170</v>
      </c>
    </row>
    <row r="390" spans="1:6" x14ac:dyDescent="0.25">
      <c r="A390" s="90" t="s">
        <v>20</v>
      </c>
      <c r="B390" s="85">
        <v>45344</v>
      </c>
      <c r="C390" s="95" t="s">
        <v>37</v>
      </c>
      <c r="D390" s="83" t="s">
        <v>38</v>
      </c>
      <c r="E390" s="96" t="s">
        <v>40</v>
      </c>
      <c r="F390" s="116">
        <v>145937</v>
      </c>
    </row>
    <row r="391" spans="1:6" x14ac:dyDescent="0.25">
      <c r="A391" s="90" t="s">
        <v>20</v>
      </c>
      <c r="B391" s="85">
        <v>45344</v>
      </c>
      <c r="C391" s="95" t="s">
        <v>37</v>
      </c>
      <c r="D391" s="83" t="s">
        <v>38</v>
      </c>
      <c r="E391" s="96" t="s">
        <v>40</v>
      </c>
      <c r="F391" s="116">
        <v>766170</v>
      </c>
    </row>
    <row r="392" spans="1:6" x14ac:dyDescent="0.25">
      <c r="A392" s="90" t="s">
        <v>20</v>
      </c>
      <c r="B392" s="85">
        <v>45344</v>
      </c>
      <c r="C392" s="95" t="s">
        <v>37</v>
      </c>
      <c r="D392" s="83" t="s">
        <v>38</v>
      </c>
      <c r="E392" s="96" t="s">
        <v>40</v>
      </c>
      <c r="F392" s="116">
        <v>145937</v>
      </c>
    </row>
    <row r="393" spans="1:6" x14ac:dyDescent="0.25">
      <c r="A393" s="90" t="s">
        <v>20</v>
      </c>
      <c r="B393" s="85">
        <v>45344</v>
      </c>
      <c r="C393" s="95" t="s">
        <v>37</v>
      </c>
      <c r="D393" s="83" t="s">
        <v>38</v>
      </c>
      <c r="E393" s="96" t="s">
        <v>40</v>
      </c>
      <c r="F393" s="116">
        <v>207885</v>
      </c>
    </row>
    <row r="394" spans="1:6" x14ac:dyDescent="0.25">
      <c r="A394" s="90" t="s">
        <v>20</v>
      </c>
      <c r="B394" s="85">
        <v>45345</v>
      </c>
      <c r="C394" s="95" t="s">
        <v>37</v>
      </c>
      <c r="D394" s="83" t="s">
        <v>38</v>
      </c>
      <c r="E394" s="96" t="s">
        <v>40</v>
      </c>
      <c r="F394" s="116">
        <v>766170</v>
      </c>
    </row>
    <row r="395" spans="1:6" x14ac:dyDescent="0.25">
      <c r="A395" s="90" t="s">
        <v>20</v>
      </c>
      <c r="B395" s="85">
        <v>45345</v>
      </c>
      <c r="C395" s="95" t="s">
        <v>37</v>
      </c>
      <c r="D395" s="83" t="s">
        <v>38</v>
      </c>
      <c r="E395" s="96" t="s">
        <v>40</v>
      </c>
      <c r="F395" s="116">
        <v>132150</v>
      </c>
    </row>
    <row r="396" spans="1:6" x14ac:dyDescent="0.25">
      <c r="A396" s="90" t="s">
        <v>20</v>
      </c>
      <c r="B396" s="85">
        <v>45345</v>
      </c>
      <c r="C396" s="95" t="s">
        <v>37</v>
      </c>
      <c r="D396" s="83" t="s">
        <v>38</v>
      </c>
      <c r="E396" s="96" t="s">
        <v>40</v>
      </c>
      <c r="F396" s="116">
        <v>145937</v>
      </c>
    </row>
    <row r="397" spans="1:6" x14ac:dyDescent="0.25">
      <c r="A397" s="90" t="s">
        <v>20</v>
      </c>
      <c r="B397" s="85">
        <v>45345</v>
      </c>
      <c r="C397" s="95" t="s">
        <v>37</v>
      </c>
      <c r="D397" s="83" t="s">
        <v>38</v>
      </c>
      <c r="E397" s="96" t="s">
        <v>40</v>
      </c>
      <c r="F397" s="116">
        <v>151750</v>
      </c>
    </row>
    <row r="398" spans="1:6" x14ac:dyDescent="0.25">
      <c r="A398" s="90" t="s">
        <v>20</v>
      </c>
      <c r="B398" s="85">
        <v>45345</v>
      </c>
      <c r="C398" s="95" t="s">
        <v>37</v>
      </c>
      <c r="D398" s="83" t="s">
        <v>38</v>
      </c>
      <c r="E398" s="96" t="s">
        <v>40</v>
      </c>
      <c r="F398" s="116">
        <v>624131</v>
      </c>
    </row>
    <row r="399" spans="1:6" x14ac:dyDescent="0.25">
      <c r="A399" s="90" t="s">
        <v>20</v>
      </c>
      <c r="B399" s="85">
        <v>45345</v>
      </c>
      <c r="C399" s="95" t="s">
        <v>37</v>
      </c>
      <c r="D399" s="83" t="s">
        <v>38</v>
      </c>
      <c r="E399" s="96" t="s">
        <v>40</v>
      </c>
      <c r="F399" s="116">
        <v>89931504581</v>
      </c>
    </row>
    <row r="400" spans="1:6" x14ac:dyDescent="0.25">
      <c r="A400" s="90" t="s">
        <v>20</v>
      </c>
      <c r="B400" s="85">
        <v>45345</v>
      </c>
      <c r="C400" s="95" t="s">
        <v>37</v>
      </c>
      <c r="D400" s="83" t="s">
        <v>38</v>
      </c>
      <c r="E400" s="96" t="s">
        <v>40</v>
      </c>
      <c r="F400" s="116">
        <v>100987624227</v>
      </c>
    </row>
    <row r="401" spans="1:6" x14ac:dyDescent="0.25">
      <c r="A401" s="90" t="s">
        <v>20</v>
      </c>
      <c r="B401" s="85">
        <v>45345</v>
      </c>
      <c r="C401" s="95" t="s">
        <v>37</v>
      </c>
      <c r="D401" s="83" t="s">
        <v>38</v>
      </c>
      <c r="E401" s="96" t="s">
        <v>40</v>
      </c>
      <c r="F401" s="116">
        <v>86548107920</v>
      </c>
    </row>
    <row r="402" spans="1:6" x14ac:dyDescent="0.25">
      <c r="A402" s="90" t="s">
        <v>20</v>
      </c>
      <c r="B402" s="85">
        <v>45345</v>
      </c>
      <c r="C402" s="95" t="s">
        <v>37</v>
      </c>
      <c r="D402" s="83" t="s">
        <v>38</v>
      </c>
      <c r="E402" s="96" t="s">
        <v>40</v>
      </c>
      <c r="F402" s="116">
        <v>50352348445</v>
      </c>
    </row>
    <row r="403" spans="1:6" x14ac:dyDescent="0.25">
      <c r="A403" s="90" t="s">
        <v>20</v>
      </c>
      <c r="B403" s="85">
        <v>45345</v>
      </c>
      <c r="C403" s="95" t="s">
        <v>37</v>
      </c>
      <c r="D403" s="83" t="s">
        <v>38</v>
      </c>
      <c r="E403" s="96" t="s">
        <v>40</v>
      </c>
      <c r="F403" s="116">
        <v>57521944628</v>
      </c>
    </row>
    <row r="404" spans="1:6" x14ac:dyDescent="0.25">
      <c r="A404" s="90" t="s">
        <v>20</v>
      </c>
      <c r="B404" s="85">
        <v>45345</v>
      </c>
      <c r="C404" s="95" t="s">
        <v>37</v>
      </c>
      <c r="D404" s="83" t="s">
        <v>38</v>
      </c>
      <c r="E404" s="96" t="s">
        <v>40</v>
      </c>
      <c r="F404" s="116">
        <v>38305679193</v>
      </c>
    </row>
    <row r="405" spans="1:6" x14ac:dyDescent="0.25">
      <c r="A405" s="90" t="s">
        <v>20</v>
      </c>
      <c r="B405" s="85">
        <v>45345</v>
      </c>
      <c r="C405" s="95" t="s">
        <v>37</v>
      </c>
      <c r="D405" s="83" t="s">
        <v>38</v>
      </c>
      <c r="E405" s="96" t="s">
        <v>40</v>
      </c>
      <c r="F405" s="116">
        <v>84858091190</v>
      </c>
    </row>
    <row r="406" spans="1:6" x14ac:dyDescent="0.25">
      <c r="A406" s="90" t="s">
        <v>20</v>
      </c>
      <c r="B406" s="85">
        <v>45345</v>
      </c>
      <c r="C406" s="95" t="s">
        <v>37</v>
      </c>
      <c r="D406" s="83" t="s">
        <v>38</v>
      </c>
      <c r="E406" s="96" t="s">
        <v>40</v>
      </c>
      <c r="F406" s="116">
        <v>65349904177</v>
      </c>
    </row>
    <row r="407" spans="1:6" x14ac:dyDescent="0.25">
      <c r="A407" s="90" t="s">
        <v>20</v>
      </c>
      <c r="B407" s="85">
        <v>45345</v>
      </c>
      <c r="C407" s="95" t="s">
        <v>37</v>
      </c>
      <c r="D407" s="83" t="s">
        <v>38</v>
      </c>
      <c r="E407" s="96" t="s">
        <v>40</v>
      </c>
      <c r="F407" s="116">
        <v>94671479066</v>
      </c>
    </row>
    <row r="408" spans="1:6" x14ac:dyDescent="0.25">
      <c r="A408" s="90" t="s">
        <v>20</v>
      </c>
      <c r="B408" s="85">
        <v>45345</v>
      </c>
      <c r="C408" s="95" t="s">
        <v>37</v>
      </c>
      <c r="D408" s="83" t="s">
        <v>38</v>
      </c>
      <c r="E408" s="96" t="s">
        <v>40</v>
      </c>
      <c r="F408" s="116">
        <v>66823866756</v>
      </c>
    </row>
    <row r="409" spans="1:6" x14ac:dyDescent="0.25">
      <c r="A409" s="90" t="s">
        <v>20</v>
      </c>
      <c r="B409" s="85">
        <v>45345</v>
      </c>
      <c r="C409" s="95" t="s">
        <v>37</v>
      </c>
      <c r="D409" s="83" t="s">
        <v>38</v>
      </c>
      <c r="E409" s="96" t="s">
        <v>40</v>
      </c>
      <c r="F409" s="116">
        <v>79269234399</v>
      </c>
    </row>
    <row r="410" spans="1:6" x14ac:dyDescent="0.25">
      <c r="A410" s="90" t="s">
        <v>20</v>
      </c>
      <c r="B410" s="85">
        <v>45345</v>
      </c>
      <c r="C410" s="95" t="s">
        <v>37</v>
      </c>
      <c r="D410" s="83" t="s">
        <v>38</v>
      </c>
      <c r="E410" s="96" t="s">
        <v>40</v>
      </c>
      <c r="F410" s="116">
        <v>127100210623</v>
      </c>
    </row>
    <row r="411" spans="1:6" x14ac:dyDescent="0.25">
      <c r="A411" s="90" t="s">
        <v>20</v>
      </c>
      <c r="B411" s="85">
        <v>45345</v>
      </c>
      <c r="C411" s="95" t="s">
        <v>37</v>
      </c>
      <c r="D411" s="83" t="s">
        <v>38</v>
      </c>
      <c r="E411" s="96" t="s">
        <v>40</v>
      </c>
      <c r="F411" s="116">
        <v>25380894495</v>
      </c>
    </row>
    <row r="412" spans="1:6" x14ac:dyDescent="0.25">
      <c r="A412" s="90" t="s">
        <v>20</v>
      </c>
      <c r="B412" s="85">
        <v>45345</v>
      </c>
      <c r="C412" s="95" t="s">
        <v>37</v>
      </c>
      <c r="D412" s="83" t="s">
        <v>38</v>
      </c>
      <c r="E412" s="96" t="s">
        <v>40</v>
      </c>
      <c r="F412" s="116">
        <v>113868438036</v>
      </c>
    </row>
    <row r="413" spans="1:6" x14ac:dyDescent="0.25">
      <c r="A413" s="90" t="s">
        <v>20</v>
      </c>
      <c r="B413" s="85">
        <v>45345</v>
      </c>
      <c r="C413" s="95" t="s">
        <v>37</v>
      </c>
      <c r="D413" s="83" t="s">
        <v>38</v>
      </c>
      <c r="E413" s="96" t="s">
        <v>40</v>
      </c>
      <c r="F413" s="116">
        <v>116840067369</v>
      </c>
    </row>
    <row r="414" spans="1:6" x14ac:dyDescent="0.25">
      <c r="A414" s="90" t="s">
        <v>20</v>
      </c>
      <c r="B414" s="85">
        <v>45345</v>
      </c>
      <c r="C414" s="95" t="s">
        <v>37</v>
      </c>
      <c r="D414" s="83" t="s">
        <v>38</v>
      </c>
      <c r="E414" s="96" t="s">
        <v>40</v>
      </c>
      <c r="F414" s="116">
        <v>125576980029</v>
      </c>
    </row>
    <row r="415" spans="1:6" x14ac:dyDescent="0.25">
      <c r="A415" s="90" t="s">
        <v>20</v>
      </c>
      <c r="B415" s="85">
        <v>45345</v>
      </c>
      <c r="C415" s="95" t="s">
        <v>37</v>
      </c>
      <c r="D415" s="83" t="s">
        <v>38</v>
      </c>
      <c r="E415" s="96" t="s">
        <v>40</v>
      </c>
      <c r="F415" s="116">
        <v>112290365804</v>
      </c>
    </row>
    <row r="416" spans="1:6" x14ac:dyDescent="0.25">
      <c r="A416" s="90" t="s">
        <v>20</v>
      </c>
      <c r="B416" s="85">
        <v>45345</v>
      </c>
      <c r="C416" s="95" t="s">
        <v>37</v>
      </c>
      <c r="D416" s="83" t="s">
        <v>38</v>
      </c>
      <c r="E416" s="96" t="s">
        <v>40</v>
      </c>
      <c r="F416" s="116">
        <v>69934236737</v>
      </c>
    </row>
    <row r="417" spans="1:6" x14ac:dyDescent="0.25">
      <c r="A417" s="90" t="s">
        <v>20</v>
      </c>
      <c r="B417" s="85">
        <v>45345</v>
      </c>
      <c r="C417" s="95" t="s">
        <v>37</v>
      </c>
      <c r="D417" s="83" t="s">
        <v>38</v>
      </c>
      <c r="E417" s="96" t="s">
        <v>40</v>
      </c>
      <c r="F417" s="116">
        <v>34020083601</v>
      </c>
    </row>
    <row r="418" spans="1:6" x14ac:dyDescent="0.25">
      <c r="A418" s="90" t="s">
        <v>20</v>
      </c>
      <c r="B418" s="85">
        <v>45345</v>
      </c>
      <c r="C418" s="95" t="s">
        <v>37</v>
      </c>
      <c r="D418" s="83" t="s">
        <v>38</v>
      </c>
      <c r="E418" s="96" t="s">
        <v>40</v>
      </c>
      <c r="F418" s="116">
        <v>14484696692</v>
      </c>
    </row>
    <row r="419" spans="1:6" x14ac:dyDescent="0.25">
      <c r="A419" s="90" t="s">
        <v>20</v>
      </c>
      <c r="B419" s="85">
        <v>45345</v>
      </c>
      <c r="C419" s="95" t="s">
        <v>37</v>
      </c>
      <c r="D419" s="83" t="s">
        <v>38</v>
      </c>
      <c r="E419" s="96" t="s">
        <v>40</v>
      </c>
      <c r="F419" s="116">
        <v>20567796812</v>
      </c>
    </row>
    <row r="420" spans="1:6" x14ac:dyDescent="0.25">
      <c r="A420" s="90" t="s">
        <v>20</v>
      </c>
      <c r="B420" s="85">
        <v>45348</v>
      </c>
      <c r="C420" s="95" t="s">
        <v>37</v>
      </c>
      <c r="D420" s="83" t="s">
        <v>38</v>
      </c>
      <c r="E420" s="96" t="s">
        <v>40</v>
      </c>
      <c r="F420" s="116">
        <v>1094528</v>
      </c>
    </row>
    <row r="421" spans="1:6" x14ac:dyDescent="0.25">
      <c r="A421" s="90" t="s">
        <v>20</v>
      </c>
      <c r="B421" s="85">
        <v>45348</v>
      </c>
      <c r="C421" s="95" t="s">
        <v>37</v>
      </c>
      <c r="D421" s="83" t="s">
        <v>38</v>
      </c>
      <c r="E421" s="96" t="s">
        <v>40</v>
      </c>
      <c r="F421" s="116">
        <v>176525</v>
      </c>
    </row>
    <row r="422" spans="1:6" x14ac:dyDescent="0.25">
      <c r="A422" s="90" t="s">
        <v>20</v>
      </c>
      <c r="B422" s="85">
        <v>45348</v>
      </c>
      <c r="C422" s="95" t="s">
        <v>37</v>
      </c>
      <c r="D422" s="83" t="s">
        <v>38</v>
      </c>
      <c r="E422" s="96" t="s">
        <v>40</v>
      </c>
      <c r="F422" s="116">
        <v>1818995</v>
      </c>
    </row>
    <row r="423" spans="1:6" x14ac:dyDescent="0.25">
      <c r="A423" s="90" t="s">
        <v>20</v>
      </c>
      <c r="B423" s="85">
        <v>45348</v>
      </c>
      <c r="C423" s="95" t="s">
        <v>37</v>
      </c>
      <c r="D423" s="83" t="s">
        <v>38</v>
      </c>
      <c r="E423" s="96" t="s">
        <v>40</v>
      </c>
      <c r="F423" s="116">
        <v>534191</v>
      </c>
    </row>
    <row r="424" spans="1:6" x14ac:dyDescent="0.25">
      <c r="A424" s="90" t="s">
        <v>20</v>
      </c>
      <c r="B424" s="85">
        <v>45348</v>
      </c>
      <c r="C424" s="95" t="s">
        <v>37</v>
      </c>
      <c r="D424" s="83" t="s">
        <v>38</v>
      </c>
      <c r="E424" s="96" t="s">
        <v>40</v>
      </c>
      <c r="F424" s="116">
        <v>926757</v>
      </c>
    </row>
    <row r="425" spans="1:6" x14ac:dyDescent="0.25">
      <c r="A425" s="90" t="s">
        <v>20</v>
      </c>
      <c r="B425" s="85">
        <v>45348</v>
      </c>
      <c r="C425" s="95" t="s">
        <v>37</v>
      </c>
      <c r="D425" s="83" t="s">
        <v>38</v>
      </c>
      <c r="E425" s="96" t="s">
        <v>40</v>
      </c>
      <c r="F425" s="116">
        <v>766170</v>
      </c>
    </row>
    <row r="426" spans="1:6" x14ac:dyDescent="0.25">
      <c r="A426" s="90" t="s">
        <v>20</v>
      </c>
      <c r="B426" s="85">
        <v>45348</v>
      </c>
      <c r="C426" s="95" t="s">
        <v>37</v>
      </c>
      <c r="D426" s="83" t="s">
        <v>38</v>
      </c>
      <c r="E426" s="96" t="s">
        <v>40</v>
      </c>
      <c r="F426" s="116">
        <v>207885</v>
      </c>
    </row>
    <row r="427" spans="1:6" x14ac:dyDescent="0.25">
      <c r="A427" s="90" t="s">
        <v>20</v>
      </c>
      <c r="B427" s="85">
        <v>45348</v>
      </c>
      <c r="C427" s="95" t="s">
        <v>37</v>
      </c>
      <c r="D427" s="83" t="s">
        <v>38</v>
      </c>
      <c r="E427" s="96" t="s">
        <v>40</v>
      </c>
      <c r="F427" s="116">
        <v>176525</v>
      </c>
    </row>
    <row r="428" spans="1:6" x14ac:dyDescent="0.25">
      <c r="A428" s="90" t="s">
        <v>20</v>
      </c>
      <c r="B428" s="85">
        <v>45348</v>
      </c>
      <c r="C428" s="95" t="s">
        <v>37</v>
      </c>
      <c r="D428" s="83" t="s">
        <v>38</v>
      </c>
      <c r="E428" s="96" t="s">
        <v>40</v>
      </c>
      <c r="F428" s="116">
        <v>513836</v>
      </c>
    </row>
    <row r="429" spans="1:6" x14ac:dyDescent="0.25">
      <c r="A429" s="90" t="s">
        <v>20</v>
      </c>
      <c r="B429" s="85">
        <v>45349</v>
      </c>
      <c r="C429" s="95" t="s">
        <v>37</v>
      </c>
      <c r="D429" s="83" t="s">
        <v>38</v>
      </c>
      <c r="E429" s="96" t="s">
        <v>40</v>
      </c>
      <c r="F429" s="116">
        <v>4875000</v>
      </c>
    </row>
    <row r="430" spans="1:6" x14ac:dyDescent="0.25">
      <c r="A430" s="90" t="s">
        <v>20</v>
      </c>
      <c r="B430" s="85">
        <v>45349</v>
      </c>
      <c r="C430" s="95" t="s">
        <v>37</v>
      </c>
      <c r="D430" s="83" t="s">
        <v>38</v>
      </c>
      <c r="E430" s="96" t="s">
        <v>40</v>
      </c>
      <c r="F430" s="116">
        <v>624131</v>
      </c>
    </row>
    <row r="431" spans="1:6" x14ac:dyDescent="0.25">
      <c r="A431" s="90" t="s">
        <v>20</v>
      </c>
      <c r="B431" s="85">
        <v>45349</v>
      </c>
      <c r="C431" s="95" t="s">
        <v>37</v>
      </c>
      <c r="D431" s="83" t="s">
        <v>38</v>
      </c>
      <c r="E431" s="96" t="s">
        <v>40</v>
      </c>
      <c r="F431" s="116">
        <v>247572</v>
      </c>
    </row>
    <row r="432" spans="1:6" x14ac:dyDescent="0.25">
      <c r="A432" s="90" t="s">
        <v>20</v>
      </c>
      <c r="B432" s="85">
        <v>45349</v>
      </c>
      <c r="C432" s="95" t="s">
        <v>37</v>
      </c>
      <c r="D432" s="83" t="s">
        <v>38</v>
      </c>
      <c r="E432" s="96" t="s">
        <v>40</v>
      </c>
      <c r="F432" s="116">
        <v>151750</v>
      </c>
    </row>
    <row r="433" spans="1:6" x14ac:dyDescent="0.25">
      <c r="A433" s="90" t="s">
        <v>20</v>
      </c>
      <c r="B433" s="85">
        <v>45349</v>
      </c>
      <c r="C433" s="95" t="s">
        <v>37</v>
      </c>
      <c r="D433" s="83" t="s">
        <v>38</v>
      </c>
      <c r="E433" s="96" t="s">
        <v>40</v>
      </c>
      <c r="F433" s="116">
        <v>268750</v>
      </c>
    </row>
    <row r="434" spans="1:6" x14ac:dyDescent="0.25">
      <c r="A434" s="90" t="s">
        <v>20</v>
      </c>
      <c r="B434" s="85">
        <v>45349</v>
      </c>
      <c r="C434" s="95" t="s">
        <v>37</v>
      </c>
      <c r="D434" s="83" t="s">
        <v>38</v>
      </c>
      <c r="E434" s="96" t="s">
        <v>40</v>
      </c>
      <c r="F434" s="116">
        <v>187500</v>
      </c>
    </row>
    <row r="435" spans="1:6" x14ac:dyDescent="0.25">
      <c r="A435" s="90" t="s">
        <v>20</v>
      </c>
      <c r="B435" s="85">
        <v>45349</v>
      </c>
      <c r="C435" s="95" t="s">
        <v>37</v>
      </c>
      <c r="D435" s="83" t="s">
        <v>38</v>
      </c>
      <c r="E435" s="96" t="s">
        <v>40</v>
      </c>
      <c r="F435" s="116">
        <v>93750</v>
      </c>
    </row>
    <row r="436" spans="1:6" x14ac:dyDescent="0.25">
      <c r="A436" s="90" t="s">
        <v>20</v>
      </c>
      <c r="B436" s="85">
        <v>45349</v>
      </c>
      <c r="C436" s="95" t="s">
        <v>37</v>
      </c>
      <c r="D436" s="83" t="s">
        <v>38</v>
      </c>
      <c r="E436" s="96" t="s">
        <v>40</v>
      </c>
      <c r="F436" s="116">
        <v>562500</v>
      </c>
    </row>
    <row r="437" spans="1:6" x14ac:dyDescent="0.25">
      <c r="A437" s="90" t="s">
        <v>20</v>
      </c>
      <c r="B437" s="85">
        <v>45349</v>
      </c>
      <c r="C437" s="95" t="s">
        <v>37</v>
      </c>
      <c r="D437" s="83" t="s">
        <v>38</v>
      </c>
      <c r="E437" s="96" t="s">
        <v>40</v>
      </c>
      <c r="F437" s="116">
        <v>562500</v>
      </c>
    </row>
    <row r="438" spans="1:6" x14ac:dyDescent="0.25">
      <c r="A438" s="90" t="s">
        <v>20</v>
      </c>
      <c r="B438" s="85">
        <v>45349</v>
      </c>
      <c r="C438" s="95" t="s">
        <v>37</v>
      </c>
      <c r="D438" s="83" t="s">
        <v>38</v>
      </c>
      <c r="E438" s="96" t="s">
        <v>40</v>
      </c>
      <c r="F438" s="116">
        <v>468750</v>
      </c>
    </row>
    <row r="439" spans="1:6" x14ac:dyDescent="0.25">
      <c r="A439" s="90" t="s">
        <v>20</v>
      </c>
      <c r="B439" s="85">
        <v>45356</v>
      </c>
      <c r="C439" s="95" t="s">
        <v>29</v>
      </c>
      <c r="D439" s="83" t="s">
        <v>16</v>
      </c>
      <c r="E439" s="95" t="s">
        <v>27</v>
      </c>
      <c r="F439" s="43">
        <v>2586642623</v>
      </c>
    </row>
    <row r="440" spans="1:6" x14ac:dyDescent="0.25">
      <c r="A440" s="90" t="s">
        <v>20</v>
      </c>
      <c r="B440" s="85">
        <v>45382</v>
      </c>
      <c r="C440" s="95" t="s">
        <v>28</v>
      </c>
      <c r="D440" s="83" t="s">
        <v>16</v>
      </c>
      <c r="E440" s="95" t="s">
        <v>27</v>
      </c>
      <c r="F440" s="43">
        <v>1571174845</v>
      </c>
    </row>
    <row r="441" spans="1:6" x14ac:dyDescent="0.25">
      <c r="A441" s="90" t="s">
        <v>20</v>
      </c>
      <c r="B441" s="85">
        <v>45382</v>
      </c>
      <c r="C441" s="95" t="s">
        <v>33</v>
      </c>
      <c r="D441" s="83" t="s">
        <v>16</v>
      </c>
      <c r="E441" s="95" t="s">
        <v>27</v>
      </c>
      <c r="F441" s="43">
        <v>26719833.120000001</v>
      </c>
    </row>
    <row r="442" spans="1:6" x14ac:dyDescent="0.25">
      <c r="A442" s="90" t="s">
        <v>20</v>
      </c>
      <c r="B442" s="85">
        <v>45382</v>
      </c>
      <c r="C442" s="95" t="s">
        <v>29</v>
      </c>
      <c r="D442" s="83" t="s">
        <v>16</v>
      </c>
      <c r="E442" s="95" t="s">
        <v>27</v>
      </c>
      <c r="F442" s="43">
        <v>360</v>
      </c>
    </row>
    <row r="443" spans="1:6" x14ac:dyDescent="0.25">
      <c r="A443" s="90" t="s">
        <v>20</v>
      </c>
      <c r="B443" s="85">
        <v>45371</v>
      </c>
      <c r="C443" s="95" t="s">
        <v>29</v>
      </c>
      <c r="D443" s="83" t="s">
        <v>16</v>
      </c>
      <c r="E443" s="95" t="s">
        <v>27</v>
      </c>
      <c r="F443" s="43">
        <v>10661329622</v>
      </c>
    </row>
    <row r="444" spans="1:6" x14ac:dyDescent="0.25">
      <c r="A444" s="90" t="s">
        <v>20</v>
      </c>
      <c r="B444" s="85">
        <v>45382</v>
      </c>
      <c r="C444" s="95" t="s">
        <v>33</v>
      </c>
      <c r="D444" s="83" t="s">
        <v>16</v>
      </c>
      <c r="E444" s="95" t="s">
        <v>27</v>
      </c>
      <c r="F444" s="43">
        <v>2951719.1</v>
      </c>
    </row>
    <row r="445" spans="1:6" x14ac:dyDescent="0.25">
      <c r="A445" s="90" t="s">
        <v>20</v>
      </c>
      <c r="B445" s="85">
        <v>45382</v>
      </c>
      <c r="C445" s="95" t="s">
        <v>44</v>
      </c>
      <c r="D445" s="83" t="s">
        <v>16</v>
      </c>
      <c r="E445" s="95" t="s">
        <v>27</v>
      </c>
      <c r="F445" s="43">
        <v>7202652</v>
      </c>
    </row>
    <row r="446" spans="1:6" x14ac:dyDescent="0.25">
      <c r="A446" s="90" t="s">
        <v>20</v>
      </c>
      <c r="B446" s="85">
        <v>45382</v>
      </c>
      <c r="C446" s="95" t="s">
        <v>33</v>
      </c>
      <c r="D446" s="83" t="s">
        <v>16</v>
      </c>
      <c r="E446" s="95" t="s">
        <v>34</v>
      </c>
      <c r="F446" s="43">
        <v>300357.99</v>
      </c>
    </row>
    <row r="447" spans="1:6" x14ac:dyDescent="0.25">
      <c r="A447" s="90" t="s">
        <v>20</v>
      </c>
      <c r="B447" s="85">
        <v>45382</v>
      </c>
      <c r="C447" s="95" t="s">
        <v>33</v>
      </c>
      <c r="D447" s="83" t="s">
        <v>16</v>
      </c>
      <c r="E447" s="95" t="s">
        <v>34</v>
      </c>
      <c r="F447" s="43">
        <v>617159.12</v>
      </c>
    </row>
    <row r="448" spans="1:6" x14ac:dyDescent="0.25">
      <c r="A448" s="90" t="s">
        <v>20</v>
      </c>
      <c r="B448" s="85">
        <v>45370</v>
      </c>
      <c r="C448" s="95" t="s">
        <v>24</v>
      </c>
      <c r="D448" s="83" t="s">
        <v>16</v>
      </c>
      <c r="E448" s="95" t="s">
        <v>25</v>
      </c>
      <c r="F448" s="43">
        <v>12794.32</v>
      </c>
    </row>
    <row r="449" spans="1:6" x14ac:dyDescent="0.25">
      <c r="A449" s="90" t="s">
        <v>20</v>
      </c>
      <c r="B449" s="85">
        <v>45380</v>
      </c>
      <c r="C449" s="95" t="s">
        <v>24</v>
      </c>
      <c r="D449" s="83" t="s">
        <v>16</v>
      </c>
      <c r="E449" s="95" t="s">
        <v>25</v>
      </c>
      <c r="F449" s="43">
        <v>5041.37</v>
      </c>
    </row>
    <row r="450" spans="1:6" x14ac:dyDescent="0.25">
      <c r="A450" s="90" t="s">
        <v>20</v>
      </c>
      <c r="B450" s="85">
        <v>45353</v>
      </c>
      <c r="C450" s="95" t="s">
        <v>24</v>
      </c>
      <c r="D450" s="83" t="s">
        <v>16</v>
      </c>
      <c r="E450" s="95" t="s">
        <v>25</v>
      </c>
      <c r="F450" s="43">
        <v>8468.6299999999992</v>
      </c>
    </row>
    <row r="451" spans="1:6" x14ac:dyDescent="0.25">
      <c r="A451" s="90" t="s">
        <v>20</v>
      </c>
      <c r="B451" s="85">
        <v>45358</v>
      </c>
      <c r="C451" s="95" t="s">
        <v>24</v>
      </c>
      <c r="D451" s="83" t="s">
        <v>16</v>
      </c>
      <c r="E451" s="95" t="s">
        <v>25</v>
      </c>
      <c r="F451" s="43">
        <v>125506.25</v>
      </c>
    </row>
    <row r="452" spans="1:6" x14ac:dyDescent="0.25">
      <c r="A452" s="90" t="s">
        <v>20</v>
      </c>
      <c r="B452" s="85">
        <v>45362</v>
      </c>
      <c r="C452" s="95" t="s">
        <v>24</v>
      </c>
      <c r="D452" s="83" t="s">
        <v>16</v>
      </c>
      <c r="E452" s="95" t="s">
        <v>25</v>
      </c>
      <c r="F452" s="43">
        <v>5574.73</v>
      </c>
    </row>
    <row r="453" spans="1:6" x14ac:dyDescent="0.25">
      <c r="A453" s="90" t="s">
        <v>20</v>
      </c>
      <c r="B453" s="85">
        <v>45367</v>
      </c>
      <c r="C453" s="95" t="s">
        <v>24</v>
      </c>
      <c r="D453" s="83" t="s">
        <v>16</v>
      </c>
      <c r="E453" s="95" t="s">
        <v>25</v>
      </c>
      <c r="F453" s="43">
        <v>12793.28</v>
      </c>
    </row>
    <row r="454" spans="1:6" x14ac:dyDescent="0.25">
      <c r="A454" s="90" t="s">
        <v>20</v>
      </c>
      <c r="B454" s="85">
        <v>45357</v>
      </c>
      <c r="C454" s="95" t="s">
        <v>24</v>
      </c>
      <c r="D454" s="83" t="s">
        <v>16</v>
      </c>
      <c r="E454" s="95" t="s">
        <v>25</v>
      </c>
      <c r="F454" s="43">
        <v>122638.75</v>
      </c>
    </row>
    <row r="455" spans="1:6" x14ac:dyDescent="0.25">
      <c r="A455" s="90" t="s">
        <v>20</v>
      </c>
      <c r="B455" s="85">
        <v>45360</v>
      </c>
      <c r="C455" s="95" t="s">
        <v>24</v>
      </c>
      <c r="D455" s="83" t="s">
        <v>16</v>
      </c>
      <c r="E455" s="95" t="s">
        <v>25</v>
      </c>
      <c r="F455" s="43">
        <v>125513.09</v>
      </c>
    </row>
    <row r="456" spans="1:6" x14ac:dyDescent="0.25">
      <c r="A456" s="90" t="s">
        <v>20</v>
      </c>
      <c r="B456" s="85">
        <v>45361</v>
      </c>
      <c r="C456" s="95" t="s">
        <v>24</v>
      </c>
      <c r="D456" s="83" t="s">
        <v>16</v>
      </c>
      <c r="E456" s="95" t="s">
        <v>25</v>
      </c>
      <c r="F456" s="43">
        <v>125516.52</v>
      </c>
    </row>
    <row r="457" spans="1:6" x14ac:dyDescent="0.25">
      <c r="A457" s="90" t="s">
        <v>20</v>
      </c>
      <c r="B457" s="85">
        <v>45377</v>
      </c>
      <c r="C457" s="95" t="s">
        <v>24</v>
      </c>
      <c r="D457" s="83" t="s">
        <v>16</v>
      </c>
      <c r="E457" s="95" t="s">
        <v>25</v>
      </c>
      <c r="F457" s="43">
        <v>5041.26</v>
      </c>
    </row>
    <row r="458" spans="1:6" x14ac:dyDescent="0.25">
      <c r="A458" s="90" t="s">
        <v>20</v>
      </c>
      <c r="B458" s="85">
        <v>45378</v>
      </c>
      <c r="C458" s="95" t="s">
        <v>24</v>
      </c>
      <c r="D458" s="83" t="s">
        <v>16</v>
      </c>
      <c r="E458" s="95" t="s">
        <v>25</v>
      </c>
      <c r="F458" s="43">
        <v>5041.1000000000004</v>
      </c>
    </row>
    <row r="459" spans="1:6" x14ac:dyDescent="0.25">
      <c r="A459" s="90" t="s">
        <v>20</v>
      </c>
      <c r="B459" s="85">
        <v>45352</v>
      </c>
      <c r="C459" s="95" t="s">
        <v>24</v>
      </c>
      <c r="D459" s="83" t="s">
        <v>16</v>
      </c>
      <c r="E459" s="95" t="s">
        <v>25</v>
      </c>
      <c r="F459" s="43">
        <v>8468.4</v>
      </c>
    </row>
    <row r="460" spans="1:6" x14ac:dyDescent="0.25">
      <c r="A460" s="90" t="s">
        <v>20</v>
      </c>
      <c r="B460" s="85">
        <v>45365</v>
      </c>
      <c r="C460" s="95" t="s">
        <v>24</v>
      </c>
      <c r="D460" s="83" t="s">
        <v>16</v>
      </c>
      <c r="E460" s="95" t="s">
        <v>25</v>
      </c>
      <c r="F460" s="43">
        <v>12792.58</v>
      </c>
    </row>
    <row r="461" spans="1:6" x14ac:dyDescent="0.25">
      <c r="A461" s="90" t="s">
        <v>20</v>
      </c>
      <c r="B461" s="85">
        <v>45368</v>
      </c>
      <c r="C461" s="95" t="s">
        <v>24</v>
      </c>
      <c r="D461" s="83" t="s">
        <v>16</v>
      </c>
      <c r="E461" s="95" t="s">
        <v>25</v>
      </c>
      <c r="F461" s="43">
        <v>12793.63</v>
      </c>
    </row>
    <row r="462" spans="1:6" x14ac:dyDescent="0.25">
      <c r="A462" s="90" t="s">
        <v>20</v>
      </c>
      <c r="B462" s="85">
        <v>45371</v>
      </c>
      <c r="C462" s="95" t="s">
        <v>24</v>
      </c>
      <c r="D462" s="83" t="s">
        <v>16</v>
      </c>
      <c r="E462" s="95" t="s">
        <v>25</v>
      </c>
      <c r="F462" s="43">
        <v>303425.44</v>
      </c>
    </row>
    <row r="463" spans="1:6" x14ac:dyDescent="0.25">
      <c r="A463" s="90" t="s">
        <v>20</v>
      </c>
      <c r="B463" s="85">
        <v>45376</v>
      </c>
      <c r="C463" s="95" t="s">
        <v>24</v>
      </c>
      <c r="D463" s="83" t="s">
        <v>16</v>
      </c>
      <c r="E463" s="95" t="s">
        <v>25</v>
      </c>
      <c r="F463" s="43">
        <v>5029.3100000000004</v>
      </c>
    </row>
    <row r="464" spans="1:6" x14ac:dyDescent="0.25">
      <c r="A464" s="90" t="s">
        <v>20</v>
      </c>
      <c r="B464" s="85">
        <v>45369</v>
      </c>
      <c r="C464" s="95" t="s">
        <v>24</v>
      </c>
      <c r="D464" s="83" t="s">
        <v>16</v>
      </c>
      <c r="E464" s="95" t="s">
        <v>25</v>
      </c>
      <c r="F464" s="43">
        <v>12793.98</v>
      </c>
    </row>
    <row r="465" spans="1:6" x14ac:dyDescent="0.25">
      <c r="A465" s="90" t="s">
        <v>20</v>
      </c>
      <c r="B465" s="85">
        <v>45375</v>
      </c>
      <c r="C465" s="95" t="s">
        <v>24</v>
      </c>
      <c r="D465" s="83" t="s">
        <v>16</v>
      </c>
      <c r="E465" s="95" t="s">
        <v>25</v>
      </c>
      <c r="F465" s="43">
        <v>5029.17</v>
      </c>
    </row>
    <row r="466" spans="1:6" x14ac:dyDescent="0.25">
      <c r="A466" s="90" t="s">
        <v>20</v>
      </c>
      <c r="B466" s="85">
        <v>45381</v>
      </c>
      <c r="C466" s="95" t="s">
        <v>24</v>
      </c>
      <c r="D466" s="83" t="s">
        <v>16</v>
      </c>
      <c r="E466" s="95" t="s">
        <v>25</v>
      </c>
      <c r="F466" s="43">
        <v>5041.51</v>
      </c>
    </row>
    <row r="467" spans="1:6" x14ac:dyDescent="0.25">
      <c r="A467" s="90" t="s">
        <v>20</v>
      </c>
      <c r="B467" s="85">
        <v>45373</v>
      </c>
      <c r="C467" s="95" t="s">
        <v>24</v>
      </c>
      <c r="D467" s="83" t="s">
        <v>16</v>
      </c>
      <c r="E467" s="95" t="s">
        <v>25</v>
      </c>
      <c r="F467" s="43">
        <v>5028.8999999999996</v>
      </c>
    </row>
    <row r="468" spans="1:6" x14ac:dyDescent="0.25">
      <c r="A468" s="90" t="s">
        <v>20</v>
      </c>
      <c r="B468" s="85">
        <v>45366</v>
      </c>
      <c r="C468" s="95" t="s">
        <v>24</v>
      </c>
      <c r="D468" s="83" t="s">
        <v>16</v>
      </c>
      <c r="E468" s="95" t="s">
        <v>25</v>
      </c>
      <c r="F468" s="43">
        <v>12792.93</v>
      </c>
    </row>
    <row r="469" spans="1:6" x14ac:dyDescent="0.25">
      <c r="A469" s="90" t="s">
        <v>20</v>
      </c>
      <c r="B469" s="85">
        <v>45354</v>
      </c>
      <c r="C469" s="95" t="s">
        <v>24</v>
      </c>
      <c r="D469" s="83" t="s">
        <v>16</v>
      </c>
      <c r="E469" s="95" t="s">
        <v>25</v>
      </c>
      <c r="F469" s="43">
        <v>8468.4</v>
      </c>
    </row>
    <row r="470" spans="1:6" x14ac:dyDescent="0.25">
      <c r="A470" s="90" t="s">
        <v>20</v>
      </c>
      <c r="B470" s="85">
        <v>45354</v>
      </c>
      <c r="C470" s="95" t="s">
        <v>24</v>
      </c>
      <c r="D470" s="83" t="s">
        <v>16</v>
      </c>
      <c r="E470" s="95" t="s">
        <v>25</v>
      </c>
      <c r="F470" s="43">
        <v>0.46</v>
      </c>
    </row>
    <row r="471" spans="1:6" x14ac:dyDescent="0.25">
      <c r="A471" s="90" t="s">
        <v>20</v>
      </c>
      <c r="B471" s="85">
        <v>45356</v>
      </c>
      <c r="C471" s="95" t="s">
        <v>24</v>
      </c>
      <c r="D471" s="83" t="s">
        <v>16</v>
      </c>
      <c r="E471" s="95" t="s">
        <v>25</v>
      </c>
      <c r="F471" s="43">
        <v>122635.4</v>
      </c>
    </row>
    <row r="472" spans="1:6" x14ac:dyDescent="0.25">
      <c r="A472" s="90" t="s">
        <v>20</v>
      </c>
      <c r="B472" s="85">
        <v>45364</v>
      </c>
      <c r="C472" s="95" t="s">
        <v>24</v>
      </c>
      <c r="D472" s="83" t="s">
        <v>16</v>
      </c>
      <c r="E472" s="95" t="s">
        <v>25</v>
      </c>
      <c r="F472" s="43">
        <v>12790.36</v>
      </c>
    </row>
    <row r="473" spans="1:6" x14ac:dyDescent="0.25">
      <c r="A473" s="90" t="s">
        <v>20</v>
      </c>
      <c r="B473" s="85">
        <v>45379</v>
      </c>
      <c r="C473" s="95" t="s">
        <v>24</v>
      </c>
      <c r="D473" s="83" t="s">
        <v>16</v>
      </c>
      <c r="E473" s="95" t="s">
        <v>25</v>
      </c>
      <c r="F473" s="43">
        <v>5041.24</v>
      </c>
    </row>
    <row r="474" spans="1:6" x14ac:dyDescent="0.25">
      <c r="A474" s="90" t="s">
        <v>20</v>
      </c>
      <c r="B474" s="85">
        <v>45382</v>
      </c>
      <c r="C474" s="95" t="s">
        <v>24</v>
      </c>
      <c r="D474" s="83" t="s">
        <v>16</v>
      </c>
      <c r="E474" s="95" t="s">
        <v>25</v>
      </c>
      <c r="F474" s="43">
        <v>5041.6499999999996</v>
      </c>
    </row>
    <row r="475" spans="1:6" x14ac:dyDescent="0.25">
      <c r="A475" s="90" t="s">
        <v>20</v>
      </c>
      <c r="B475" s="85">
        <v>45355</v>
      </c>
      <c r="C475" s="95" t="s">
        <v>24</v>
      </c>
      <c r="D475" s="83" t="s">
        <v>16</v>
      </c>
      <c r="E475" s="95" t="s">
        <v>25</v>
      </c>
      <c r="F475" s="43">
        <v>8469.09</v>
      </c>
    </row>
    <row r="476" spans="1:6" x14ac:dyDescent="0.25">
      <c r="A476" s="90" t="s">
        <v>20</v>
      </c>
      <c r="B476" s="85">
        <v>45359</v>
      </c>
      <c r="C476" s="95" t="s">
        <v>24</v>
      </c>
      <c r="D476" s="83" t="s">
        <v>16</v>
      </c>
      <c r="E476" s="95" t="s">
        <v>25</v>
      </c>
      <c r="F476" s="43">
        <v>125509.67</v>
      </c>
    </row>
    <row r="477" spans="1:6" x14ac:dyDescent="0.25">
      <c r="A477" s="90" t="s">
        <v>20</v>
      </c>
      <c r="B477" s="85">
        <v>45363</v>
      </c>
      <c r="C477" s="95" t="s">
        <v>24</v>
      </c>
      <c r="D477" s="83" t="s">
        <v>16</v>
      </c>
      <c r="E477" s="95" t="s">
        <v>25</v>
      </c>
      <c r="F477" s="43">
        <v>12872.25</v>
      </c>
    </row>
    <row r="478" spans="1:6" x14ac:dyDescent="0.25">
      <c r="A478" s="90" t="s">
        <v>20</v>
      </c>
      <c r="B478" s="85">
        <v>45372</v>
      </c>
      <c r="C478" s="95" t="s">
        <v>24</v>
      </c>
      <c r="D478" s="83" t="s">
        <v>16</v>
      </c>
      <c r="E478" s="95" t="s">
        <v>25</v>
      </c>
      <c r="F478" s="43">
        <v>5028.76</v>
      </c>
    </row>
    <row r="479" spans="1:6" x14ac:dyDescent="0.25">
      <c r="A479" s="90" t="s">
        <v>20</v>
      </c>
      <c r="B479" s="85">
        <v>45374</v>
      </c>
      <c r="C479" s="95" t="s">
        <v>24</v>
      </c>
      <c r="D479" s="83" t="s">
        <v>16</v>
      </c>
      <c r="E479" s="95" t="s">
        <v>25</v>
      </c>
      <c r="F479" s="43">
        <v>5029.03</v>
      </c>
    </row>
    <row r="480" spans="1:6" x14ac:dyDescent="0.25">
      <c r="A480" s="90" t="s">
        <v>20</v>
      </c>
      <c r="B480" s="85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x14ac:dyDescent="0.25">
      <c r="A481" s="90" t="s">
        <v>20</v>
      </c>
      <c r="B481" s="85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x14ac:dyDescent="0.25">
      <c r="A482" s="90" t="s">
        <v>20</v>
      </c>
      <c r="B482" s="85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x14ac:dyDescent="0.25">
      <c r="A483" s="90" t="s">
        <v>20</v>
      </c>
      <c r="B483" s="85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x14ac:dyDescent="0.25">
      <c r="A484" s="90" t="s">
        <v>20</v>
      </c>
      <c r="B484" s="85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x14ac:dyDescent="0.25">
      <c r="A485" s="90" t="s">
        <v>20</v>
      </c>
      <c r="B485" s="85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x14ac:dyDescent="0.25">
      <c r="A486" s="90" t="s">
        <v>20</v>
      </c>
      <c r="B486" s="85">
        <v>45382</v>
      </c>
      <c r="C486" s="95" t="s">
        <v>19</v>
      </c>
      <c r="D486" s="83" t="s">
        <v>16</v>
      </c>
      <c r="E486" s="95" t="s">
        <v>17</v>
      </c>
      <c r="F486" s="43">
        <v>22572469.510000002</v>
      </c>
    </row>
    <row r="487" spans="1:6" x14ac:dyDescent="0.25">
      <c r="A487" s="90" t="s">
        <v>20</v>
      </c>
      <c r="B487" s="85">
        <v>45358</v>
      </c>
      <c r="C487" s="95" t="s">
        <v>45</v>
      </c>
      <c r="D487" s="83" t="s">
        <v>16</v>
      </c>
      <c r="E487" s="95" t="s">
        <v>36</v>
      </c>
      <c r="F487" s="43">
        <v>68888257</v>
      </c>
    </row>
    <row r="488" spans="1:6" x14ac:dyDescent="0.25">
      <c r="A488" s="90" t="s">
        <v>20</v>
      </c>
      <c r="B488" s="85">
        <v>45358</v>
      </c>
      <c r="C488" s="95" t="s">
        <v>45</v>
      </c>
      <c r="D488" s="83" t="s">
        <v>16</v>
      </c>
      <c r="E488" s="95" t="s">
        <v>36</v>
      </c>
      <c r="F488" s="43">
        <v>36179000</v>
      </c>
    </row>
    <row r="489" spans="1:6" x14ac:dyDescent="0.25">
      <c r="A489" s="90" t="s">
        <v>20</v>
      </c>
      <c r="B489" s="85">
        <v>45382</v>
      </c>
      <c r="C489" s="95" t="s">
        <v>46</v>
      </c>
      <c r="D489" s="83" t="s">
        <v>16</v>
      </c>
      <c r="E489" s="95" t="s">
        <v>36</v>
      </c>
      <c r="F489" s="43">
        <v>138858</v>
      </c>
    </row>
    <row r="490" spans="1:6" x14ac:dyDescent="0.25">
      <c r="A490" s="90" t="s">
        <v>20</v>
      </c>
      <c r="B490" s="85">
        <v>45372</v>
      </c>
      <c r="C490" s="95" t="s">
        <v>37</v>
      </c>
      <c r="D490" s="83" t="s">
        <v>38</v>
      </c>
      <c r="E490" s="96" t="s">
        <v>39</v>
      </c>
      <c r="F490" s="116">
        <v>2251.6</v>
      </c>
    </row>
    <row r="491" spans="1:6" x14ac:dyDescent="0.25">
      <c r="A491" s="90" t="s">
        <v>20</v>
      </c>
      <c r="B491" s="85">
        <v>45366</v>
      </c>
      <c r="C491" s="95" t="s">
        <v>37</v>
      </c>
      <c r="D491" s="83" t="s">
        <v>38</v>
      </c>
      <c r="E491" s="96" t="s">
        <v>48</v>
      </c>
      <c r="F491" s="116">
        <v>91379701357</v>
      </c>
    </row>
    <row r="492" spans="1:6" x14ac:dyDescent="0.25">
      <c r="A492" s="90" t="s">
        <v>20</v>
      </c>
      <c r="B492" s="85">
        <v>45370</v>
      </c>
      <c r="C492" s="95" t="s">
        <v>37</v>
      </c>
      <c r="D492" s="83" t="s">
        <v>38</v>
      </c>
      <c r="E492" s="96" t="s">
        <v>48</v>
      </c>
      <c r="F492" s="116">
        <v>3400000000</v>
      </c>
    </row>
    <row r="493" spans="1:6" x14ac:dyDescent="0.25">
      <c r="A493" s="90" t="s">
        <v>20</v>
      </c>
      <c r="B493" s="85">
        <v>45370</v>
      </c>
      <c r="C493" s="95" t="s">
        <v>37</v>
      </c>
      <c r="D493" s="83" t="s">
        <v>38</v>
      </c>
      <c r="E493" s="96" t="s">
        <v>48</v>
      </c>
      <c r="F493" s="116">
        <v>78381149238</v>
      </c>
    </row>
    <row r="494" spans="1:6" x14ac:dyDescent="0.25">
      <c r="A494" s="90" t="s">
        <v>20</v>
      </c>
      <c r="B494" s="85">
        <v>45352</v>
      </c>
      <c r="C494" s="95" t="s">
        <v>37</v>
      </c>
      <c r="D494" s="83" t="s">
        <v>38</v>
      </c>
      <c r="E494" s="96" t="s">
        <v>40</v>
      </c>
      <c r="F494" s="116">
        <v>946667</v>
      </c>
    </row>
    <row r="495" spans="1:6" x14ac:dyDescent="0.25">
      <c r="A495" s="90" t="s">
        <v>20</v>
      </c>
      <c r="B495" s="85">
        <v>45352</v>
      </c>
      <c r="C495" s="95" t="s">
        <v>37</v>
      </c>
      <c r="D495" s="83" t="s">
        <v>38</v>
      </c>
      <c r="E495" s="96" t="s">
        <v>40</v>
      </c>
      <c r="F495" s="116">
        <v>750000</v>
      </c>
    </row>
    <row r="496" spans="1:6" x14ac:dyDescent="0.25">
      <c r="A496" s="90" t="s">
        <v>20</v>
      </c>
      <c r="B496" s="85">
        <v>45352</v>
      </c>
      <c r="C496" s="95" t="s">
        <v>37</v>
      </c>
      <c r="D496" s="83" t="s">
        <v>38</v>
      </c>
      <c r="E496" s="96" t="s">
        <v>40</v>
      </c>
      <c r="F496" s="116">
        <v>251750</v>
      </c>
    </row>
    <row r="497" spans="1:6" x14ac:dyDescent="0.25">
      <c r="A497" s="90" t="s">
        <v>20</v>
      </c>
      <c r="B497" s="85">
        <v>45352</v>
      </c>
      <c r="C497" s="95" t="s">
        <v>37</v>
      </c>
      <c r="D497" s="83" t="s">
        <v>38</v>
      </c>
      <c r="E497" s="96" t="s">
        <v>40</v>
      </c>
      <c r="F497" s="116">
        <v>176525</v>
      </c>
    </row>
    <row r="498" spans="1:6" x14ac:dyDescent="0.25">
      <c r="A498" s="90" t="s">
        <v>20</v>
      </c>
      <c r="B498" s="85">
        <v>45352</v>
      </c>
      <c r="C498" s="95" t="s">
        <v>37</v>
      </c>
      <c r="D498" s="83" t="s">
        <v>38</v>
      </c>
      <c r="E498" s="96" t="s">
        <v>40</v>
      </c>
      <c r="F498" s="116">
        <v>1787730</v>
      </c>
    </row>
    <row r="499" spans="1:6" x14ac:dyDescent="0.25">
      <c r="A499" s="90" t="s">
        <v>20</v>
      </c>
      <c r="B499" s="85">
        <v>45352</v>
      </c>
      <c r="C499" s="95" t="s">
        <v>37</v>
      </c>
      <c r="D499" s="83" t="s">
        <v>38</v>
      </c>
      <c r="E499" s="96" t="s">
        <v>40</v>
      </c>
      <c r="F499" s="116">
        <v>93620</v>
      </c>
    </row>
    <row r="500" spans="1:6" x14ac:dyDescent="0.25">
      <c r="A500" s="90" t="s">
        <v>20</v>
      </c>
      <c r="B500" s="85">
        <v>45352</v>
      </c>
      <c r="C500" s="95" t="s">
        <v>37</v>
      </c>
      <c r="D500" s="83" t="s">
        <v>38</v>
      </c>
      <c r="E500" s="96" t="s">
        <v>40</v>
      </c>
      <c r="F500" s="116">
        <v>93620</v>
      </c>
    </row>
    <row r="501" spans="1:6" x14ac:dyDescent="0.25">
      <c r="A501" s="90" t="s">
        <v>20</v>
      </c>
      <c r="B501" s="85">
        <v>45352</v>
      </c>
      <c r="C501" s="95" t="s">
        <v>37</v>
      </c>
      <c r="D501" s="83" t="s">
        <v>38</v>
      </c>
      <c r="E501" s="96" t="s">
        <v>40</v>
      </c>
      <c r="F501" s="116">
        <v>145937</v>
      </c>
    </row>
    <row r="502" spans="1:6" x14ac:dyDescent="0.25">
      <c r="A502" s="90" t="s">
        <v>20</v>
      </c>
      <c r="B502" s="85">
        <v>45352</v>
      </c>
      <c r="C502" s="95" t="s">
        <v>37</v>
      </c>
      <c r="D502" s="83" t="s">
        <v>38</v>
      </c>
      <c r="E502" s="96" t="s">
        <v>40</v>
      </c>
      <c r="F502" s="116">
        <v>145937</v>
      </c>
    </row>
    <row r="503" spans="1:6" x14ac:dyDescent="0.25">
      <c r="A503" s="90" t="s">
        <v>20</v>
      </c>
      <c r="B503" s="85">
        <v>45352</v>
      </c>
      <c r="C503" s="95" t="s">
        <v>37</v>
      </c>
      <c r="D503" s="83" t="s">
        <v>38</v>
      </c>
      <c r="E503" s="96" t="s">
        <v>40</v>
      </c>
      <c r="F503" s="116">
        <v>77076</v>
      </c>
    </row>
    <row r="504" spans="1:6" x14ac:dyDescent="0.25">
      <c r="A504" s="90" t="s">
        <v>20</v>
      </c>
      <c r="B504" s="85">
        <v>45352</v>
      </c>
      <c r="C504" s="95" t="s">
        <v>37</v>
      </c>
      <c r="D504" s="83" t="s">
        <v>38</v>
      </c>
      <c r="E504" s="96" t="s">
        <v>40</v>
      </c>
      <c r="F504" s="116">
        <v>145937</v>
      </c>
    </row>
    <row r="505" spans="1:6" x14ac:dyDescent="0.25">
      <c r="A505" s="90" t="s">
        <v>20</v>
      </c>
      <c r="B505" s="85">
        <v>45352</v>
      </c>
      <c r="C505" s="95" t="s">
        <v>37</v>
      </c>
      <c r="D505" s="83" t="s">
        <v>38</v>
      </c>
      <c r="E505" s="96" t="s">
        <v>40</v>
      </c>
      <c r="F505" s="116">
        <v>6229854847</v>
      </c>
    </row>
    <row r="506" spans="1:6" x14ac:dyDescent="0.25">
      <c r="A506" s="90" t="s">
        <v>20</v>
      </c>
      <c r="B506" s="85">
        <v>45352</v>
      </c>
      <c r="C506" s="95" t="s">
        <v>37</v>
      </c>
      <c r="D506" s="83" t="s">
        <v>38</v>
      </c>
      <c r="E506" s="96" t="s">
        <v>40</v>
      </c>
      <c r="F506" s="116">
        <v>3250000</v>
      </c>
    </row>
    <row r="507" spans="1:6" x14ac:dyDescent="0.25">
      <c r="A507" s="90" t="s">
        <v>20</v>
      </c>
      <c r="B507" s="85">
        <v>45352</v>
      </c>
      <c r="C507" s="95" t="s">
        <v>37</v>
      </c>
      <c r="D507" s="83" t="s">
        <v>38</v>
      </c>
      <c r="E507" s="96" t="s">
        <v>40</v>
      </c>
      <c r="F507" s="116">
        <v>132000</v>
      </c>
    </row>
    <row r="508" spans="1:6" x14ac:dyDescent="0.25">
      <c r="A508" s="90" t="s">
        <v>20</v>
      </c>
      <c r="B508" s="85">
        <v>45352</v>
      </c>
      <c r="C508" s="95" t="s">
        <v>37</v>
      </c>
      <c r="D508" s="83" t="s">
        <v>38</v>
      </c>
      <c r="E508" s="96" t="s">
        <v>40</v>
      </c>
      <c r="F508" s="116">
        <v>136400</v>
      </c>
    </row>
    <row r="509" spans="1:6" x14ac:dyDescent="0.25">
      <c r="A509" s="90" t="s">
        <v>20</v>
      </c>
      <c r="B509" s="85">
        <v>45352</v>
      </c>
      <c r="C509" s="95" t="s">
        <v>37</v>
      </c>
      <c r="D509" s="83" t="s">
        <v>38</v>
      </c>
      <c r="E509" s="96" t="s">
        <v>40</v>
      </c>
      <c r="F509" s="116">
        <v>35200</v>
      </c>
    </row>
    <row r="510" spans="1:6" x14ac:dyDescent="0.25">
      <c r="A510" s="90" t="s">
        <v>20</v>
      </c>
      <c r="B510" s="85">
        <v>45352</v>
      </c>
      <c r="C510" s="95" t="s">
        <v>37</v>
      </c>
      <c r="D510" s="83" t="s">
        <v>38</v>
      </c>
      <c r="E510" s="96" t="s">
        <v>40</v>
      </c>
      <c r="F510" s="116">
        <v>136400</v>
      </c>
    </row>
    <row r="511" spans="1:6" x14ac:dyDescent="0.25">
      <c r="A511" s="90" t="s">
        <v>20</v>
      </c>
      <c r="B511" s="85">
        <v>45352</v>
      </c>
      <c r="C511" s="95" t="s">
        <v>37</v>
      </c>
      <c r="D511" s="83" t="s">
        <v>38</v>
      </c>
      <c r="E511" s="96" t="s">
        <v>40</v>
      </c>
      <c r="F511" s="116">
        <v>281250</v>
      </c>
    </row>
    <row r="512" spans="1:6" x14ac:dyDescent="0.25">
      <c r="A512" s="90" t="s">
        <v>20</v>
      </c>
      <c r="B512" s="85">
        <v>45352</v>
      </c>
      <c r="C512" s="95" t="s">
        <v>37</v>
      </c>
      <c r="D512" s="83" t="s">
        <v>38</v>
      </c>
      <c r="E512" s="96" t="s">
        <v>40</v>
      </c>
      <c r="F512" s="116">
        <v>5343750</v>
      </c>
    </row>
    <row r="513" spans="1:6" x14ac:dyDescent="0.25">
      <c r="A513" s="90" t="s">
        <v>20</v>
      </c>
      <c r="B513" s="85">
        <v>45352</v>
      </c>
      <c r="C513" s="95" t="s">
        <v>37</v>
      </c>
      <c r="D513" s="83" t="s">
        <v>38</v>
      </c>
      <c r="E513" s="96" t="s">
        <v>40</v>
      </c>
      <c r="F513" s="116">
        <v>562500</v>
      </c>
    </row>
    <row r="514" spans="1:6" x14ac:dyDescent="0.25">
      <c r="A514" s="90" t="s">
        <v>20</v>
      </c>
      <c r="B514" s="85">
        <v>45352</v>
      </c>
      <c r="C514" s="95" t="s">
        <v>37</v>
      </c>
      <c r="D514" s="83" t="s">
        <v>38</v>
      </c>
      <c r="E514" s="96" t="s">
        <v>40</v>
      </c>
      <c r="F514" s="116">
        <v>10687500</v>
      </c>
    </row>
    <row r="515" spans="1:6" x14ac:dyDescent="0.25">
      <c r="A515" s="90" t="s">
        <v>20</v>
      </c>
      <c r="B515" s="85">
        <v>45352</v>
      </c>
      <c r="C515" s="95" t="s">
        <v>37</v>
      </c>
      <c r="D515" s="83" t="s">
        <v>38</v>
      </c>
      <c r="E515" s="96" t="s">
        <v>40</v>
      </c>
      <c r="F515" s="116">
        <v>75000</v>
      </c>
    </row>
    <row r="516" spans="1:6" x14ac:dyDescent="0.25">
      <c r="A516" s="90" t="s">
        <v>20</v>
      </c>
      <c r="B516" s="85">
        <v>45352</v>
      </c>
      <c r="C516" s="95" t="s">
        <v>37</v>
      </c>
      <c r="D516" s="83" t="s">
        <v>38</v>
      </c>
      <c r="E516" s="96" t="s">
        <v>40</v>
      </c>
      <c r="F516" s="116">
        <v>675000</v>
      </c>
    </row>
    <row r="517" spans="1:6" x14ac:dyDescent="0.25">
      <c r="A517" s="90" t="s">
        <v>20</v>
      </c>
      <c r="B517" s="85">
        <v>45352</v>
      </c>
      <c r="C517" s="95" t="s">
        <v>37</v>
      </c>
      <c r="D517" s="83" t="s">
        <v>38</v>
      </c>
      <c r="E517" s="96" t="s">
        <v>40</v>
      </c>
      <c r="F517" s="116">
        <v>10000000</v>
      </c>
    </row>
    <row r="518" spans="1:6" x14ac:dyDescent="0.25">
      <c r="A518" s="90" t="s">
        <v>20</v>
      </c>
      <c r="B518" s="85">
        <v>45352</v>
      </c>
      <c r="C518" s="95" t="s">
        <v>37</v>
      </c>
      <c r="D518" s="83" t="s">
        <v>38</v>
      </c>
      <c r="E518" s="96" t="s">
        <v>40</v>
      </c>
      <c r="F518" s="116">
        <v>171279</v>
      </c>
    </row>
    <row r="519" spans="1:6" x14ac:dyDescent="0.25">
      <c r="A519" s="90" t="s">
        <v>20</v>
      </c>
      <c r="B519" s="85">
        <v>45352</v>
      </c>
      <c r="C519" s="95" t="s">
        <v>37</v>
      </c>
      <c r="D519" s="83" t="s">
        <v>38</v>
      </c>
      <c r="E519" s="96" t="s">
        <v>40</v>
      </c>
      <c r="F519" s="116">
        <v>9100000</v>
      </c>
    </row>
    <row r="520" spans="1:6" x14ac:dyDescent="0.25">
      <c r="A520" s="90" t="s">
        <v>20</v>
      </c>
      <c r="B520" s="85">
        <v>45352</v>
      </c>
      <c r="C520" s="95" t="s">
        <v>37</v>
      </c>
      <c r="D520" s="83" t="s">
        <v>38</v>
      </c>
      <c r="E520" s="96" t="s">
        <v>40</v>
      </c>
      <c r="F520" s="116">
        <v>1125000</v>
      </c>
    </row>
    <row r="521" spans="1:6" x14ac:dyDescent="0.25">
      <c r="A521" s="90" t="s">
        <v>20</v>
      </c>
      <c r="B521" s="85">
        <v>45352</v>
      </c>
      <c r="C521" s="95" t="s">
        <v>37</v>
      </c>
      <c r="D521" s="83" t="s">
        <v>38</v>
      </c>
      <c r="E521" s="96" t="s">
        <v>40</v>
      </c>
      <c r="F521" s="116">
        <v>562500</v>
      </c>
    </row>
    <row r="522" spans="1:6" x14ac:dyDescent="0.25">
      <c r="A522" s="90" t="s">
        <v>20</v>
      </c>
      <c r="B522" s="85">
        <v>45352</v>
      </c>
      <c r="C522" s="95" t="s">
        <v>37</v>
      </c>
      <c r="D522" s="83" t="s">
        <v>38</v>
      </c>
      <c r="E522" s="96" t="s">
        <v>40</v>
      </c>
      <c r="F522" s="116">
        <v>5062500</v>
      </c>
    </row>
    <row r="523" spans="1:6" x14ac:dyDescent="0.25">
      <c r="A523" s="90" t="s">
        <v>20</v>
      </c>
      <c r="B523" s="85">
        <v>45352</v>
      </c>
      <c r="C523" s="95" t="s">
        <v>37</v>
      </c>
      <c r="D523" s="83" t="s">
        <v>38</v>
      </c>
      <c r="E523" s="96" t="s">
        <v>40</v>
      </c>
      <c r="F523" s="116">
        <v>3200000</v>
      </c>
    </row>
    <row r="524" spans="1:6" x14ac:dyDescent="0.25">
      <c r="A524" s="90" t="s">
        <v>20</v>
      </c>
      <c r="B524" s="85">
        <v>45352</v>
      </c>
      <c r="C524" s="95" t="s">
        <v>37</v>
      </c>
      <c r="D524" s="83" t="s">
        <v>38</v>
      </c>
      <c r="E524" s="96" t="s">
        <v>40</v>
      </c>
      <c r="F524" s="116">
        <v>3750000</v>
      </c>
    </row>
    <row r="525" spans="1:6" x14ac:dyDescent="0.25">
      <c r="A525" s="90" t="s">
        <v>20</v>
      </c>
      <c r="B525" s="85">
        <v>45352</v>
      </c>
      <c r="C525" s="95" t="s">
        <v>37</v>
      </c>
      <c r="D525" s="83" t="s">
        <v>38</v>
      </c>
      <c r="E525" s="96" t="s">
        <v>40</v>
      </c>
      <c r="F525" s="116">
        <v>2500000</v>
      </c>
    </row>
    <row r="526" spans="1:6" x14ac:dyDescent="0.25">
      <c r="A526" s="90" t="s">
        <v>20</v>
      </c>
      <c r="B526" s="85">
        <v>45352</v>
      </c>
      <c r="C526" s="95" t="s">
        <v>37</v>
      </c>
      <c r="D526" s="83" t="s">
        <v>38</v>
      </c>
      <c r="E526" s="96" t="s">
        <v>40</v>
      </c>
      <c r="F526" s="116">
        <v>2083333</v>
      </c>
    </row>
    <row r="527" spans="1:6" x14ac:dyDescent="0.25">
      <c r="A527" s="90" t="s">
        <v>20</v>
      </c>
      <c r="B527" s="85">
        <v>45352</v>
      </c>
      <c r="C527" s="95" t="s">
        <v>37</v>
      </c>
      <c r="D527" s="83" t="s">
        <v>38</v>
      </c>
      <c r="E527" s="96" t="s">
        <v>40</v>
      </c>
      <c r="F527" s="116">
        <v>25020940</v>
      </c>
    </row>
    <row r="528" spans="1:6" x14ac:dyDescent="0.25">
      <c r="A528" s="90" t="s">
        <v>20</v>
      </c>
      <c r="B528" s="85">
        <v>45352</v>
      </c>
      <c r="C528" s="95" t="s">
        <v>37</v>
      </c>
      <c r="D528" s="83" t="s">
        <v>38</v>
      </c>
      <c r="E528" s="96" t="s">
        <v>40</v>
      </c>
      <c r="F528" s="116">
        <v>6600000</v>
      </c>
    </row>
    <row r="529" spans="1:6" x14ac:dyDescent="0.25">
      <c r="A529" s="90" t="s">
        <v>20</v>
      </c>
      <c r="B529" s="85">
        <v>45352</v>
      </c>
      <c r="C529" s="95" t="s">
        <v>37</v>
      </c>
      <c r="D529" s="83" t="s">
        <v>38</v>
      </c>
      <c r="E529" s="96" t="s">
        <v>40</v>
      </c>
      <c r="F529" s="116">
        <v>11250000</v>
      </c>
    </row>
    <row r="530" spans="1:6" x14ac:dyDescent="0.25">
      <c r="A530" s="90" t="s">
        <v>20</v>
      </c>
      <c r="B530" s="85">
        <v>45355</v>
      </c>
      <c r="C530" s="95" t="s">
        <v>37</v>
      </c>
      <c r="D530" s="83" t="s">
        <v>38</v>
      </c>
      <c r="E530" s="96" t="s">
        <v>40</v>
      </c>
      <c r="F530" s="116">
        <v>1606500</v>
      </c>
    </row>
    <row r="531" spans="1:6" x14ac:dyDescent="0.25">
      <c r="A531" s="90" t="s">
        <v>20</v>
      </c>
      <c r="B531" s="85">
        <v>45355</v>
      </c>
      <c r="C531" s="95" t="s">
        <v>37</v>
      </c>
      <c r="D531" s="83" t="s">
        <v>38</v>
      </c>
      <c r="E531" s="96" t="s">
        <v>40</v>
      </c>
      <c r="F531" s="116">
        <v>1606500</v>
      </c>
    </row>
    <row r="532" spans="1:6" x14ac:dyDescent="0.25">
      <c r="A532" s="90" t="s">
        <v>20</v>
      </c>
      <c r="B532" s="85">
        <v>45355</v>
      </c>
      <c r="C532" s="95" t="s">
        <v>37</v>
      </c>
      <c r="D532" s="83" t="s">
        <v>38</v>
      </c>
      <c r="E532" s="96" t="s">
        <v>40</v>
      </c>
      <c r="F532" s="116">
        <v>4551750</v>
      </c>
    </row>
    <row r="533" spans="1:6" x14ac:dyDescent="0.25">
      <c r="A533" s="90" t="s">
        <v>20</v>
      </c>
      <c r="B533" s="85">
        <v>45355</v>
      </c>
      <c r="C533" s="95" t="s">
        <v>37</v>
      </c>
      <c r="D533" s="83" t="s">
        <v>38</v>
      </c>
      <c r="E533" s="96" t="s">
        <v>40</v>
      </c>
      <c r="F533" s="116">
        <v>5622750</v>
      </c>
    </row>
    <row r="534" spans="1:6" x14ac:dyDescent="0.25">
      <c r="A534" s="90" t="s">
        <v>20</v>
      </c>
      <c r="B534" s="85">
        <v>45355</v>
      </c>
      <c r="C534" s="95" t="s">
        <v>37</v>
      </c>
      <c r="D534" s="83" t="s">
        <v>38</v>
      </c>
      <c r="E534" s="96" t="s">
        <v>40</v>
      </c>
      <c r="F534" s="116">
        <v>4500000</v>
      </c>
    </row>
    <row r="535" spans="1:6" x14ac:dyDescent="0.25">
      <c r="A535" s="90" t="s">
        <v>20</v>
      </c>
      <c r="B535" s="85">
        <v>45355</v>
      </c>
      <c r="C535" s="95" t="s">
        <v>37</v>
      </c>
      <c r="D535" s="83" t="s">
        <v>38</v>
      </c>
      <c r="E535" s="96" t="s">
        <v>40</v>
      </c>
      <c r="F535" s="116">
        <v>2812500</v>
      </c>
    </row>
    <row r="536" spans="1:6" x14ac:dyDescent="0.25">
      <c r="A536" s="90" t="s">
        <v>20</v>
      </c>
      <c r="B536" s="85">
        <v>45355</v>
      </c>
      <c r="C536" s="95" t="s">
        <v>37</v>
      </c>
      <c r="D536" s="83" t="s">
        <v>38</v>
      </c>
      <c r="E536" s="96" t="s">
        <v>40</v>
      </c>
      <c r="F536" s="116">
        <v>2812500</v>
      </c>
    </row>
    <row r="537" spans="1:6" x14ac:dyDescent="0.25">
      <c r="A537" s="90" t="s">
        <v>20</v>
      </c>
      <c r="B537" s="85">
        <v>45355</v>
      </c>
      <c r="C537" s="95" t="s">
        <v>37</v>
      </c>
      <c r="D537" s="83" t="s">
        <v>38</v>
      </c>
      <c r="E537" s="96" t="s">
        <v>40</v>
      </c>
      <c r="F537" s="116">
        <v>4875000</v>
      </c>
    </row>
    <row r="538" spans="1:6" x14ac:dyDescent="0.25">
      <c r="A538" s="90" t="s">
        <v>20</v>
      </c>
      <c r="B538" s="85">
        <v>45355</v>
      </c>
      <c r="C538" s="95" t="s">
        <v>37</v>
      </c>
      <c r="D538" s="83" t="s">
        <v>38</v>
      </c>
      <c r="E538" s="96" t="s">
        <v>40</v>
      </c>
      <c r="F538" s="116">
        <v>11250000</v>
      </c>
    </row>
    <row r="539" spans="1:6" x14ac:dyDescent="0.25">
      <c r="A539" s="90" t="s">
        <v>20</v>
      </c>
      <c r="B539" s="85">
        <v>45355</v>
      </c>
      <c r="C539" s="95" t="s">
        <v>37</v>
      </c>
      <c r="D539" s="83" t="s">
        <v>38</v>
      </c>
      <c r="E539" s="96" t="s">
        <v>40</v>
      </c>
      <c r="F539" s="116">
        <v>8250000</v>
      </c>
    </row>
    <row r="540" spans="1:6" x14ac:dyDescent="0.25">
      <c r="A540" s="90" t="s">
        <v>20</v>
      </c>
      <c r="B540" s="85">
        <v>45355</v>
      </c>
      <c r="C540" s="95" t="s">
        <v>37</v>
      </c>
      <c r="D540" s="83" t="s">
        <v>38</v>
      </c>
      <c r="E540" s="96" t="s">
        <v>40</v>
      </c>
      <c r="F540" s="116">
        <v>3600000</v>
      </c>
    </row>
    <row r="541" spans="1:6" x14ac:dyDescent="0.25">
      <c r="A541" s="90" t="s">
        <v>20</v>
      </c>
      <c r="B541" s="85">
        <v>45355</v>
      </c>
      <c r="C541" s="95" t="s">
        <v>37</v>
      </c>
      <c r="D541" s="83" t="s">
        <v>38</v>
      </c>
      <c r="E541" s="96" t="s">
        <v>40</v>
      </c>
      <c r="F541" s="116">
        <v>2250000</v>
      </c>
    </row>
    <row r="542" spans="1:6" x14ac:dyDescent="0.25">
      <c r="A542" s="90" t="s">
        <v>20</v>
      </c>
      <c r="B542" s="85">
        <v>45355</v>
      </c>
      <c r="C542" s="95" t="s">
        <v>37</v>
      </c>
      <c r="D542" s="83" t="s">
        <v>38</v>
      </c>
      <c r="E542" s="96" t="s">
        <v>40</v>
      </c>
      <c r="F542" s="116">
        <v>14200000</v>
      </c>
    </row>
    <row r="543" spans="1:6" x14ac:dyDescent="0.25">
      <c r="A543" s="90" t="s">
        <v>20</v>
      </c>
      <c r="B543" s="85">
        <v>45355</v>
      </c>
      <c r="C543" s="95" t="s">
        <v>37</v>
      </c>
      <c r="D543" s="83" t="s">
        <v>38</v>
      </c>
      <c r="E543" s="96" t="s">
        <v>40</v>
      </c>
      <c r="F543" s="116">
        <v>7163.81</v>
      </c>
    </row>
    <row r="544" spans="1:6" x14ac:dyDescent="0.25">
      <c r="A544" s="90" t="s">
        <v>20</v>
      </c>
      <c r="B544" s="85">
        <v>45355</v>
      </c>
      <c r="C544" s="95" t="s">
        <v>37</v>
      </c>
      <c r="D544" s="83" t="s">
        <v>38</v>
      </c>
      <c r="E544" s="96" t="s">
        <v>40</v>
      </c>
      <c r="F544" s="116">
        <v>515.55999999999995</v>
      </c>
    </row>
    <row r="545" spans="1:6" x14ac:dyDescent="0.25">
      <c r="A545" s="90" t="s">
        <v>20</v>
      </c>
      <c r="B545" s="85">
        <v>45355</v>
      </c>
      <c r="C545" s="95" t="s">
        <v>37</v>
      </c>
      <c r="D545" s="83" t="s">
        <v>38</v>
      </c>
      <c r="E545" s="96" t="s">
        <v>40</v>
      </c>
      <c r="F545" s="116">
        <v>275676.69</v>
      </c>
    </row>
    <row r="546" spans="1:6" x14ac:dyDescent="0.25">
      <c r="A546" s="90" t="s">
        <v>20</v>
      </c>
      <c r="B546" s="85">
        <v>45355</v>
      </c>
      <c r="C546" s="95" t="s">
        <v>37</v>
      </c>
      <c r="D546" s="83" t="s">
        <v>38</v>
      </c>
      <c r="E546" s="96" t="s">
        <v>40</v>
      </c>
      <c r="F546" s="116">
        <v>97914.42</v>
      </c>
    </row>
    <row r="547" spans="1:6" x14ac:dyDescent="0.25">
      <c r="A547" s="90" t="s">
        <v>20</v>
      </c>
      <c r="B547" s="85">
        <v>45355</v>
      </c>
      <c r="C547" s="95" t="s">
        <v>37</v>
      </c>
      <c r="D547" s="83" t="s">
        <v>38</v>
      </c>
      <c r="E547" s="96" t="s">
        <v>40</v>
      </c>
      <c r="F547" s="116">
        <v>22682.21</v>
      </c>
    </row>
    <row r="548" spans="1:6" x14ac:dyDescent="0.25">
      <c r="A548" s="90" t="s">
        <v>20</v>
      </c>
      <c r="B548" s="85">
        <v>45355</v>
      </c>
      <c r="C548" s="95" t="s">
        <v>37</v>
      </c>
      <c r="D548" s="83" t="s">
        <v>38</v>
      </c>
      <c r="E548" s="96" t="s">
        <v>40</v>
      </c>
      <c r="F548" s="116">
        <v>196271.3</v>
      </c>
    </row>
    <row r="549" spans="1:6" x14ac:dyDescent="0.25">
      <c r="A549" s="90" t="s">
        <v>20</v>
      </c>
      <c r="B549" s="85">
        <v>45355</v>
      </c>
      <c r="C549" s="95" t="s">
        <v>37</v>
      </c>
      <c r="D549" s="83" t="s">
        <v>38</v>
      </c>
      <c r="E549" s="96" t="s">
        <v>40</v>
      </c>
      <c r="F549" s="116">
        <v>15104.44</v>
      </c>
    </row>
    <row r="550" spans="1:6" x14ac:dyDescent="0.25">
      <c r="A550" s="90" t="s">
        <v>20</v>
      </c>
      <c r="B550" s="85">
        <v>45355</v>
      </c>
      <c r="C550" s="95" t="s">
        <v>37</v>
      </c>
      <c r="D550" s="83" t="s">
        <v>38</v>
      </c>
      <c r="E550" s="96" t="s">
        <v>40</v>
      </c>
      <c r="F550" s="116">
        <v>31180.11</v>
      </c>
    </row>
    <row r="551" spans="1:6" x14ac:dyDescent="0.25">
      <c r="A551" s="90" t="s">
        <v>20</v>
      </c>
      <c r="B551" s="85">
        <v>45355</v>
      </c>
      <c r="C551" s="95" t="s">
        <v>37</v>
      </c>
      <c r="D551" s="83" t="s">
        <v>38</v>
      </c>
      <c r="E551" s="96" t="s">
        <v>40</v>
      </c>
      <c r="F551" s="116">
        <v>24241.45</v>
      </c>
    </row>
    <row r="552" spans="1:6" x14ac:dyDescent="0.25">
      <c r="A552" s="90" t="s">
        <v>20</v>
      </c>
      <c r="B552" s="85">
        <v>45355</v>
      </c>
      <c r="C552" s="95" t="s">
        <v>37</v>
      </c>
      <c r="D552" s="83" t="s">
        <v>38</v>
      </c>
      <c r="E552" s="96" t="s">
        <v>40</v>
      </c>
      <c r="F552" s="116">
        <v>12972.49</v>
      </c>
    </row>
    <row r="553" spans="1:6" x14ac:dyDescent="0.25">
      <c r="A553" s="90" t="s">
        <v>20</v>
      </c>
      <c r="B553" s="85">
        <v>45355</v>
      </c>
      <c r="C553" s="95" t="s">
        <v>37</v>
      </c>
      <c r="D553" s="83" t="s">
        <v>38</v>
      </c>
      <c r="E553" s="96" t="s">
        <v>40</v>
      </c>
      <c r="F553" s="116">
        <v>6580.88</v>
      </c>
    </row>
    <row r="554" spans="1:6" x14ac:dyDescent="0.25">
      <c r="A554" s="90" t="s">
        <v>20</v>
      </c>
      <c r="B554" s="85">
        <v>45355</v>
      </c>
      <c r="C554" s="95" t="s">
        <v>37</v>
      </c>
      <c r="D554" s="83" t="s">
        <v>38</v>
      </c>
      <c r="E554" s="96" t="s">
        <v>40</v>
      </c>
      <c r="F554" s="116">
        <v>2390.21</v>
      </c>
    </row>
    <row r="555" spans="1:6" x14ac:dyDescent="0.25">
      <c r="A555" s="90" t="s">
        <v>20</v>
      </c>
      <c r="B555" s="85">
        <v>45355</v>
      </c>
      <c r="C555" s="95" t="s">
        <v>37</v>
      </c>
      <c r="D555" s="83" t="s">
        <v>38</v>
      </c>
      <c r="E555" s="96" t="s">
        <v>40</v>
      </c>
      <c r="F555" s="116">
        <v>24750.3</v>
      </c>
    </row>
    <row r="556" spans="1:6" x14ac:dyDescent="0.25">
      <c r="A556" s="90" t="s">
        <v>20</v>
      </c>
      <c r="B556" s="85">
        <v>45355</v>
      </c>
      <c r="C556" s="95" t="s">
        <v>37</v>
      </c>
      <c r="D556" s="83" t="s">
        <v>38</v>
      </c>
      <c r="E556" s="96" t="s">
        <v>40</v>
      </c>
      <c r="F556" s="116">
        <v>1544595</v>
      </c>
    </row>
    <row r="557" spans="1:6" x14ac:dyDescent="0.25">
      <c r="A557" s="90" t="s">
        <v>20</v>
      </c>
      <c r="B557" s="85">
        <v>45355</v>
      </c>
      <c r="C557" s="95" t="s">
        <v>37</v>
      </c>
      <c r="D557" s="83" t="s">
        <v>38</v>
      </c>
      <c r="E557" s="96" t="s">
        <v>40</v>
      </c>
      <c r="F557" s="116">
        <v>77076</v>
      </c>
    </row>
    <row r="558" spans="1:6" x14ac:dyDescent="0.25">
      <c r="A558" s="90" t="s">
        <v>20</v>
      </c>
      <c r="B558" s="85">
        <v>45355</v>
      </c>
      <c r="C558" s="95" t="s">
        <v>37</v>
      </c>
      <c r="D558" s="83" t="s">
        <v>38</v>
      </c>
      <c r="E558" s="96" t="s">
        <v>40</v>
      </c>
      <c r="F558" s="116">
        <v>742714.7</v>
      </c>
    </row>
    <row r="559" spans="1:6" x14ac:dyDescent="0.25">
      <c r="A559" s="90" t="s">
        <v>20</v>
      </c>
      <c r="B559" s="85">
        <v>45355</v>
      </c>
      <c r="C559" s="95" t="s">
        <v>37</v>
      </c>
      <c r="D559" s="83" t="s">
        <v>38</v>
      </c>
      <c r="E559" s="96" t="s">
        <v>40</v>
      </c>
      <c r="F559" s="116">
        <v>176525</v>
      </c>
    </row>
    <row r="560" spans="1:6" x14ac:dyDescent="0.25">
      <c r="A560" s="90" t="s">
        <v>20</v>
      </c>
      <c r="B560" s="85">
        <v>45355</v>
      </c>
      <c r="C560" s="95" t="s">
        <v>37</v>
      </c>
      <c r="D560" s="83" t="s">
        <v>38</v>
      </c>
      <c r="E560" s="96" t="s">
        <v>40</v>
      </c>
      <c r="F560" s="116">
        <v>1462500</v>
      </c>
    </row>
    <row r="561" spans="1:6" x14ac:dyDescent="0.25">
      <c r="A561" s="90" t="s">
        <v>20</v>
      </c>
      <c r="B561" s="85">
        <v>45355</v>
      </c>
      <c r="C561" s="95" t="s">
        <v>37</v>
      </c>
      <c r="D561" s="83" t="s">
        <v>38</v>
      </c>
      <c r="E561" s="96" t="s">
        <v>40</v>
      </c>
      <c r="F561" s="116">
        <v>1237500</v>
      </c>
    </row>
    <row r="562" spans="1:6" x14ac:dyDescent="0.25">
      <c r="A562" s="90" t="s">
        <v>20</v>
      </c>
      <c r="B562" s="85">
        <v>45355</v>
      </c>
      <c r="C562" s="95" t="s">
        <v>37</v>
      </c>
      <c r="D562" s="83" t="s">
        <v>38</v>
      </c>
      <c r="E562" s="96" t="s">
        <v>40</v>
      </c>
      <c r="F562" s="116">
        <v>2362500</v>
      </c>
    </row>
    <row r="563" spans="1:6" x14ac:dyDescent="0.25">
      <c r="A563" s="90" t="s">
        <v>20</v>
      </c>
      <c r="B563" s="85">
        <v>45355</v>
      </c>
      <c r="C563" s="95" t="s">
        <v>37</v>
      </c>
      <c r="D563" s="83" t="s">
        <v>38</v>
      </c>
      <c r="E563" s="96" t="s">
        <v>40</v>
      </c>
      <c r="F563" s="116">
        <v>6187500</v>
      </c>
    </row>
    <row r="564" spans="1:6" x14ac:dyDescent="0.25">
      <c r="A564" s="90" t="s">
        <v>20</v>
      </c>
      <c r="B564" s="85">
        <v>45355</v>
      </c>
      <c r="C564" s="95" t="s">
        <v>37</v>
      </c>
      <c r="D564" s="83" t="s">
        <v>38</v>
      </c>
      <c r="E564" s="96" t="s">
        <v>40</v>
      </c>
      <c r="F564" s="116">
        <v>6375000</v>
      </c>
    </row>
    <row r="565" spans="1:6" x14ac:dyDescent="0.25">
      <c r="A565" s="90" t="s">
        <v>20</v>
      </c>
      <c r="B565" s="85">
        <v>45355</v>
      </c>
      <c r="C565" s="95" t="s">
        <v>37</v>
      </c>
      <c r="D565" s="83" t="s">
        <v>38</v>
      </c>
      <c r="E565" s="96" t="s">
        <v>40</v>
      </c>
      <c r="F565" s="116">
        <v>11360000</v>
      </c>
    </row>
    <row r="566" spans="1:6" x14ac:dyDescent="0.25">
      <c r="A566" s="90" t="s">
        <v>20</v>
      </c>
      <c r="B566" s="85">
        <v>45355</v>
      </c>
      <c r="C566" s="95" t="s">
        <v>37</v>
      </c>
      <c r="D566" s="83" t="s">
        <v>38</v>
      </c>
      <c r="E566" s="96" t="s">
        <v>40</v>
      </c>
      <c r="F566" s="116">
        <v>1350000</v>
      </c>
    </row>
    <row r="567" spans="1:6" x14ac:dyDescent="0.25">
      <c r="A567" s="90" t="s">
        <v>20</v>
      </c>
      <c r="B567" s="85">
        <v>45355</v>
      </c>
      <c r="C567" s="95" t="s">
        <v>37</v>
      </c>
      <c r="D567" s="83" t="s">
        <v>38</v>
      </c>
      <c r="E567" s="96" t="s">
        <v>40</v>
      </c>
      <c r="F567" s="116">
        <v>1350000</v>
      </c>
    </row>
    <row r="568" spans="1:6" x14ac:dyDescent="0.25">
      <c r="A568" s="90" t="s">
        <v>20</v>
      </c>
      <c r="B568" s="85">
        <v>45355</v>
      </c>
      <c r="C568" s="95" t="s">
        <v>37</v>
      </c>
      <c r="D568" s="83" t="s">
        <v>38</v>
      </c>
      <c r="E568" s="96" t="s">
        <v>40</v>
      </c>
      <c r="F568" s="116">
        <v>900000</v>
      </c>
    </row>
    <row r="569" spans="1:6" x14ac:dyDescent="0.25">
      <c r="A569" s="90" t="s">
        <v>20</v>
      </c>
      <c r="B569" s="85">
        <v>45355</v>
      </c>
      <c r="C569" s="95" t="s">
        <v>37</v>
      </c>
      <c r="D569" s="83" t="s">
        <v>38</v>
      </c>
      <c r="E569" s="96" t="s">
        <v>40</v>
      </c>
      <c r="F569" s="116">
        <v>900000</v>
      </c>
    </row>
    <row r="570" spans="1:6" x14ac:dyDescent="0.25">
      <c r="A570" s="90" t="s">
        <v>20</v>
      </c>
      <c r="B570" s="85">
        <v>45355</v>
      </c>
      <c r="C570" s="95" t="s">
        <v>37</v>
      </c>
      <c r="D570" s="83" t="s">
        <v>38</v>
      </c>
      <c r="E570" s="96" t="s">
        <v>40</v>
      </c>
      <c r="F570" s="116">
        <v>216000</v>
      </c>
    </row>
    <row r="571" spans="1:6" x14ac:dyDescent="0.25">
      <c r="A571" s="90" t="s">
        <v>20</v>
      </c>
      <c r="B571" s="85">
        <v>45355</v>
      </c>
      <c r="C571" s="95" t="s">
        <v>37</v>
      </c>
      <c r="D571" s="83" t="s">
        <v>38</v>
      </c>
      <c r="E571" s="96" t="s">
        <v>40</v>
      </c>
      <c r="F571" s="116">
        <v>1215000</v>
      </c>
    </row>
    <row r="572" spans="1:6" x14ac:dyDescent="0.25">
      <c r="A572" s="90" t="s">
        <v>20</v>
      </c>
      <c r="B572" s="85">
        <v>45355</v>
      </c>
      <c r="C572" s="95" t="s">
        <v>37</v>
      </c>
      <c r="D572" s="83" t="s">
        <v>38</v>
      </c>
      <c r="E572" s="96" t="s">
        <v>40</v>
      </c>
      <c r="F572" s="116">
        <v>1269000</v>
      </c>
    </row>
    <row r="573" spans="1:6" x14ac:dyDescent="0.25">
      <c r="A573" s="90" t="s">
        <v>20</v>
      </c>
      <c r="B573" s="85">
        <v>45355</v>
      </c>
      <c r="C573" s="95" t="s">
        <v>37</v>
      </c>
      <c r="D573" s="83" t="s">
        <v>38</v>
      </c>
      <c r="E573" s="96" t="s">
        <v>40</v>
      </c>
      <c r="F573" s="116">
        <v>543750</v>
      </c>
    </row>
    <row r="574" spans="1:6" x14ac:dyDescent="0.25">
      <c r="A574" s="90" t="s">
        <v>20</v>
      </c>
      <c r="B574" s="85">
        <v>45355</v>
      </c>
      <c r="C574" s="95" t="s">
        <v>37</v>
      </c>
      <c r="D574" s="83" t="s">
        <v>38</v>
      </c>
      <c r="E574" s="96" t="s">
        <v>40</v>
      </c>
      <c r="F574" s="116">
        <v>4350000</v>
      </c>
    </row>
    <row r="575" spans="1:6" x14ac:dyDescent="0.25">
      <c r="A575" s="90" t="s">
        <v>20</v>
      </c>
      <c r="B575" s="85">
        <v>45355</v>
      </c>
      <c r="C575" s="95" t="s">
        <v>37</v>
      </c>
      <c r="D575" s="83" t="s">
        <v>38</v>
      </c>
      <c r="E575" s="96" t="s">
        <v>40</v>
      </c>
      <c r="F575" s="116">
        <v>3200000</v>
      </c>
    </row>
    <row r="576" spans="1:6" x14ac:dyDescent="0.25">
      <c r="A576" s="90" t="s">
        <v>20</v>
      </c>
      <c r="B576" s="85">
        <v>45355</v>
      </c>
      <c r="C576" s="95" t="s">
        <v>37</v>
      </c>
      <c r="D576" s="83" t="s">
        <v>38</v>
      </c>
      <c r="E576" s="96" t="s">
        <v>40</v>
      </c>
      <c r="F576" s="116">
        <v>16898000</v>
      </c>
    </row>
    <row r="577" spans="1:6" x14ac:dyDescent="0.25">
      <c r="A577" s="90" t="s">
        <v>20</v>
      </c>
      <c r="B577" s="85">
        <v>45355</v>
      </c>
      <c r="C577" s="95" t="s">
        <v>37</v>
      </c>
      <c r="D577" s="83" t="s">
        <v>38</v>
      </c>
      <c r="E577" s="96" t="s">
        <v>40</v>
      </c>
      <c r="F577" s="116">
        <v>5900000</v>
      </c>
    </row>
    <row r="578" spans="1:6" x14ac:dyDescent="0.25">
      <c r="A578" s="90" t="s">
        <v>20</v>
      </c>
      <c r="B578" s="85">
        <v>45355</v>
      </c>
      <c r="C578" s="95" t="s">
        <v>37</v>
      </c>
      <c r="D578" s="83" t="s">
        <v>38</v>
      </c>
      <c r="E578" s="96" t="s">
        <v>40</v>
      </c>
      <c r="F578" s="116">
        <v>3200000</v>
      </c>
    </row>
    <row r="579" spans="1:6" x14ac:dyDescent="0.25">
      <c r="A579" s="90" t="s">
        <v>20</v>
      </c>
      <c r="B579" s="85">
        <v>45355</v>
      </c>
      <c r="C579" s="95" t="s">
        <v>37</v>
      </c>
      <c r="D579" s="83" t="s">
        <v>38</v>
      </c>
      <c r="E579" s="96" t="s">
        <v>40</v>
      </c>
      <c r="F579" s="116">
        <v>2850000</v>
      </c>
    </row>
    <row r="580" spans="1:6" x14ac:dyDescent="0.25">
      <c r="A580" s="90" t="s">
        <v>20</v>
      </c>
      <c r="B580" s="85">
        <v>45355</v>
      </c>
      <c r="C580" s="95" t="s">
        <v>37</v>
      </c>
      <c r="D580" s="83" t="s">
        <v>38</v>
      </c>
      <c r="E580" s="96" t="s">
        <v>40</v>
      </c>
      <c r="F580" s="116">
        <v>16898000</v>
      </c>
    </row>
    <row r="581" spans="1:6" x14ac:dyDescent="0.25">
      <c r="A581" s="90" t="s">
        <v>20</v>
      </c>
      <c r="B581" s="85">
        <v>45355</v>
      </c>
      <c r="C581" s="95" t="s">
        <v>37</v>
      </c>
      <c r="D581" s="83" t="s">
        <v>38</v>
      </c>
      <c r="E581" s="96" t="s">
        <v>40</v>
      </c>
      <c r="F581" s="116">
        <v>11250000</v>
      </c>
    </row>
    <row r="582" spans="1:6" x14ac:dyDescent="0.25">
      <c r="A582" s="90" t="s">
        <v>20</v>
      </c>
      <c r="B582" s="85">
        <v>45355</v>
      </c>
      <c r="C582" s="95" t="s">
        <v>37</v>
      </c>
      <c r="D582" s="83" t="s">
        <v>38</v>
      </c>
      <c r="E582" s="96" t="s">
        <v>40</v>
      </c>
      <c r="F582" s="116">
        <v>11250000</v>
      </c>
    </row>
    <row r="583" spans="1:6" x14ac:dyDescent="0.25">
      <c r="A583" s="90" t="s">
        <v>20</v>
      </c>
      <c r="B583" s="85">
        <v>45355</v>
      </c>
      <c r="C583" s="95" t="s">
        <v>37</v>
      </c>
      <c r="D583" s="83" t="s">
        <v>38</v>
      </c>
      <c r="E583" s="96" t="s">
        <v>40</v>
      </c>
      <c r="F583" s="116">
        <v>6600000</v>
      </c>
    </row>
    <row r="584" spans="1:6" x14ac:dyDescent="0.25">
      <c r="A584" s="90" t="s">
        <v>20</v>
      </c>
      <c r="B584" s="85">
        <v>45355</v>
      </c>
      <c r="C584" s="95" t="s">
        <v>37</v>
      </c>
      <c r="D584" s="83" t="s">
        <v>38</v>
      </c>
      <c r="E584" s="96" t="s">
        <v>40</v>
      </c>
      <c r="F584" s="116">
        <v>11250000</v>
      </c>
    </row>
    <row r="585" spans="1:6" x14ac:dyDescent="0.25">
      <c r="A585" s="90" t="s">
        <v>20</v>
      </c>
      <c r="B585" s="85">
        <v>45355</v>
      </c>
      <c r="C585" s="95" t="s">
        <v>37</v>
      </c>
      <c r="D585" s="83" t="s">
        <v>38</v>
      </c>
      <c r="E585" s="96" t="s">
        <v>40</v>
      </c>
      <c r="F585" s="116">
        <v>11250000</v>
      </c>
    </row>
    <row r="586" spans="1:6" x14ac:dyDescent="0.25">
      <c r="A586" s="90" t="s">
        <v>20</v>
      </c>
      <c r="B586" s="85">
        <v>45356</v>
      </c>
      <c r="C586" s="95" t="s">
        <v>37</v>
      </c>
      <c r="D586" s="83" t="s">
        <v>38</v>
      </c>
      <c r="E586" s="96" t="s">
        <v>40</v>
      </c>
      <c r="F586" s="116">
        <v>1642138</v>
      </c>
    </row>
    <row r="587" spans="1:6" x14ac:dyDescent="0.25">
      <c r="A587" s="90" t="s">
        <v>20</v>
      </c>
      <c r="B587" s="85">
        <v>45356</v>
      </c>
      <c r="C587" s="95" t="s">
        <v>37</v>
      </c>
      <c r="D587" s="83" t="s">
        <v>38</v>
      </c>
      <c r="E587" s="96" t="s">
        <v>40</v>
      </c>
      <c r="F587" s="116">
        <v>3580</v>
      </c>
    </row>
    <row r="588" spans="1:6" x14ac:dyDescent="0.25">
      <c r="A588" s="90" t="s">
        <v>20</v>
      </c>
      <c r="B588" s="85">
        <v>45356</v>
      </c>
      <c r="C588" s="95" t="s">
        <v>37</v>
      </c>
      <c r="D588" s="83" t="s">
        <v>38</v>
      </c>
      <c r="E588" s="96" t="s">
        <v>40</v>
      </c>
      <c r="F588" s="116">
        <v>10902432</v>
      </c>
    </row>
    <row r="589" spans="1:6" x14ac:dyDescent="0.25">
      <c r="A589" s="90" t="s">
        <v>20</v>
      </c>
      <c r="B589" s="85">
        <v>45356</v>
      </c>
      <c r="C589" s="95" t="s">
        <v>37</v>
      </c>
      <c r="D589" s="83" t="s">
        <v>38</v>
      </c>
      <c r="E589" s="96" t="s">
        <v>40</v>
      </c>
      <c r="F589" s="116">
        <v>18921000</v>
      </c>
    </row>
    <row r="590" spans="1:6" x14ac:dyDescent="0.25">
      <c r="A590" s="90" t="s">
        <v>20</v>
      </c>
      <c r="B590" s="85">
        <v>45356</v>
      </c>
      <c r="C590" s="95" t="s">
        <v>37</v>
      </c>
      <c r="D590" s="83" t="s">
        <v>38</v>
      </c>
      <c r="E590" s="96" t="s">
        <v>40</v>
      </c>
      <c r="F590" s="116">
        <v>754162</v>
      </c>
    </row>
    <row r="591" spans="1:6" x14ac:dyDescent="0.25">
      <c r="A591" s="90" t="s">
        <v>20</v>
      </c>
      <c r="B591" s="85">
        <v>45356</v>
      </c>
      <c r="C591" s="95" t="s">
        <v>37</v>
      </c>
      <c r="D591" s="83" t="s">
        <v>38</v>
      </c>
      <c r="E591" s="96" t="s">
        <v>40</v>
      </c>
      <c r="F591" s="116">
        <v>116025</v>
      </c>
    </row>
    <row r="592" spans="1:6" x14ac:dyDescent="0.25">
      <c r="A592" s="90" t="s">
        <v>20</v>
      </c>
      <c r="B592" s="85">
        <v>45356</v>
      </c>
      <c r="C592" s="95" t="s">
        <v>37</v>
      </c>
      <c r="D592" s="83" t="s">
        <v>38</v>
      </c>
      <c r="E592" s="96" t="s">
        <v>40</v>
      </c>
      <c r="F592" s="116">
        <v>2030438</v>
      </c>
    </row>
    <row r="593" spans="1:6" x14ac:dyDescent="0.25">
      <c r="A593" s="90" t="s">
        <v>20</v>
      </c>
      <c r="B593" s="85">
        <v>45356</v>
      </c>
      <c r="C593" s="95" t="s">
        <v>37</v>
      </c>
      <c r="D593" s="83" t="s">
        <v>38</v>
      </c>
      <c r="E593" s="96" t="s">
        <v>40</v>
      </c>
      <c r="F593" s="116">
        <v>8625000</v>
      </c>
    </row>
    <row r="594" spans="1:6" x14ac:dyDescent="0.25">
      <c r="A594" s="90" t="s">
        <v>20</v>
      </c>
      <c r="B594" s="85">
        <v>45356</v>
      </c>
      <c r="C594" s="95" t="s">
        <v>37</v>
      </c>
      <c r="D594" s="83" t="s">
        <v>38</v>
      </c>
      <c r="E594" s="96" t="s">
        <v>40</v>
      </c>
      <c r="F594" s="116">
        <v>7916667</v>
      </c>
    </row>
    <row r="595" spans="1:6" x14ac:dyDescent="0.25">
      <c r="A595" s="90" t="s">
        <v>20</v>
      </c>
      <c r="B595" s="85">
        <v>45357</v>
      </c>
      <c r="C595" s="95" t="s">
        <v>37</v>
      </c>
      <c r="D595" s="83" t="s">
        <v>38</v>
      </c>
      <c r="E595" s="96" t="s">
        <v>40</v>
      </c>
      <c r="F595" s="116">
        <v>4188800</v>
      </c>
    </row>
    <row r="596" spans="1:6" x14ac:dyDescent="0.25">
      <c r="A596" s="90" t="s">
        <v>20</v>
      </c>
      <c r="B596" s="85">
        <v>45357</v>
      </c>
      <c r="C596" s="95" t="s">
        <v>37</v>
      </c>
      <c r="D596" s="83" t="s">
        <v>38</v>
      </c>
      <c r="E596" s="96" t="s">
        <v>40</v>
      </c>
      <c r="F596" s="116">
        <v>4188800</v>
      </c>
    </row>
    <row r="597" spans="1:6" x14ac:dyDescent="0.25">
      <c r="A597" s="90" t="s">
        <v>20</v>
      </c>
      <c r="B597" s="85">
        <v>45357</v>
      </c>
      <c r="C597" s="95" t="s">
        <v>37</v>
      </c>
      <c r="D597" s="83" t="s">
        <v>38</v>
      </c>
      <c r="E597" s="96" t="s">
        <v>40</v>
      </c>
      <c r="F597" s="116">
        <v>2094400</v>
      </c>
    </row>
    <row r="598" spans="1:6" x14ac:dyDescent="0.25">
      <c r="A598" s="90" t="s">
        <v>20</v>
      </c>
      <c r="B598" s="85">
        <v>45357</v>
      </c>
      <c r="C598" s="95" t="s">
        <v>37</v>
      </c>
      <c r="D598" s="83" t="s">
        <v>38</v>
      </c>
      <c r="E598" s="96" t="s">
        <v>40</v>
      </c>
      <c r="F598" s="116">
        <v>2094400</v>
      </c>
    </row>
    <row r="599" spans="1:6" x14ac:dyDescent="0.25">
      <c r="A599" s="90" t="s">
        <v>20</v>
      </c>
      <c r="B599" s="85">
        <v>45357</v>
      </c>
      <c r="C599" s="95" t="s">
        <v>37</v>
      </c>
      <c r="D599" s="83" t="s">
        <v>38</v>
      </c>
      <c r="E599" s="96" t="s">
        <v>40</v>
      </c>
      <c r="F599" s="116">
        <v>8377600</v>
      </c>
    </row>
    <row r="600" spans="1:6" x14ac:dyDescent="0.25">
      <c r="A600" s="90" t="s">
        <v>20</v>
      </c>
      <c r="B600" s="85">
        <v>45357</v>
      </c>
      <c r="C600" s="95" t="s">
        <v>37</v>
      </c>
      <c r="D600" s="83" t="s">
        <v>38</v>
      </c>
      <c r="E600" s="96" t="s">
        <v>40</v>
      </c>
      <c r="F600" s="116">
        <v>9012267</v>
      </c>
    </row>
    <row r="601" spans="1:6" ht="26.25" customHeight="1" x14ac:dyDescent="0.25">
      <c r="A601" s="97" t="s">
        <v>20</v>
      </c>
      <c r="B601" s="85">
        <v>45357</v>
      </c>
      <c r="C601" s="114" t="s">
        <v>37</v>
      </c>
      <c r="D601" s="99" t="s">
        <v>38</v>
      </c>
      <c r="E601" s="114" t="s">
        <v>40</v>
      </c>
      <c r="F601" s="43">
        <v>3033333</v>
      </c>
    </row>
    <row r="602" spans="1:6" x14ac:dyDescent="0.25">
      <c r="A602" s="97" t="s">
        <v>20</v>
      </c>
      <c r="B602" s="85">
        <v>45357</v>
      </c>
      <c r="C602" s="114" t="s">
        <v>37</v>
      </c>
      <c r="D602" s="99" t="s">
        <v>38</v>
      </c>
      <c r="E602" s="114" t="s">
        <v>40</v>
      </c>
      <c r="F602" s="43">
        <v>5625000</v>
      </c>
    </row>
    <row r="603" spans="1:6" x14ac:dyDescent="0.25">
      <c r="A603" s="97" t="s">
        <v>20</v>
      </c>
      <c r="B603" s="85">
        <v>45357</v>
      </c>
      <c r="C603" s="114" t="s">
        <v>37</v>
      </c>
      <c r="D603" s="99" t="s">
        <v>38</v>
      </c>
      <c r="E603" s="114" t="s">
        <v>40</v>
      </c>
      <c r="F603" s="43">
        <v>1320000</v>
      </c>
    </row>
    <row r="604" spans="1:6" x14ac:dyDescent="0.25">
      <c r="A604" s="97" t="s">
        <v>20</v>
      </c>
      <c r="B604" s="85">
        <v>45357</v>
      </c>
      <c r="C604" s="114" t="s">
        <v>37</v>
      </c>
      <c r="D604" s="99" t="s">
        <v>38</v>
      </c>
      <c r="E604" s="114" t="s">
        <v>40</v>
      </c>
      <c r="F604" s="43">
        <v>1980000</v>
      </c>
    </row>
    <row r="605" spans="1:6" x14ac:dyDescent="0.25">
      <c r="A605" s="97" t="s">
        <v>20</v>
      </c>
      <c r="B605" s="85">
        <v>45357</v>
      </c>
      <c r="C605" s="114" t="s">
        <v>37</v>
      </c>
      <c r="D605" s="99" t="s">
        <v>38</v>
      </c>
      <c r="E605" s="114" t="s">
        <v>40</v>
      </c>
      <c r="F605" s="43">
        <v>1320000</v>
      </c>
    </row>
    <row r="606" spans="1:6" x14ac:dyDescent="0.25">
      <c r="A606" s="97" t="s">
        <v>20</v>
      </c>
      <c r="B606" s="85">
        <v>45357</v>
      </c>
      <c r="C606" s="114" t="s">
        <v>37</v>
      </c>
      <c r="D606" s="99" t="s">
        <v>38</v>
      </c>
      <c r="E606" s="114" t="s">
        <v>40</v>
      </c>
      <c r="F606" s="43">
        <v>1980000</v>
      </c>
    </row>
    <row r="607" spans="1:6" x14ac:dyDescent="0.25">
      <c r="A607" s="100" t="s">
        <v>20</v>
      </c>
      <c r="B607" s="85">
        <v>45357</v>
      </c>
      <c r="C607" s="114" t="s">
        <v>37</v>
      </c>
      <c r="D607" s="99" t="s">
        <v>38</v>
      </c>
      <c r="E607" s="114" t="s">
        <v>40</v>
      </c>
      <c r="F607" s="43">
        <v>9100000</v>
      </c>
    </row>
    <row r="608" spans="1:6" x14ac:dyDescent="0.25">
      <c r="A608" s="100" t="s">
        <v>20</v>
      </c>
      <c r="B608" s="85">
        <v>45357</v>
      </c>
      <c r="C608" s="114" t="s">
        <v>37</v>
      </c>
      <c r="D608" s="99" t="s">
        <v>38</v>
      </c>
      <c r="E608" s="114" t="s">
        <v>40</v>
      </c>
      <c r="F608" s="43">
        <v>8032500</v>
      </c>
    </row>
    <row r="609" spans="1:6" x14ac:dyDescent="0.25">
      <c r="A609" s="97" t="s">
        <v>20</v>
      </c>
      <c r="B609" s="85">
        <v>45357</v>
      </c>
      <c r="C609" s="114" t="s">
        <v>37</v>
      </c>
      <c r="D609" s="99" t="s">
        <v>38</v>
      </c>
      <c r="E609" s="114" t="s">
        <v>40</v>
      </c>
      <c r="F609" s="43">
        <v>5900000</v>
      </c>
    </row>
    <row r="610" spans="1:6" x14ac:dyDescent="0.25">
      <c r="A610" s="97" t="s">
        <v>20</v>
      </c>
      <c r="B610" s="85">
        <v>45357</v>
      </c>
      <c r="C610" s="114" t="s">
        <v>37</v>
      </c>
      <c r="D610" s="99" t="s">
        <v>38</v>
      </c>
      <c r="E610" s="114" t="s">
        <v>40</v>
      </c>
      <c r="F610" s="43">
        <v>11250000</v>
      </c>
    </row>
    <row r="611" spans="1:6" x14ac:dyDescent="0.25">
      <c r="A611" s="97" t="s">
        <v>20</v>
      </c>
      <c r="B611" s="85">
        <v>45357</v>
      </c>
      <c r="C611" s="114" t="s">
        <v>37</v>
      </c>
      <c r="D611" s="99" t="s">
        <v>38</v>
      </c>
      <c r="E611" s="114" t="s">
        <v>40</v>
      </c>
      <c r="F611" s="43">
        <v>7500000</v>
      </c>
    </row>
    <row r="612" spans="1:6" x14ac:dyDescent="0.25">
      <c r="A612" s="97" t="s">
        <v>20</v>
      </c>
      <c r="B612" s="85">
        <v>45357</v>
      </c>
      <c r="C612" s="114" t="s">
        <v>37</v>
      </c>
      <c r="D612" s="99" t="s">
        <v>38</v>
      </c>
      <c r="E612" s="114" t="s">
        <v>40</v>
      </c>
      <c r="F612" s="43">
        <v>13387500</v>
      </c>
    </row>
    <row r="613" spans="1:6" x14ac:dyDescent="0.25">
      <c r="A613" s="97" t="s">
        <v>20</v>
      </c>
      <c r="B613" s="85">
        <v>45357</v>
      </c>
      <c r="C613" s="114" t="s">
        <v>37</v>
      </c>
      <c r="D613" s="99" t="s">
        <v>38</v>
      </c>
      <c r="E613" s="114" t="s">
        <v>40</v>
      </c>
      <c r="F613" s="43">
        <v>500000</v>
      </c>
    </row>
    <row r="614" spans="1:6" x14ac:dyDescent="0.25">
      <c r="A614" s="97" t="s">
        <v>20</v>
      </c>
      <c r="B614" s="85">
        <v>45357</v>
      </c>
      <c r="C614" s="114" t="s">
        <v>37</v>
      </c>
      <c r="D614" s="99" t="s">
        <v>38</v>
      </c>
      <c r="E614" s="114" t="s">
        <v>40</v>
      </c>
      <c r="F614" s="43">
        <v>450000</v>
      </c>
    </row>
    <row r="615" spans="1:6" x14ac:dyDescent="0.25">
      <c r="A615" s="97" t="s">
        <v>20</v>
      </c>
      <c r="B615" s="85">
        <v>45357</v>
      </c>
      <c r="C615" s="114" t="s">
        <v>37</v>
      </c>
      <c r="D615" s="99" t="s">
        <v>38</v>
      </c>
      <c r="E615" s="114" t="s">
        <v>40</v>
      </c>
      <c r="F615" s="43">
        <v>112500</v>
      </c>
    </row>
    <row r="616" spans="1:6" x14ac:dyDescent="0.25">
      <c r="A616" s="97" t="s">
        <v>20</v>
      </c>
      <c r="B616" s="85">
        <v>45357</v>
      </c>
      <c r="C616" s="114" t="s">
        <v>37</v>
      </c>
      <c r="D616" s="99" t="s">
        <v>38</v>
      </c>
      <c r="E616" s="114" t="s">
        <v>40</v>
      </c>
      <c r="F616" s="43">
        <v>5062500</v>
      </c>
    </row>
    <row r="617" spans="1:6" x14ac:dyDescent="0.25">
      <c r="A617" s="97" t="s">
        <v>20</v>
      </c>
      <c r="B617" s="85">
        <v>45357</v>
      </c>
      <c r="C617" s="114" t="s">
        <v>37</v>
      </c>
      <c r="D617" s="99" t="s">
        <v>38</v>
      </c>
      <c r="E617" s="114" t="s">
        <v>40</v>
      </c>
      <c r="F617" s="43">
        <v>5900000</v>
      </c>
    </row>
    <row r="618" spans="1:6" x14ac:dyDescent="0.25">
      <c r="A618" s="97" t="s">
        <v>20</v>
      </c>
      <c r="B618" s="85">
        <v>45357</v>
      </c>
      <c r="C618" s="114" t="s">
        <v>37</v>
      </c>
      <c r="D618" s="99" t="s">
        <v>38</v>
      </c>
      <c r="E618" s="114" t="s">
        <v>40</v>
      </c>
      <c r="F618" s="43">
        <v>11250000</v>
      </c>
    </row>
    <row r="619" spans="1:6" x14ac:dyDescent="0.25">
      <c r="A619" s="97" t="s">
        <v>20</v>
      </c>
      <c r="B619" s="85">
        <v>45357</v>
      </c>
      <c r="C619" s="114" t="s">
        <v>37</v>
      </c>
      <c r="D619" s="99" t="s">
        <v>38</v>
      </c>
      <c r="E619" s="114" t="s">
        <v>40</v>
      </c>
      <c r="F619" s="43">
        <v>16898000</v>
      </c>
    </row>
    <row r="620" spans="1:6" x14ac:dyDescent="0.25">
      <c r="A620" s="97" t="s">
        <v>20</v>
      </c>
      <c r="B620" s="85">
        <v>45357</v>
      </c>
      <c r="C620" s="114" t="s">
        <v>37</v>
      </c>
      <c r="D620" s="99" t="s">
        <v>38</v>
      </c>
      <c r="E620" s="114" t="s">
        <v>40</v>
      </c>
      <c r="F620" s="43">
        <v>6693750</v>
      </c>
    </row>
    <row r="621" spans="1:6" x14ac:dyDescent="0.25">
      <c r="A621" s="97" t="s">
        <v>20</v>
      </c>
      <c r="B621" s="85">
        <v>45357</v>
      </c>
      <c r="C621" s="114" t="s">
        <v>37</v>
      </c>
      <c r="D621" s="99" t="s">
        <v>38</v>
      </c>
      <c r="E621" s="114" t="s">
        <v>40</v>
      </c>
      <c r="F621" s="43">
        <v>937500</v>
      </c>
    </row>
    <row r="622" spans="1:6" x14ac:dyDescent="0.25">
      <c r="A622" s="97" t="s">
        <v>20</v>
      </c>
      <c r="B622" s="85">
        <v>45357</v>
      </c>
      <c r="C622" s="114" t="s">
        <v>37</v>
      </c>
      <c r="D622" s="99" t="s">
        <v>38</v>
      </c>
      <c r="E622" s="114" t="s">
        <v>40</v>
      </c>
      <c r="F622" s="43">
        <v>937500</v>
      </c>
    </row>
    <row r="623" spans="1:6" x14ac:dyDescent="0.25">
      <c r="A623" s="97" t="s">
        <v>20</v>
      </c>
      <c r="B623" s="85">
        <v>45357</v>
      </c>
      <c r="C623" s="114" t="s">
        <v>37</v>
      </c>
      <c r="D623" s="99" t="s">
        <v>38</v>
      </c>
      <c r="E623" s="114" t="s">
        <v>40</v>
      </c>
      <c r="F623" s="43">
        <v>937500</v>
      </c>
    </row>
    <row r="624" spans="1:6" x14ac:dyDescent="0.25">
      <c r="A624" s="97" t="s">
        <v>20</v>
      </c>
      <c r="B624" s="85">
        <v>45357</v>
      </c>
      <c r="C624" s="114" t="s">
        <v>37</v>
      </c>
      <c r="D624" s="99" t="s">
        <v>38</v>
      </c>
      <c r="E624" s="114" t="s">
        <v>40</v>
      </c>
      <c r="F624" s="43">
        <v>937500</v>
      </c>
    </row>
    <row r="625" spans="1:6" x14ac:dyDescent="0.25">
      <c r="A625" s="97" t="s">
        <v>20</v>
      </c>
      <c r="B625" s="85">
        <v>45357</v>
      </c>
      <c r="C625" s="114" t="s">
        <v>37</v>
      </c>
      <c r="D625" s="99" t="s">
        <v>38</v>
      </c>
      <c r="E625" s="114" t="s">
        <v>40</v>
      </c>
      <c r="F625" s="43">
        <v>3750000</v>
      </c>
    </row>
    <row r="626" spans="1:6" x14ac:dyDescent="0.25">
      <c r="A626" s="97" t="s">
        <v>20</v>
      </c>
      <c r="B626" s="85">
        <v>45357</v>
      </c>
      <c r="C626" s="114" t="s">
        <v>37</v>
      </c>
      <c r="D626" s="99" t="s">
        <v>38</v>
      </c>
      <c r="E626" s="114" t="s">
        <v>40</v>
      </c>
      <c r="F626" s="43">
        <v>8250000</v>
      </c>
    </row>
    <row r="627" spans="1:6" x14ac:dyDescent="0.25">
      <c r="A627" s="97" t="s">
        <v>20</v>
      </c>
      <c r="B627" s="85">
        <v>45357</v>
      </c>
      <c r="C627" s="114" t="s">
        <v>37</v>
      </c>
      <c r="D627" s="99" t="s">
        <v>38</v>
      </c>
      <c r="E627" s="114" t="s">
        <v>40</v>
      </c>
      <c r="F627" s="43">
        <v>11250000</v>
      </c>
    </row>
    <row r="628" spans="1:6" x14ac:dyDescent="0.25">
      <c r="A628" s="97" t="s">
        <v>20</v>
      </c>
      <c r="B628" s="85">
        <v>45357</v>
      </c>
      <c r="C628" s="114" t="s">
        <v>37</v>
      </c>
      <c r="D628" s="99" t="s">
        <v>38</v>
      </c>
      <c r="E628" s="114" t="s">
        <v>40</v>
      </c>
      <c r="F628" s="43">
        <v>16898000</v>
      </c>
    </row>
    <row r="629" spans="1:6" x14ac:dyDescent="0.25">
      <c r="A629" s="97" t="s">
        <v>20</v>
      </c>
      <c r="B629" s="85">
        <v>45357</v>
      </c>
      <c r="C629" s="114" t="s">
        <v>37</v>
      </c>
      <c r="D629" s="99" t="s">
        <v>38</v>
      </c>
      <c r="E629" s="114" t="s">
        <v>40</v>
      </c>
      <c r="F629" s="43">
        <v>93750</v>
      </c>
    </row>
    <row r="630" spans="1:6" x14ac:dyDescent="0.25">
      <c r="A630" s="97" t="s">
        <v>20</v>
      </c>
      <c r="B630" s="85">
        <v>45357</v>
      </c>
      <c r="C630" s="114" t="s">
        <v>37</v>
      </c>
      <c r="D630" s="99" t="s">
        <v>38</v>
      </c>
      <c r="E630" s="114" t="s">
        <v>40</v>
      </c>
      <c r="F630" s="43">
        <v>375000</v>
      </c>
    </row>
    <row r="631" spans="1:6" x14ac:dyDescent="0.25">
      <c r="A631" s="97" t="s">
        <v>20</v>
      </c>
      <c r="B631" s="85">
        <v>45357</v>
      </c>
      <c r="C631" s="114" t="s">
        <v>37</v>
      </c>
      <c r="D631" s="99" t="s">
        <v>38</v>
      </c>
      <c r="E631" s="114" t="s">
        <v>40</v>
      </c>
      <c r="F631" s="43">
        <v>468750</v>
      </c>
    </row>
    <row r="632" spans="1:6" x14ac:dyDescent="0.25">
      <c r="A632" s="97" t="s">
        <v>20</v>
      </c>
      <c r="B632" s="85">
        <v>45357</v>
      </c>
      <c r="C632" s="114" t="s">
        <v>37</v>
      </c>
      <c r="D632" s="99" t="s">
        <v>38</v>
      </c>
      <c r="E632" s="114" t="s">
        <v>40</v>
      </c>
      <c r="F632" s="43">
        <v>656250</v>
      </c>
    </row>
    <row r="633" spans="1:6" x14ac:dyDescent="0.25">
      <c r="A633" s="97" t="s">
        <v>20</v>
      </c>
      <c r="B633" s="85">
        <v>45357</v>
      </c>
      <c r="C633" s="114" t="s">
        <v>37</v>
      </c>
      <c r="D633" s="99" t="s">
        <v>38</v>
      </c>
      <c r="E633" s="114" t="s">
        <v>40</v>
      </c>
      <c r="F633" s="43">
        <v>281250</v>
      </c>
    </row>
    <row r="634" spans="1:6" x14ac:dyDescent="0.25">
      <c r="A634" s="97" t="s">
        <v>20</v>
      </c>
      <c r="B634" s="85">
        <v>45357</v>
      </c>
      <c r="C634" s="114" t="s">
        <v>37</v>
      </c>
      <c r="D634" s="99" t="s">
        <v>38</v>
      </c>
      <c r="E634" s="114" t="s">
        <v>40</v>
      </c>
      <c r="F634" s="43">
        <v>4500000</v>
      </c>
    </row>
    <row r="635" spans="1:6" x14ac:dyDescent="0.25">
      <c r="A635" s="97" t="s">
        <v>20</v>
      </c>
      <c r="B635" s="85">
        <v>45357</v>
      </c>
      <c r="C635" s="114" t="s">
        <v>37</v>
      </c>
      <c r="D635" s="99" t="s">
        <v>38</v>
      </c>
      <c r="E635" s="114" t="s">
        <v>40</v>
      </c>
      <c r="F635" s="43">
        <v>11250000</v>
      </c>
    </row>
    <row r="636" spans="1:6" x14ac:dyDescent="0.25">
      <c r="A636" s="97" t="s">
        <v>20</v>
      </c>
      <c r="B636" s="85">
        <v>45357</v>
      </c>
      <c r="C636" s="114" t="s">
        <v>37</v>
      </c>
      <c r="D636" s="99" t="s">
        <v>38</v>
      </c>
      <c r="E636" s="114" t="s">
        <v>40</v>
      </c>
      <c r="F636" s="43">
        <v>11250000</v>
      </c>
    </row>
    <row r="637" spans="1:6" x14ac:dyDescent="0.25">
      <c r="A637" s="97" t="s">
        <v>20</v>
      </c>
      <c r="B637" s="85">
        <v>45357</v>
      </c>
      <c r="C637" s="114" t="s">
        <v>37</v>
      </c>
      <c r="D637" s="99" t="s">
        <v>38</v>
      </c>
      <c r="E637" s="114" t="s">
        <v>40</v>
      </c>
      <c r="F637" s="43">
        <v>11250000</v>
      </c>
    </row>
    <row r="638" spans="1:6" x14ac:dyDescent="0.25">
      <c r="A638" s="97" t="s">
        <v>20</v>
      </c>
      <c r="B638" s="85">
        <v>45357</v>
      </c>
      <c r="C638" s="114" t="s">
        <v>37</v>
      </c>
      <c r="D638" s="99" t="s">
        <v>38</v>
      </c>
      <c r="E638" s="114" t="s">
        <v>40</v>
      </c>
      <c r="F638" s="43">
        <v>6693750</v>
      </c>
    </row>
    <row r="639" spans="1:6" x14ac:dyDescent="0.25">
      <c r="A639" s="97" t="s">
        <v>20</v>
      </c>
      <c r="B639" s="85">
        <v>45357</v>
      </c>
      <c r="C639" s="114" t="s">
        <v>37</v>
      </c>
      <c r="D639" s="99" t="s">
        <v>38</v>
      </c>
      <c r="E639" s="114" t="s">
        <v>40</v>
      </c>
      <c r="F639" s="43">
        <v>9100000</v>
      </c>
    </row>
    <row r="640" spans="1:6" x14ac:dyDescent="0.25">
      <c r="A640" s="97" t="s">
        <v>20</v>
      </c>
      <c r="B640" s="85">
        <v>45357</v>
      </c>
      <c r="C640" s="114" t="s">
        <v>37</v>
      </c>
      <c r="D640" s="99" t="s">
        <v>38</v>
      </c>
      <c r="E640" s="114" t="s">
        <v>40</v>
      </c>
      <c r="F640" s="43">
        <v>8625000</v>
      </c>
    </row>
    <row r="641" spans="1:6" x14ac:dyDescent="0.25">
      <c r="A641" s="97" t="s">
        <v>20</v>
      </c>
      <c r="B641" s="85">
        <v>45357</v>
      </c>
      <c r="C641" s="114" t="s">
        <v>37</v>
      </c>
      <c r="D641" s="99" t="s">
        <v>38</v>
      </c>
      <c r="E641" s="114" t="s">
        <v>40</v>
      </c>
      <c r="F641" s="43">
        <v>14875000</v>
      </c>
    </row>
    <row r="642" spans="1:6" x14ac:dyDescent="0.25">
      <c r="A642" s="97" t="s">
        <v>20</v>
      </c>
      <c r="B642" s="85">
        <v>45357</v>
      </c>
      <c r="C642" s="114" t="s">
        <v>37</v>
      </c>
      <c r="D642" s="99" t="s">
        <v>38</v>
      </c>
      <c r="E642" s="114" t="s">
        <v>40</v>
      </c>
      <c r="F642" s="43">
        <v>5763333</v>
      </c>
    </row>
    <row r="643" spans="1:6" x14ac:dyDescent="0.25">
      <c r="A643" s="97" t="s">
        <v>20</v>
      </c>
      <c r="B643" s="85">
        <v>45357</v>
      </c>
      <c r="C643" s="114" t="s">
        <v>37</v>
      </c>
      <c r="D643" s="99" t="s">
        <v>38</v>
      </c>
      <c r="E643" s="114" t="s">
        <v>40</v>
      </c>
      <c r="F643" s="43">
        <v>6250000</v>
      </c>
    </row>
    <row r="644" spans="1:6" x14ac:dyDescent="0.25">
      <c r="A644" s="97" t="s">
        <v>20</v>
      </c>
      <c r="B644" s="85">
        <v>45357</v>
      </c>
      <c r="C644" s="114" t="s">
        <v>37</v>
      </c>
      <c r="D644" s="99" t="s">
        <v>38</v>
      </c>
      <c r="E644" s="114" t="s">
        <v>40</v>
      </c>
      <c r="F644" s="43">
        <v>18921000</v>
      </c>
    </row>
    <row r="645" spans="1:6" x14ac:dyDescent="0.25">
      <c r="A645" s="97" t="s">
        <v>20</v>
      </c>
      <c r="B645" s="85">
        <v>45358</v>
      </c>
      <c r="C645" s="114" t="s">
        <v>37</v>
      </c>
      <c r="D645" s="99" t="s">
        <v>38</v>
      </c>
      <c r="E645" s="114" t="s">
        <v>40</v>
      </c>
      <c r="F645" s="43">
        <v>18921000</v>
      </c>
    </row>
    <row r="646" spans="1:6" x14ac:dyDescent="0.25">
      <c r="A646" s="97" t="s">
        <v>20</v>
      </c>
      <c r="B646" s="85">
        <v>45358</v>
      </c>
      <c r="C646" s="114" t="s">
        <v>37</v>
      </c>
      <c r="D646" s="99" t="s">
        <v>38</v>
      </c>
      <c r="E646" s="114" t="s">
        <v>40</v>
      </c>
      <c r="F646" s="43">
        <v>112500</v>
      </c>
    </row>
    <row r="647" spans="1:6" x14ac:dyDescent="0.25">
      <c r="A647" s="97" t="s">
        <v>20</v>
      </c>
      <c r="B647" s="85">
        <v>45358</v>
      </c>
      <c r="C647" s="114" t="s">
        <v>37</v>
      </c>
      <c r="D647" s="99" t="s">
        <v>38</v>
      </c>
      <c r="E647" s="114" t="s">
        <v>40</v>
      </c>
      <c r="F647" s="43">
        <v>11137500</v>
      </c>
    </row>
    <row r="648" spans="1:6" x14ac:dyDescent="0.25">
      <c r="A648" s="97" t="s">
        <v>20</v>
      </c>
      <c r="B648" s="85">
        <v>45358</v>
      </c>
      <c r="C648" s="114" t="s">
        <v>37</v>
      </c>
      <c r="D648" s="99" t="s">
        <v>38</v>
      </c>
      <c r="E648" s="114" t="s">
        <v>40</v>
      </c>
      <c r="F648" s="43">
        <v>8500000</v>
      </c>
    </row>
    <row r="649" spans="1:6" x14ac:dyDescent="0.25">
      <c r="A649" s="97" t="s">
        <v>20</v>
      </c>
      <c r="B649" s="85">
        <v>45358</v>
      </c>
      <c r="C649" s="114" t="s">
        <v>37</v>
      </c>
      <c r="D649" s="99" t="s">
        <v>38</v>
      </c>
      <c r="E649" s="114" t="s">
        <v>40</v>
      </c>
      <c r="F649" s="43">
        <v>1500000</v>
      </c>
    </row>
    <row r="650" spans="1:6" x14ac:dyDescent="0.25">
      <c r="A650" s="97" t="s">
        <v>20</v>
      </c>
      <c r="B650" s="85">
        <v>45358</v>
      </c>
      <c r="C650" s="114" t="s">
        <v>37</v>
      </c>
      <c r="D650" s="99" t="s">
        <v>38</v>
      </c>
      <c r="E650" s="114" t="s">
        <v>40</v>
      </c>
      <c r="F650" s="43">
        <v>8625000</v>
      </c>
    </row>
    <row r="651" spans="1:6" x14ac:dyDescent="0.25">
      <c r="A651" s="97" t="s">
        <v>20</v>
      </c>
      <c r="B651" s="85">
        <v>45358</v>
      </c>
      <c r="C651" s="114" t="s">
        <v>37</v>
      </c>
      <c r="D651" s="99" t="s">
        <v>38</v>
      </c>
      <c r="E651" s="114" t="s">
        <v>40</v>
      </c>
      <c r="F651" s="43">
        <v>975000</v>
      </c>
    </row>
    <row r="652" spans="1:6" x14ac:dyDescent="0.25">
      <c r="A652" s="97" t="s">
        <v>20</v>
      </c>
      <c r="B652" s="85">
        <v>45358</v>
      </c>
      <c r="C652" s="114" t="s">
        <v>37</v>
      </c>
      <c r="D652" s="99" t="s">
        <v>38</v>
      </c>
      <c r="E652" s="114" t="s">
        <v>40</v>
      </c>
      <c r="F652" s="43">
        <v>225000</v>
      </c>
    </row>
    <row r="653" spans="1:6" x14ac:dyDescent="0.25">
      <c r="A653" s="97" t="s">
        <v>20</v>
      </c>
      <c r="B653" s="85">
        <v>45358</v>
      </c>
      <c r="C653" s="114" t="s">
        <v>37</v>
      </c>
      <c r="D653" s="99" t="s">
        <v>38</v>
      </c>
      <c r="E653" s="114" t="s">
        <v>40</v>
      </c>
      <c r="F653" s="43">
        <v>225000</v>
      </c>
    </row>
    <row r="654" spans="1:6" x14ac:dyDescent="0.25">
      <c r="A654" s="97" t="s">
        <v>20</v>
      </c>
      <c r="B654" s="85">
        <v>45358</v>
      </c>
      <c r="C654" s="114" t="s">
        <v>37</v>
      </c>
      <c r="D654" s="99" t="s">
        <v>38</v>
      </c>
      <c r="E654" s="114" t="s">
        <v>40</v>
      </c>
      <c r="F654" s="43">
        <v>6075000</v>
      </c>
    </row>
    <row r="655" spans="1:6" x14ac:dyDescent="0.25">
      <c r="A655" s="97" t="s">
        <v>20</v>
      </c>
      <c r="B655" s="85">
        <v>45358</v>
      </c>
      <c r="C655" s="114" t="s">
        <v>37</v>
      </c>
      <c r="D655" s="99" t="s">
        <v>38</v>
      </c>
      <c r="E655" s="114" t="s">
        <v>40</v>
      </c>
      <c r="F655" s="43">
        <v>2655000</v>
      </c>
    </row>
    <row r="656" spans="1:6" x14ac:dyDescent="0.25">
      <c r="A656" s="97" t="s">
        <v>20</v>
      </c>
      <c r="B656" s="85">
        <v>45358</v>
      </c>
      <c r="C656" s="114" t="s">
        <v>37</v>
      </c>
      <c r="D656" s="99" t="s">
        <v>38</v>
      </c>
      <c r="E656" s="114" t="s">
        <v>40</v>
      </c>
      <c r="F656" s="43">
        <v>1180000</v>
      </c>
    </row>
    <row r="657" spans="1:6" x14ac:dyDescent="0.25">
      <c r="A657" s="97" t="s">
        <v>20</v>
      </c>
      <c r="B657" s="85">
        <v>45358</v>
      </c>
      <c r="C657" s="114" t="s">
        <v>37</v>
      </c>
      <c r="D657" s="99" t="s">
        <v>38</v>
      </c>
      <c r="E657" s="114" t="s">
        <v>40</v>
      </c>
      <c r="F657" s="43">
        <v>885000</v>
      </c>
    </row>
    <row r="658" spans="1:6" x14ac:dyDescent="0.25">
      <c r="A658" s="97" t="s">
        <v>20</v>
      </c>
      <c r="B658" s="85">
        <v>45358</v>
      </c>
      <c r="C658" s="114" t="s">
        <v>37</v>
      </c>
      <c r="D658" s="99" t="s">
        <v>38</v>
      </c>
      <c r="E658" s="114" t="s">
        <v>40</v>
      </c>
      <c r="F658" s="43">
        <v>1180000</v>
      </c>
    </row>
    <row r="659" spans="1:6" x14ac:dyDescent="0.25">
      <c r="A659" s="97" t="s">
        <v>20</v>
      </c>
      <c r="B659" s="85">
        <v>45358</v>
      </c>
      <c r="C659" s="114" t="s">
        <v>37</v>
      </c>
      <c r="D659" s="99" t="s">
        <v>38</v>
      </c>
      <c r="E659" s="114" t="s">
        <v>40</v>
      </c>
      <c r="F659" s="43">
        <v>11250000</v>
      </c>
    </row>
    <row r="660" spans="1:6" x14ac:dyDescent="0.25">
      <c r="A660" s="97" t="s">
        <v>20</v>
      </c>
      <c r="B660" s="85">
        <v>45358</v>
      </c>
      <c r="C660" s="114" t="s">
        <v>37</v>
      </c>
      <c r="D660" s="99" t="s">
        <v>38</v>
      </c>
      <c r="E660" s="114" t="s">
        <v>40</v>
      </c>
      <c r="F660" s="43">
        <v>11250000</v>
      </c>
    </row>
    <row r="661" spans="1:6" x14ac:dyDescent="0.25">
      <c r="A661" s="97" t="s">
        <v>20</v>
      </c>
      <c r="B661" s="85">
        <v>45358</v>
      </c>
      <c r="C661" s="114" t="s">
        <v>37</v>
      </c>
      <c r="D661" s="99" t="s">
        <v>38</v>
      </c>
      <c r="E661" s="114" t="s">
        <v>40</v>
      </c>
      <c r="F661" s="43">
        <v>9100000</v>
      </c>
    </row>
    <row r="662" spans="1:6" x14ac:dyDescent="0.25">
      <c r="A662" s="97" t="s">
        <v>20</v>
      </c>
      <c r="B662" s="85">
        <v>45358</v>
      </c>
      <c r="C662" s="114" t="s">
        <v>37</v>
      </c>
      <c r="D662" s="99" t="s">
        <v>38</v>
      </c>
      <c r="E662" s="114" t="s">
        <v>40</v>
      </c>
      <c r="F662" s="43">
        <v>562500</v>
      </c>
    </row>
    <row r="663" spans="1:6" x14ac:dyDescent="0.25">
      <c r="A663" s="97" t="s">
        <v>20</v>
      </c>
      <c r="B663" s="85">
        <v>45358</v>
      </c>
      <c r="C663" s="114" t="s">
        <v>37</v>
      </c>
      <c r="D663" s="99" t="s">
        <v>38</v>
      </c>
      <c r="E663" s="114" t="s">
        <v>40</v>
      </c>
      <c r="F663" s="43">
        <v>5062500</v>
      </c>
    </row>
    <row r="664" spans="1:6" x14ac:dyDescent="0.25">
      <c r="A664" s="97" t="s">
        <v>20</v>
      </c>
      <c r="B664" s="85">
        <v>45358</v>
      </c>
      <c r="C664" s="114" t="s">
        <v>37</v>
      </c>
      <c r="D664" s="99" t="s">
        <v>38</v>
      </c>
      <c r="E664" s="114" t="s">
        <v>40</v>
      </c>
      <c r="F664" s="43">
        <v>1687500</v>
      </c>
    </row>
    <row r="665" spans="1:6" x14ac:dyDescent="0.25">
      <c r="A665" s="97" t="s">
        <v>20</v>
      </c>
      <c r="B665" s="85">
        <v>45358</v>
      </c>
      <c r="C665" s="114" t="s">
        <v>37</v>
      </c>
      <c r="D665" s="99" t="s">
        <v>38</v>
      </c>
      <c r="E665" s="114" t="s">
        <v>40</v>
      </c>
      <c r="F665" s="43">
        <v>1687500</v>
      </c>
    </row>
    <row r="666" spans="1:6" x14ac:dyDescent="0.25">
      <c r="A666" s="97" t="s">
        <v>20</v>
      </c>
      <c r="B666" s="85">
        <v>45358</v>
      </c>
      <c r="C666" s="114" t="s">
        <v>37</v>
      </c>
      <c r="D666" s="99" t="s">
        <v>38</v>
      </c>
      <c r="E666" s="114" t="s">
        <v>40</v>
      </c>
      <c r="F666" s="43">
        <v>1125000</v>
      </c>
    </row>
    <row r="667" spans="1:6" x14ac:dyDescent="0.25">
      <c r="A667" s="97" t="s">
        <v>20</v>
      </c>
      <c r="B667" s="85">
        <v>45358</v>
      </c>
      <c r="C667" s="114" t="s">
        <v>37</v>
      </c>
      <c r="D667" s="99" t="s">
        <v>38</v>
      </c>
      <c r="E667" s="114" t="s">
        <v>40</v>
      </c>
      <c r="F667" s="43">
        <v>1125000</v>
      </c>
    </row>
    <row r="668" spans="1:6" x14ac:dyDescent="0.25">
      <c r="A668" s="97" t="s">
        <v>20</v>
      </c>
      <c r="B668" s="85">
        <v>45358</v>
      </c>
      <c r="C668" s="114" t="s">
        <v>37</v>
      </c>
      <c r="D668" s="99" t="s">
        <v>38</v>
      </c>
      <c r="E668" s="114" t="s">
        <v>40</v>
      </c>
      <c r="F668" s="43">
        <v>5625000</v>
      </c>
    </row>
    <row r="669" spans="1:6" x14ac:dyDescent="0.25">
      <c r="A669" s="97" t="s">
        <v>20</v>
      </c>
      <c r="B669" s="85">
        <v>45358</v>
      </c>
      <c r="C669" s="114" t="s">
        <v>37</v>
      </c>
      <c r="D669" s="99" t="s">
        <v>38</v>
      </c>
      <c r="E669" s="114" t="s">
        <v>40</v>
      </c>
      <c r="F669" s="43">
        <v>563267</v>
      </c>
    </row>
    <row r="670" spans="1:6" x14ac:dyDescent="0.25">
      <c r="A670" s="97" t="s">
        <v>20</v>
      </c>
      <c r="B670" s="85">
        <v>45358</v>
      </c>
      <c r="C670" s="114" t="s">
        <v>37</v>
      </c>
      <c r="D670" s="99" t="s">
        <v>38</v>
      </c>
      <c r="E670" s="114" t="s">
        <v>40</v>
      </c>
      <c r="F670" s="43">
        <v>135000</v>
      </c>
    </row>
    <row r="671" spans="1:6" x14ac:dyDescent="0.25">
      <c r="A671" s="97" t="s">
        <v>20</v>
      </c>
      <c r="B671" s="85">
        <v>45358</v>
      </c>
      <c r="C671" s="114" t="s">
        <v>37</v>
      </c>
      <c r="D671" s="99" t="s">
        <v>38</v>
      </c>
      <c r="E671" s="114" t="s">
        <v>40</v>
      </c>
      <c r="F671" s="43">
        <v>202500</v>
      </c>
    </row>
    <row r="672" spans="1:6" x14ac:dyDescent="0.25">
      <c r="A672" s="97" t="s">
        <v>20</v>
      </c>
      <c r="B672" s="85">
        <v>45358</v>
      </c>
      <c r="C672" s="114" t="s">
        <v>37</v>
      </c>
      <c r="D672" s="99" t="s">
        <v>38</v>
      </c>
      <c r="E672" s="114" t="s">
        <v>40</v>
      </c>
      <c r="F672" s="43">
        <v>135000</v>
      </c>
    </row>
    <row r="673" spans="1:6" x14ac:dyDescent="0.25">
      <c r="A673" s="97" t="s">
        <v>20</v>
      </c>
      <c r="B673" s="85">
        <v>45358</v>
      </c>
      <c r="C673" s="114" t="s">
        <v>37</v>
      </c>
      <c r="D673" s="99" t="s">
        <v>38</v>
      </c>
      <c r="E673" s="114" t="s">
        <v>40</v>
      </c>
      <c r="F673" s="43">
        <v>6277500</v>
      </c>
    </row>
    <row r="674" spans="1:6" x14ac:dyDescent="0.25">
      <c r="A674" s="97" t="s">
        <v>20</v>
      </c>
      <c r="B674" s="85">
        <v>45358</v>
      </c>
      <c r="C674" s="114" t="s">
        <v>37</v>
      </c>
      <c r="D674" s="99" t="s">
        <v>38</v>
      </c>
      <c r="E674" s="114" t="s">
        <v>40</v>
      </c>
      <c r="F674" s="43">
        <v>1269333</v>
      </c>
    </row>
    <row r="675" spans="1:6" x14ac:dyDescent="0.25">
      <c r="A675" s="97" t="s">
        <v>20</v>
      </c>
      <c r="B675" s="85">
        <v>45358</v>
      </c>
      <c r="C675" s="114" t="s">
        <v>37</v>
      </c>
      <c r="D675" s="99" t="s">
        <v>38</v>
      </c>
      <c r="E675" s="114" t="s">
        <v>40</v>
      </c>
      <c r="F675" s="43">
        <v>272000</v>
      </c>
    </row>
    <row r="676" spans="1:6" x14ac:dyDescent="0.25">
      <c r="A676" s="97" t="s">
        <v>20</v>
      </c>
      <c r="B676" s="85">
        <v>45358</v>
      </c>
      <c r="C676" s="114" t="s">
        <v>37</v>
      </c>
      <c r="D676" s="99" t="s">
        <v>38</v>
      </c>
      <c r="E676" s="114" t="s">
        <v>40</v>
      </c>
      <c r="F676" s="43">
        <v>272000</v>
      </c>
    </row>
    <row r="677" spans="1:6" x14ac:dyDescent="0.25">
      <c r="A677" s="97" t="s">
        <v>20</v>
      </c>
      <c r="B677" s="85">
        <v>45358</v>
      </c>
      <c r="C677" s="114" t="s">
        <v>37</v>
      </c>
      <c r="D677" s="99" t="s">
        <v>38</v>
      </c>
      <c r="E677" s="114" t="s">
        <v>40</v>
      </c>
      <c r="F677" s="43">
        <v>337500</v>
      </c>
    </row>
    <row r="678" spans="1:6" x14ac:dyDescent="0.25">
      <c r="A678" s="97" t="s">
        <v>20</v>
      </c>
      <c r="B678" s="85">
        <v>45358</v>
      </c>
      <c r="C678" s="114" t="s">
        <v>37</v>
      </c>
      <c r="D678" s="99" t="s">
        <v>38</v>
      </c>
      <c r="E678" s="114" t="s">
        <v>40</v>
      </c>
      <c r="F678" s="43">
        <v>337500</v>
      </c>
    </row>
    <row r="679" spans="1:6" x14ac:dyDescent="0.25">
      <c r="A679" s="97" t="s">
        <v>20</v>
      </c>
      <c r="B679" s="85">
        <v>45358</v>
      </c>
      <c r="C679" s="114" t="s">
        <v>37</v>
      </c>
      <c r="D679" s="99" t="s">
        <v>38</v>
      </c>
      <c r="E679" s="114" t="s">
        <v>40</v>
      </c>
      <c r="F679" s="43">
        <v>337500</v>
      </c>
    </row>
    <row r="680" spans="1:6" x14ac:dyDescent="0.25">
      <c r="A680" s="97" t="s">
        <v>20</v>
      </c>
      <c r="B680" s="85">
        <v>45358</v>
      </c>
      <c r="C680" s="114" t="s">
        <v>37</v>
      </c>
      <c r="D680" s="99" t="s">
        <v>38</v>
      </c>
      <c r="E680" s="114" t="s">
        <v>40</v>
      </c>
      <c r="F680" s="43">
        <v>10237500</v>
      </c>
    </row>
    <row r="681" spans="1:6" x14ac:dyDescent="0.25">
      <c r="A681" s="97" t="s">
        <v>20</v>
      </c>
      <c r="B681" s="85">
        <v>45358</v>
      </c>
      <c r="C681" s="114" t="s">
        <v>37</v>
      </c>
      <c r="D681" s="99" t="s">
        <v>38</v>
      </c>
      <c r="E681" s="114" t="s">
        <v>40</v>
      </c>
      <c r="F681" s="43">
        <v>337500</v>
      </c>
    </row>
    <row r="682" spans="1:6" x14ac:dyDescent="0.25">
      <c r="A682" s="97" t="s">
        <v>20</v>
      </c>
      <c r="B682" s="85">
        <v>45358</v>
      </c>
      <c r="C682" s="114" t="s">
        <v>37</v>
      </c>
      <c r="D682" s="99" t="s">
        <v>38</v>
      </c>
      <c r="E682" s="114" t="s">
        <v>40</v>
      </c>
      <c r="F682" s="43">
        <v>337500</v>
      </c>
    </row>
    <row r="683" spans="1:6" x14ac:dyDescent="0.25">
      <c r="A683" s="97" t="s">
        <v>20</v>
      </c>
      <c r="B683" s="85">
        <v>45358</v>
      </c>
      <c r="C683" s="114" t="s">
        <v>37</v>
      </c>
      <c r="D683" s="99" t="s">
        <v>38</v>
      </c>
      <c r="E683" s="114" t="s">
        <v>40</v>
      </c>
      <c r="F683" s="43">
        <v>337500</v>
      </c>
    </row>
    <row r="684" spans="1:6" x14ac:dyDescent="0.25">
      <c r="A684" s="97" t="s">
        <v>20</v>
      </c>
      <c r="B684" s="85">
        <v>45358</v>
      </c>
      <c r="C684" s="114" t="s">
        <v>37</v>
      </c>
      <c r="D684" s="99" t="s">
        <v>38</v>
      </c>
      <c r="E684" s="114" t="s">
        <v>40</v>
      </c>
      <c r="F684" s="43">
        <v>10237500</v>
      </c>
    </row>
    <row r="685" spans="1:6" x14ac:dyDescent="0.25">
      <c r="A685" s="97" t="s">
        <v>20</v>
      </c>
      <c r="B685" s="85">
        <v>45358</v>
      </c>
      <c r="C685" s="114" t="s">
        <v>37</v>
      </c>
      <c r="D685" s="99" t="s">
        <v>38</v>
      </c>
      <c r="E685" s="114" t="s">
        <v>40</v>
      </c>
      <c r="F685" s="43">
        <v>273000</v>
      </c>
    </row>
    <row r="686" spans="1:6" x14ac:dyDescent="0.25">
      <c r="A686" s="97" t="s">
        <v>20</v>
      </c>
      <c r="B686" s="85">
        <v>45358</v>
      </c>
      <c r="C686" s="114" t="s">
        <v>37</v>
      </c>
      <c r="D686" s="99" t="s">
        <v>38</v>
      </c>
      <c r="E686" s="114" t="s">
        <v>40</v>
      </c>
      <c r="F686" s="43">
        <v>273000</v>
      </c>
    </row>
    <row r="687" spans="1:6" x14ac:dyDescent="0.25">
      <c r="A687" s="97" t="s">
        <v>20</v>
      </c>
      <c r="B687" s="85">
        <v>45358</v>
      </c>
      <c r="C687" s="114" t="s">
        <v>37</v>
      </c>
      <c r="D687" s="99" t="s">
        <v>38</v>
      </c>
      <c r="E687" s="114" t="s">
        <v>40</v>
      </c>
      <c r="F687" s="43">
        <v>273000</v>
      </c>
    </row>
    <row r="688" spans="1:6" x14ac:dyDescent="0.25">
      <c r="A688" s="97" t="s">
        <v>20</v>
      </c>
      <c r="B688" s="85">
        <v>45358</v>
      </c>
      <c r="C688" s="114" t="s">
        <v>37</v>
      </c>
      <c r="D688" s="99" t="s">
        <v>38</v>
      </c>
      <c r="E688" s="114" t="s">
        <v>40</v>
      </c>
      <c r="F688" s="43">
        <v>8281000</v>
      </c>
    </row>
    <row r="689" spans="1:6" x14ac:dyDescent="0.25">
      <c r="A689" s="97" t="s">
        <v>20</v>
      </c>
      <c r="B689" s="85">
        <v>45358</v>
      </c>
      <c r="C689" s="114" t="s">
        <v>37</v>
      </c>
      <c r="D689" s="99" t="s">
        <v>38</v>
      </c>
      <c r="E689" s="114" t="s">
        <v>40</v>
      </c>
      <c r="F689" s="43">
        <v>7666667</v>
      </c>
    </row>
    <row r="690" spans="1:6" x14ac:dyDescent="0.25">
      <c r="A690" s="97" t="s">
        <v>20</v>
      </c>
      <c r="B690" s="85">
        <v>45358</v>
      </c>
      <c r="C690" s="114" t="s">
        <v>37</v>
      </c>
      <c r="D690" s="99" t="s">
        <v>38</v>
      </c>
      <c r="E690" s="114" t="s">
        <v>40</v>
      </c>
      <c r="F690" s="43">
        <v>10000000</v>
      </c>
    </row>
    <row r="691" spans="1:6" x14ac:dyDescent="0.25">
      <c r="A691" s="97" t="s">
        <v>20</v>
      </c>
      <c r="B691" s="85">
        <v>45358</v>
      </c>
      <c r="C691" s="114" t="s">
        <v>37</v>
      </c>
      <c r="D691" s="99" t="s">
        <v>38</v>
      </c>
      <c r="E691" s="114" t="s">
        <v>40</v>
      </c>
      <c r="F691" s="43">
        <v>3033333</v>
      </c>
    </row>
    <row r="692" spans="1:6" x14ac:dyDescent="0.25">
      <c r="A692" s="97" t="s">
        <v>20</v>
      </c>
      <c r="B692" s="85">
        <v>45358</v>
      </c>
      <c r="C692" s="114" t="s">
        <v>37</v>
      </c>
      <c r="D692" s="99" t="s">
        <v>38</v>
      </c>
      <c r="E692" s="114" t="s">
        <v>40</v>
      </c>
      <c r="F692" s="43">
        <v>225000</v>
      </c>
    </row>
    <row r="693" spans="1:6" x14ac:dyDescent="0.25">
      <c r="A693" s="97" t="s">
        <v>20</v>
      </c>
      <c r="B693" s="85">
        <v>45358</v>
      </c>
      <c r="C693" s="114" t="s">
        <v>37</v>
      </c>
      <c r="D693" s="99" t="s">
        <v>38</v>
      </c>
      <c r="E693" s="114" t="s">
        <v>40</v>
      </c>
      <c r="F693" s="43">
        <v>750000</v>
      </c>
    </row>
    <row r="694" spans="1:6" x14ac:dyDescent="0.25">
      <c r="A694" s="97" t="s">
        <v>20</v>
      </c>
      <c r="B694" s="85">
        <v>45358</v>
      </c>
      <c r="C694" s="114" t="s">
        <v>37</v>
      </c>
      <c r="D694" s="99" t="s">
        <v>38</v>
      </c>
      <c r="E694" s="114" t="s">
        <v>40</v>
      </c>
      <c r="F694" s="43">
        <v>1125000</v>
      </c>
    </row>
    <row r="695" spans="1:6" x14ac:dyDescent="0.25">
      <c r="A695" s="97" t="s">
        <v>20</v>
      </c>
      <c r="B695" s="85">
        <v>45358</v>
      </c>
      <c r="C695" s="114" t="s">
        <v>37</v>
      </c>
      <c r="D695" s="99" t="s">
        <v>38</v>
      </c>
      <c r="E695" s="114" t="s">
        <v>40</v>
      </c>
      <c r="F695" s="43">
        <v>8625000</v>
      </c>
    </row>
    <row r="696" spans="1:6" x14ac:dyDescent="0.25">
      <c r="A696" s="97" t="s">
        <v>20</v>
      </c>
      <c r="B696" s="85">
        <v>45358</v>
      </c>
      <c r="C696" s="114" t="s">
        <v>37</v>
      </c>
      <c r="D696" s="99" t="s">
        <v>38</v>
      </c>
      <c r="E696" s="114" t="s">
        <v>40</v>
      </c>
      <c r="F696" s="43">
        <v>270000</v>
      </c>
    </row>
    <row r="697" spans="1:6" x14ac:dyDescent="0.25">
      <c r="A697" s="97" t="s">
        <v>20</v>
      </c>
      <c r="B697" s="85">
        <v>45358</v>
      </c>
      <c r="C697" s="114" t="s">
        <v>37</v>
      </c>
      <c r="D697" s="99" t="s">
        <v>38</v>
      </c>
      <c r="E697" s="114" t="s">
        <v>40</v>
      </c>
      <c r="F697" s="43">
        <v>4230000</v>
      </c>
    </row>
    <row r="698" spans="1:6" x14ac:dyDescent="0.25">
      <c r="A698" s="97" t="s">
        <v>20</v>
      </c>
      <c r="B698" s="85">
        <v>45359</v>
      </c>
      <c r="C698" s="114" t="s">
        <v>37</v>
      </c>
      <c r="D698" s="99" t="s">
        <v>38</v>
      </c>
      <c r="E698" s="114" t="s">
        <v>40</v>
      </c>
      <c r="F698" s="43">
        <v>1276950</v>
      </c>
    </row>
    <row r="699" spans="1:6" x14ac:dyDescent="0.25">
      <c r="A699" s="97" t="s">
        <v>20</v>
      </c>
      <c r="B699" s="85">
        <v>45359</v>
      </c>
      <c r="C699" s="114" t="s">
        <v>37</v>
      </c>
      <c r="D699" s="99" t="s">
        <v>38</v>
      </c>
      <c r="E699" s="114" t="s">
        <v>40</v>
      </c>
      <c r="F699" s="43">
        <v>1091397</v>
      </c>
    </row>
    <row r="700" spans="1:6" x14ac:dyDescent="0.25">
      <c r="A700" s="97" t="s">
        <v>20</v>
      </c>
      <c r="B700" s="85">
        <v>45359</v>
      </c>
      <c r="C700" s="114" t="s">
        <v>37</v>
      </c>
      <c r="D700" s="99" t="s">
        <v>38</v>
      </c>
      <c r="E700" s="114" t="s">
        <v>40</v>
      </c>
      <c r="F700" s="43">
        <v>926757</v>
      </c>
    </row>
    <row r="701" spans="1:6" x14ac:dyDescent="0.25">
      <c r="A701" s="97" t="s">
        <v>20</v>
      </c>
      <c r="B701" s="85">
        <v>45359</v>
      </c>
      <c r="C701" s="114" t="s">
        <v>37</v>
      </c>
      <c r="D701" s="99" t="s">
        <v>38</v>
      </c>
      <c r="E701" s="114" t="s">
        <v>40</v>
      </c>
      <c r="F701" s="43">
        <v>766170</v>
      </c>
    </row>
    <row r="702" spans="1:6" x14ac:dyDescent="0.25">
      <c r="A702" s="97" t="s">
        <v>20</v>
      </c>
      <c r="B702" s="85">
        <v>45359</v>
      </c>
      <c r="C702" s="114" t="s">
        <v>37</v>
      </c>
      <c r="D702" s="99" t="s">
        <v>38</v>
      </c>
      <c r="E702" s="114" t="s">
        <v>40</v>
      </c>
      <c r="F702" s="43">
        <v>385377</v>
      </c>
    </row>
    <row r="703" spans="1:6" x14ac:dyDescent="0.25">
      <c r="A703" s="97" t="s">
        <v>20</v>
      </c>
      <c r="B703" s="85">
        <v>45359</v>
      </c>
      <c r="C703" s="114" t="s">
        <v>37</v>
      </c>
      <c r="D703" s="99" t="s">
        <v>38</v>
      </c>
      <c r="E703" s="114" t="s">
        <v>40</v>
      </c>
      <c r="F703" s="43">
        <v>766170</v>
      </c>
    </row>
    <row r="704" spans="1:6" x14ac:dyDescent="0.25">
      <c r="A704" s="97" t="s">
        <v>20</v>
      </c>
      <c r="B704" s="85">
        <v>45359</v>
      </c>
      <c r="C704" s="114" t="s">
        <v>37</v>
      </c>
      <c r="D704" s="99" t="s">
        <v>38</v>
      </c>
      <c r="E704" s="114" t="s">
        <v>40</v>
      </c>
      <c r="F704" s="43">
        <v>14875000</v>
      </c>
    </row>
    <row r="705" spans="1:6" x14ac:dyDescent="0.25">
      <c r="A705" s="97" t="s">
        <v>20</v>
      </c>
      <c r="B705" s="85">
        <v>45359</v>
      </c>
      <c r="C705" s="114" t="s">
        <v>37</v>
      </c>
      <c r="D705" s="99" t="s">
        <v>38</v>
      </c>
      <c r="E705" s="114" t="s">
        <v>40</v>
      </c>
      <c r="F705" s="43">
        <v>9817500</v>
      </c>
    </row>
    <row r="706" spans="1:6" x14ac:dyDescent="0.25">
      <c r="A706" s="97" t="s">
        <v>20</v>
      </c>
      <c r="B706" s="85">
        <v>45359</v>
      </c>
      <c r="C706" s="114" t="s">
        <v>37</v>
      </c>
      <c r="D706" s="99" t="s">
        <v>38</v>
      </c>
      <c r="E706" s="114" t="s">
        <v>40</v>
      </c>
      <c r="F706" s="43">
        <v>25020940</v>
      </c>
    </row>
    <row r="707" spans="1:6" x14ac:dyDescent="0.25">
      <c r="A707" s="97" t="s">
        <v>20</v>
      </c>
      <c r="B707" s="85">
        <v>45359</v>
      </c>
      <c r="C707" s="114" t="s">
        <v>37</v>
      </c>
      <c r="D707" s="99" t="s">
        <v>38</v>
      </c>
      <c r="E707" s="114" t="s">
        <v>40</v>
      </c>
      <c r="F707" s="43">
        <v>1420000</v>
      </c>
    </row>
    <row r="708" spans="1:6" x14ac:dyDescent="0.25">
      <c r="A708" s="97" t="s">
        <v>20</v>
      </c>
      <c r="B708" s="85">
        <v>45359</v>
      </c>
      <c r="C708" s="114" t="s">
        <v>37</v>
      </c>
      <c r="D708" s="99" t="s">
        <v>38</v>
      </c>
      <c r="E708" s="114" t="s">
        <v>40</v>
      </c>
      <c r="F708" s="43">
        <v>1420000</v>
      </c>
    </row>
    <row r="709" spans="1:6" x14ac:dyDescent="0.25">
      <c r="A709" s="97" t="s">
        <v>20</v>
      </c>
      <c r="B709" s="85">
        <v>45359</v>
      </c>
      <c r="C709" s="114" t="s">
        <v>37</v>
      </c>
      <c r="D709" s="99" t="s">
        <v>38</v>
      </c>
      <c r="E709" s="114" t="s">
        <v>40</v>
      </c>
      <c r="F709" s="43">
        <v>11360000</v>
      </c>
    </row>
    <row r="710" spans="1:6" x14ac:dyDescent="0.25">
      <c r="A710" s="97" t="s">
        <v>20</v>
      </c>
      <c r="B710" s="85">
        <v>45359</v>
      </c>
      <c r="C710" s="114" t="s">
        <v>37</v>
      </c>
      <c r="D710" s="99" t="s">
        <v>38</v>
      </c>
      <c r="E710" s="114" t="s">
        <v>40</v>
      </c>
      <c r="F710" s="43">
        <v>10000000</v>
      </c>
    </row>
    <row r="711" spans="1:6" x14ac:dyDescent="0.25">
      <c r="A711" s="97" t="s">
        <v>20</v>
      </c>
      <c r="B711" s="85">
        <v>45359</v>
      </c>
      <c r="C711" s="114" t="s">
        <v>37</v>
      </c>
      <c r="D711" s="99" t="s">
        <v>38</v>
      </c>
      <c r="E711" s="114" t="s">
        <v>40</v>
      </c>
      <c r="F711" s="43">
        <v>500000</v>
      </c>
    </row>
    <row r="712" spans="1:6" x14ac:dyDescent="0.25">
      <c r="A712" s="97" t="s">
        <v>20</v>
      </c>
      <c r="B712" s="85">
        <v>45359</v>
      </c>
      <c r="C712" s="114" t="s">
        <v>37</v>
      </c>
      <c r="D712" s="99" t="s">
        <v>38</v>
      </c>
      <c r="E712" s="114" t="s">
        <v>40</v>
      </c>
      <c r="F712" s="43">
        <v>892500</v>
      </c>
    </row>
    <row r="713" spans="1:6" x14ac:dyDescent="0.25">
      <c r="A713" s="97" t="s">
        <v>20</v>
      </c>
      <c r="B713" s="85">
        <v>45359</v>
      </c>
      <c r="C713" s="114" t="s">
        <v>37</v>
      </c>
      <c r="D713" s="99" t="s">
        <v>38</v>
      </c>
      <c r="E713" s="114" t="s">
        <v>40</v>
      </c>
      <c r="F713" s="43">
        <v>4500000</v>
      </c>
    </row>
    <row r="714" spans="1:6" x14ac:dyDescent="0.25">
      <c r="A714" s="97" t="s">
        <v>20</v>
      </c>
      <c r="B714" s="85">
        <v>45359</v>
      </c>
      <c r="C714" s="114" t="s">
        <v>37</v>
      </c>
      <c r="D714" s="99" t="s">
        <v>38</v>
      </c>
      <c r="E714" s="114" t="s">
        <v>40</v>
      </c>
      <c r="F714" s="43">
        <v>4260000</v>
      </c>
    </row>
    <row r="715" spans="1:6" x14ac:dyDescent="0.25">
      <c r="A715" s="97" t="s">
        <v>20</v>
      </c>
      <c r="B715" s="85">
        <v>45359</v>
      </c>
      <c r="C715" s="114" t="s">
        <v>37</v>
      </c>
      <c r="D715" s="99" t="s">
        <v>38</v>
      </c>
      <c r="E715" s="114" t="s">
        <v>40</v>
      </c>
      <c r="F715" s="43">
        <v>3375000</v>
      </c>
    </row>
    <row r="716" spans="1:6" x14ac:dyDescent="0.25">
      <c r="A716" s="97" t="s">
        <v>20</v>
      </c>
      <c r="B716" s="85">
        <v>45359</v>
      </c>
      <c r="C716" s="114" t="s">
        <v>37</v>
      </c>
      <c r="D716" s="99" t="s">
        <v>38</v>
      </c>
      <c r="E716" s="114" t="s">
        <v>40</v>
      </c>
      <c r="F716" s="43">
        <v>11250000</v>
      </c>
    </row>
    <row r="717" spans="1:6" x14ac:dyDescent="0.25">
      <c r="A717" s="97" t="s">
        <v>20</v>
      </c>
      <c r="B717" s="85">
        <v>45359</v>
      </c>
      <c r="C717" s="114" t="s">
        <v>37</v>
      </c>
      <c r="D717" s="99" t="s">
        <v>38</v>
      </c>
      <c r="E717" s="114" t="s">
        <v>40</v>
      </c>
      <c r="F717" s="43">
        <v>13387500</v>
      </c>
    </row>
    <row r="718" spans="1:6" x14ac:dyDescent="0.25">
      <c r="A718" s="97" t="s">
        <v>20</v>
      </c>
      <c r="B718" s="85">
        <v>45359</v>
      </c>
      <c r="C718" s="114" t="s">
        <v>37</v>
      </c>
      <c r="D718" s="99" t="s">
        <v>38</v>
      </c>
      <c r="E718" s="114" t="s">
        <v>40</v>
      </c>
      <c r="F718" s="43">
        <v>6759200</v>
      </c>
    </row>
    <row r="719" spans="1:6" x14ac:dyDescent="0.25">
      <c r="A719" s="97" t="s">
        <v>20</v>
      </c>
      <c r="B719" s="85">
        <v>45359</v>
      </c>
      <c r="C719" s="114" t="s">
        <v>37</v>
      </c>
      <c r="D719" s="99" t="s">
        <v>38</v>
      </c>
      <c r="E719" s="114" t="s">
        <v>40</v>
      </c>
      <c r="F719" s="43">
        <v>425000</v>
      </c>
    </row>
    <row r="720" spans="1:6" x14ac:dyDescent="0.25">
      <c r="A720" s="97" t="s">
        <v>20</v>
      </c>
      <c r="B720" s="85">
        <v>45359</v>
      </c>
      <c r="C720" s="114" t="s">
        <v>37</v>
      </c>
      <c r="D720" s="99" t="s">
        <v>38</v>
      </c>
      <c r="E720" s="114" t="s">
        <v>40</v>
      </c>
      <c r="F720" s="43">
        <v>375000</v>
      </c>
    </row>
    <row r="721" spans="1:6" x14ac:dyDescent="0.25">
      <c r="A721" s="97" t="s">
        <v>20</v>
      </c>
      <c r="B721" s="85">
        <v>45359</v>
      </c>
      <c r="C721" s="114" t="s">
        <v>37</v>
      </c>
      <c r="D721" s="99" t="s">
        <v>38</v>
      </c>
      <c r="E721" s="114" t="s">
        <v>40</v>
      </c>
      <c r="F721" s="43">
        <v>375000</v>
      </c>
    </row>
    <row r="722" spans="1:6" x14ac:dyDescent="0.25">
      <c r="A722" s="97" t="s">
        <v>20</v>
      </c>
      <c r="B722" s="85">
        <v>45359</v>
      </c>
      <c r="C722" s="114" t="s">
        <v>37</v>
      </c>
      <c r="D722" s="99" t="s">
        <v>38</v>
      </c>
      <c r="E722" s="114" t="s">
        <v>40</v>
      </c>
      <c r="F722" s="43">
        <v>75000</v>
      </c>
    </row>
    <row r="723" spans="1:6" x14ac:dyDescent="0.25">
      <c r="A723" s="97" t="s">
        <v>20</v>
      </c>
      <c r="B723" s="85">
        <v>45359</v>
      </c>
      <c r="C723" s="114" t="s">
        <v>37</v>
      </c>
      <c r="D723" s="99" t="s">
        <v>38</v>
      </c>
      <c r="E723" s="114" t="s">
        <v>40</v>
      </c>
      <c r="F723" s="43">
        <v>1980000</v>
      </c>
    </row>
    <row r="724" spans="1:6" x14ac:dyDescent="0.25">
      <c r="A724" s="97" t="s">
        <v>20</v>
      </c>
      <c r="B724" s="85">
        <v>45359</v>
      </c>
      <c r="C724" s="114" t="s">
        <v>37</v>
      </c>
      <c r="D724" s="99" t="s">
        <v>38</v>
      </c>
      <c r="E724" s="114" t="s">
        <v>40</v>
      </c>
      <c r="F724" s="43">
        <v>2046000</v>
      </c>
    </row>
    <row r="725" spans="1:6" x14ac:dyDescent="0.25">
      <c r="A725" s="97" t="s">
        <v>20</v>
      </c>
      <c r="B725" s="85">
        <v>45359</v>
      </c>
      <c r="C725" s="114" t="s">
        <v>37</v>
      </c>
      <c r="D725" s="99" t="s">
        <v>38</v>
      </c>
      <c r="E725" s="114" t="s">
        <v>40</v>
      </c>
      <c r="F725" s="43">
        <v>528000</v>
      </c>
    </row>
    <row r="726" spans="1:6" x14ac:dyDescent="0.25">
      <c r="A726" s="97" t="s">
        <v>20</v>
      </c>
      <c r="B726" s="85">
        <v>45359</v>
      </c>
      <c r="C726" s="114" t="s">
        <v>37</v>
      </c>
      <c r="D726" s="99" t="s">
        <v>38</v>
      </c>
      <c r="E726" s="114" t="s">
        <v>40</v>
      </c>
      <c r="F726" s="43">
        <v>2046000</v>
      </c>
    </row>
    <row r="727" spans="1:6" x14ac:dyDescent="0.25">
      <c r="A727" s="97" t="s">
        <v>20</v>
      </c>
      <c r="B727" s="85">
        <v>45359</v>
      </c>
      <c r="C727" s="114" t="s">
        <v>37</v>
      </c>
      <c r="D727" s="99" t="s">
        <v>38</v>
      </c>
      <c r="E727" s="114" t="s">
        <v>40</v>
      </c>
      <c r="F727" s="43">
        <v>1125000</v>
      </c>
    </row>
    <row r="728" spans="1:6" x14ac:dyDescent="0.25">
      <c r="A728" s="97" t="s">
        <v>20</v>
      </c>
      <c r="B728" s="85">
        <v>45359</v>
      </c>
      <c r="C728" s="114" t="s">
        <v>37</v>
      </c>
      <c r="D728" s="99" t="s">
        <v>38</v>
      </c>
      <c r="E728" s="114" t="s">
        <v>40</v>
      </c>
      <c r="F728" s="43">
        <v>10125000</v>
      </c>
    </row>
    <row r="729" spans="1:6" x14ac:dyDescent="0.25">
      <c r="A729" s="97" t="s">
        <v>20</v>
      </c>
      <c r="B729" s="85">
        <v>45362</v>
      </c>
      <c r="C729" s="114" t="s">
        <v>37</v>
      </c>
      <c r="D729" s="99" t="s">
        <v>38</v>
      </c>
      <c r="E729" s="114" t="s">
        <v>40</v>
      </c>
      <c r="F729" s="43">
        <v>675000</v>
      </c>
    </row>
    <row r="730" spans="1:6" x14ac:dyDescent="0.25">
      <c r="A730" s="97" t="s">
        <v>20</v>
      </c>
      <c r="B730" s="85">
        <v>45362</v>
      </c>
      <c r="C730" s="114" t="s">
        <v>37</v>
      </c>
      <c r="D730" s="99" t="s">
        <v>38</v>
      </c>
      <c r="E730" s="114" t="s">
        <v>40</v>
      </c>
      <c r="F730" s="43">
        <v>225000</v>
      </c>
    </row>
    <row r="731" spans="1:6" x14ac:dyDescent="0.25">
      <c r="A731" s="97" t="s">
        <v>20</v>
      </c>
      <c r="B731" s="85">
        <v>45362</v>
      </c>
      <c r="C731" s="114" t="s">
        <v>37</v>
      </c>
      <c r="D731" s="99" t="s">
        <v>38</v>
      </c>
      <c r="E731" s="114" t="s">
        <v>40</v>
      </c>
      <c r="F731" s="43">
        <v>225000</v>
      </c>
    </row>
    <row r="732" spans="1:6" x14ac:dyDescent="0.25">
      <c r="A732" s="97" t="s">
        <v>20</v>
      </c>
      <c r="B732" s="85">
        <v>45362</v>
      </c>
      <c r="C732" s="114" t="s">
        <v>37</v>
      </c>
      <c r="D732" s="99" t="s">
        <v>38</v>
      </c>
      <c r="E732" s="114" t="s">
        <v>40</v>
      </c>
      <c r="F732" s="43">
        <v>247500</v>
      </c>
    </row>
    <row r="733" spans="1:6" x14ac:dyDescent="0.25">
      <c r="A733" s="97" t="s">
        <v>20</v>
      </c>
      <c r="B733" s="85">
        <v>45362</v>
      </c>
      <c r="C733" s="114" t="s">
        <v>37</v>
      </c>
      <c r="D733" s="99" t="s">
        <v>38</v>
      </c>
      <c r="E733" s="114" t="s">
        <v>40</v>
      </c>
      <c r="F733" s="43">
        <v>247500</v>
      </c>
    </row>
    <row r="734" spans="1:6" x14ac:dyDescent="0.25">
      <c r="A734" s="97" t="s">
        <v>20</v>
      </c>
      <c r="B734" s="85">
        <v>45362</v>
      </c>
      <c r="C734" s="114" t="s">
        <v>37</v>
      </c>
      <c r="D734" s="99" t="s">
        <v>38</v>
      </c>
      <c r="E734" s="114" t="s">
        <v>40</v>
      </c>
      <c r="F734" s="43">
        <v>247500</v>
      </c>
    </row>
    <row r="735" spans="1:6" x14ac:dyDescent="0.25">
      <c r="A735" s="97" t="s">
        <v>20</v>
      </c>
      <c r="B735" s="85">
        <v>45362</v>
      </c>
      <c r="C735" s="114" t="s">
        <v>37</v>
      </c>
      <c r="D735" s="99" t="s">
        <v>38</v>
      </c>
      <c r="E735" s="114" t="s">
        <v>40</v>
      </c>
      <c r="F735" s="43">
        <v>7507500</v>
      </c>
    </row>
    <row r="736" spans="1:6" x14ac:dyDescent="0.25">
      <c r="A736" s="97" t="s">
        <v>20</v>
      </c>
      <c r="B736" s="85">
        <v>45362</v>
      </c>
      <c r="C736" s="114" t="s">
        <v>37</v>
      </c>
      <c r="D736" s="99" t="s">
        <v>38</v>
      </c>
      <c r="E736" s="114" t="s">
        <v>40</v>
      </c>
      <c r="F736" s="43">
        <v>225000</v>
      </c>
    </row>
    <row r="737" spans="1:6" x14ac:dyDescent="0.25">
      <c r="A737" s="97" t="s">
        <v>20</v>
      </c>
      <c r="B737" s="85">
        <v>45362</v>
      </c>
      <c r="C737" s="114" t="s">
        <v>37</v>
      </c>
      <c r="D737" s="99" t="s">
        <v>38</v>
      </c>
      <c r="E737" s="114" t="s">
        <v>40</v>
      </c>
      <c r="F737" s="43">
        <v>225000</v>
      </c>
    </row>
    <row r="738" spans="1:6" x14ac:dyDescent="0.25">
      <c r="A738" s="97" t="s">
        <v>20</v>
      </c>
      <c r="B738" s="85">
        <v>45362</v>
      </c>
      <c r="C738" s="114" t="s">
        <v>37</v>
      </c>
      <c r="D738" s="99" t="s">
        <v>38</v>
      </c>
      <c r="E738" s="114" t="s">
        <v>40</v>
      </c>
      <c r="F738" s="43">
        <v>225000</v>
      </c>
    </row>
    <row r="739" spans="1:6" x14ac:dyDescent="0.25">
      <c r="A739" s="97" t="s">
        <v>20</v>
      </c>
      <c r="B739" s="85">
        <v>45362</v>
      </c>
      <c r="C739" s="114" t="s">
        <v>37</v>
      </c>
      <c r="D739" s="99" t="s">
        <v>38</v>
      </c>
      <c r="E739" s="114" t="s">
        <v>40</v>
      </c>
      <c r="F739" s="43">
        <v>3825000</v>
      </c>
    </row>
    <row r="740" spans="1:6" x14ac:dyDescent="0.25">
      <c r="A740" s="97" t="s">
        <v>20</v>
      </c>
      <c r="B740" s="85">
        <v>45362</v>
      </c>
      <c r="C740" s="114" t="s">
        <v>37</v>
      </c>
      <c r="D740" s="99" t="s">
        <v>38</v>
      </c>
      <c r="E740" s="114" t="s">
        <v>40</v>
      </c>
      <c r="F740" s="43">
        <v>10000000</v>
      </c>
    </row>
    <row r="741" spans="1:6" x14ac:dyDescent="0.25">
      <c r="A741" s="97" t="s">
        <v>20</v>
      </c>
      <c r="B741" s="85">
        <v>45362</v>
      </c>
      <c r="C741" s="114" t="s">
        <v>37</v>
      </c>
      <c r="D741" s="99" t="s">
        <v>38</v>
      </c>
      <c r="E741" s="114" t="s">
        <v>40</v>
      </c>
      <c r="F741" s="43">
        <v>4260000</v>
      </c>
    </row>
    <row r="742" spans="1:6" x14ac:dyDescent="0.25">
      <c r="A742" s="97" t="s">
        <v>20</v>
      </c>
      <c r="B742" s="85">
        <v>45362</v>
      </c>
      <c r="C742" s="114" t="s">
        <v>37</v>
      </c>
      <c r="D742" s="99" t="s">
        <v>38</v>
      </c>
      <c r="E742" s="114" t="s">
        <v>40</v>
      </c>
      <c r="F742" s="43">
        <v>4260000</v>
      </c>
    </row>
    <row r="743" spans="1:6" x14ac:dyDescent="0.25">
      <c r="A743" s="97" t="s">
        <v>20</v>
      </c>
      <c r="B743" s="85">
        <v>45362</v>
      </c>
      <c r="C743" s="114" t="s">
        <v>37</v>
      </c>
      <c r="D743" s="99" t="s">
        <v>38</v>
      </c>
      <c r="E743" s="114" t="s">
        <v>40</v>
      </c>
      <c r="F743" s="43">
        <v>3550000</v>
      </c>
    </row>
    <row r="744" spans="1:6" x14ac:dyDescent="0.25">
      <c r="A744" s="97" t="s">
        <v>20</v>
      </c>
      <c r="B744" s="85">
        <v>45362</v>
      </c>
      <c r="C744" s="114" t="s">
        <v>37</v>
      </c>
      <c r="D744" s="99" t="s">
        <v>38</v>
      </c>
      <c r="E744" s="114" t="s">
        <v>40</v>
      </c>
      <c r="F744" s="43">
        <v>710000</v>
      </c>
    </row>
    <row r="745" spans="1:6" x14ac:dyDescent="0.25">
      <c r="A745" s="97" t="s">
        <v>20</v>
      </c>
      <c r="B745" s="85">
        <v>45362</v>
      </c>
      <c r="C745" s="114" t="s">
        <v>37</v>
      </c>
      <c r="D745" s="99" t="s">
        <v>38</v>
      </c>
      <c r="E745" s="114" t="s">
        <v>40</v>
      </c>
      <c r="F745" s="43">
        <v>1420000</v>
      </c>
    </row>
    <row r="746" spans="1:6" x14ac:dyDescent="0.25">
      <c r="A746" s="97" t="s">
        <v>20</v>
      </c>
      <c r="B746" s="85">
        <v>45362</v>
      </c>
      <c r="C746" s="114" t="s">
        <v>37</v>
      </c>
      <c r="D746" s="99" t="s">
        <v>38</v>
      </c>
      <c r="E746" s="114" t="s">
        <v>40</v>
      </c>
      <c r="F746" s="43">
        <v>1892100</v>
      </c>
    </row>
    <row r="747" spans="1:6" x14ac:dyDescent="0.25">
      <c r="A747" s="97" t="s">
        <v>20</v>
      </c>
      <c r="B747" s="85">
        <v>45362</v>
      </c>
      <c r="C747" s="114" t="s">
        <v>37</v>
      </c>
      <c r="D747" s="99" t="s">
        <v>38</v>
      </c>
      <c r="E747" s="114" t="s">
        <v>40</v>
      </c>
      <c r="F747" s="43">
        <v>3784200</v>
      </c>
    </row>
    <row r="748" spans="1:6" x14ac:dyDescent="0.25">
      <c r="A748" s="97" t="s">
        <v>20</v>
      </c>
      <c r="B748" s="85">
        <v>45362</v>
      </c>
      <c r="C748" s="114" t="s">
        <v>37</v>
      </c>
      <c r="D748" s="99" t="s">
        <v>38</v>
      </c>
      <c r="E748" s="114" t="s">
        <v>40</v>
      </c>
      <c r="F748" s="43">
        <v>1892100</v>
      </c>
    </row>
    <row r="749" spans="1:6" x14ac:dyDescent="0.25">
      <c r="A749" s="97" t="s">
        <v>20</v>
      </c>
      <c r="B749" s="85">
        <v>45362</v>
      </c>
      <c r="C749" s="114" t="s">
        <v>37</v>
      </c>
      <c r="D749" s="99" t="s">
        <v>38</v>
      </c>
      <c r="E749" s="114" t="s">
        <v>40</v>
      </c>
      <c r="F749" s="43">
        <v>946050</v>
      </c>
    </row>
    <row r="750" spans="1:6" x14ac:dyDescent="0.25">
      <c r="A750" s="97" t="s">
        <v>20</v>
      </c>
      <c r="B750" s="85">
        <v>45362</v>
      </c>
      <c r="C750" s="114" t="s">
        <v>37</v>
      </c>
      <c r="D750" s="99" t="s">
        <v>38</v>
      </c>
      <c r="E750" s="114" t="s">
        <v>40</v>
      </c>
      <c r="F750" s="43">
        <v>10406550</v>
      </c>
    </row>
    <row r="751" spans="1:6" x14ac:dyDescent="0.25">
      <c r="A751" s="97" t="s">
        <v>20</v>
      </c>
      <c r="B751" s="85">
        <v>45362</v>
      </c>
      <c r="C751" s="114" t="s">
        <v>37</v>
      </c>
      <c r="D751" s="99" t="s">
        <v>38</v>
      </c>
      <c r="E751" s="114" t="s">
        <v>40</v>
      </c>
      <c r="F751" s="43">
        <v>145937</v>
      </c>
    </row>
    <row r="752" spans="1:6" x14ac:dyDescent="0.25">
      <c r="A752" s="97" t="s">
        <v>20</v>
      </c>
      <c r="B752" s="85">
        <v>45362</v>
      </c>
      <c r="C752" s="114" t="s">
        <v>37</v>
      </c>
      <c r="D752" s="99" t="s">
        <v>38</v>
      </c>
      <c r="E752" s="114" t="s">
        <v>40</v>
      </c>
      <c r="F752" s="43">
        <v>145937</v>
      </c>
    </row>
    <row r="753" spans="1:6" x14ac:dyDescent="0.25">
      <c r="A753" s="97" t="s">
        <v>20</v>
      </c>
      <c r="B753" s="85">
        <v>45362</v>
      </c>
      <c r="C753" s="114" t="s">
        <v>37</v>
      </c>
      <c r="D753" s="99" t="s">
        <v>38</v>
      </c>
      <c r="E753" s="114" t="s">
        <v>40</v>
      </c>
      <c r="F753" s="43">
        <v>1276950</v>
      </c>
    </row>
    <row r="754" spans="1:6" x14ac:dyDescent="0.25">
      <c r="A754" s="97" t="s">
        <v>20</v>
      </c>
      <c r="B754" s="85">
        <v>45362</v>
      </c>
      <c r="C754" s="114" t="s">
        <v>37</v>
      </c>
      <c r="D754" s="99" t="s">
        <v>38</v>
      </c>
      <c r="E754" s="114" t="s">
        <v>40</v>
      </c>
      <c r="F754" s="43">
        <v>145937</v>
      </c>
    </row>
    <row r="755" spans="1:6" x14ac:dyDescent="0.25">
      <c r="A755" s="97" t="s">
        <v>20</v>
      </c>
      <c r="B755" s="85">
        <v>45362</v>
      </c>
      <c r="C755" s="114" t="s">
        <v>37</v>
      </c>
      <c r="D755" s="99" t="s">
        <v>38</v>
      </c>
      <c r="E755" s="114" t="s">
        <v>40</v>
      </c>
      <c r="F755" s="43">
        <v>926757</v>
      </c>
    </row>
    <row r="756" spans="1:6" x14ac:dyDescent="0.25">
      <c r="A756" s="97" t="s">
        <v>20</v>
      </c>
      <c r="B756" s="85">
        <v>45362</v>
      </c>
      <c r="C756" s="114" t="s">
        <v>37</v>
      </c>
      <c r="D756" s="99" t="s">
        <v>38</v>
      </c>
      <c r="E756" s="114" t="s">
        <v>40</v>
      </c>
      <c r="F756" s="43">
        <v>2162433</v>
      </c>
    </row>
    <row r="757" spans="1:6" x14ac:dyDescent="0.25">
      <c r="A757" s="97" t="s">
        <v>20</v>
      </c>
      <c r="B757" s="85">
        <v>45362</v>
      </c>
      <c r="C757" s="114" t="s">
        <v>37</v>
      </c>
      <c r="D757" s="99" t="s">
        <v>38</v>
      </c>
      <c r="E757" s="114" t="s">
        <v>40</v>
      </c>
      <c r="F757" s="43">
        <v>11250000</v>
      </c>
    </row>
    <row r="758" spans="1:6" x14ac:dyDescent="0.25">
      <c r="A758" s="97" t="s">
        <v>20</v>
      </c>
      <c r="B758" s="85">
        <v>45362</v>
      </c>
      <c r="C758" s="114" t="s">
        <v>37</v>
      </c>
      <c r="D758" s="99" t="s">
        <v>38</v>
      </c>
      <c r="E758" s="114" t="s">
        <v>40</v>
      </c>
      <c r="F758" s="43">
        <v>7500000</v>
      </c>
    </row>
    <row r="759" spans="1:6" x14ac:dyDescent="0.25">
      <c r="A759" s="97" t="s">
        <v>20</v>
      </c>
      <c r="B759" s="85">
        <v>45362</v>
      </c>
      <c r="C759" s="114" t="s">
        <v>37</v>
      </c>
      <c r="D759" s="99" t="s">
        <v>38</v>
      </c>
      <c r="E759" s="114" t="s">
        <v>40</v>
      </c>
      <c r="F759" s="43">
        <v>1892100</v>
      </c>
    </row>
    <row r="760" spans="1:6" x14ac:dyDescent="0.25">
      <c r="A760" s="97" t="s">
        <v>20</v>
      </c>
      <c r="B760" s="85">
        <v>45362</v>
      </c>
      <c r="C760" s="114" t="s">
        <v>37</v>
      </c>
      <c r="D760" s="99" t="s">
        <v>38</v>
      </c>
      <c r="E760" s="114" t="s">
        <v>40</v>
      </c>
      <c r="F760" s="43">
        <v>4730250</v>
      </c>
    </row>
    <row r="761" spans="1:6" x14ac:dyDescent="0.25">
      <c r="A761" s="97" t="s">
        <v>20</v>
      </c>
      <c r="B761" s="85">
        <v>45362</v>
      </c>
      <c r="C761" s="114" t="s">
        <v>37</v>
      </c>
      <c r="D761" s="99" t="s">
        <v>38</v>
      </c>
      <c r="E761" s="114" t="s">
        <v>40</v>
      </c>
      <c r="F761" s="43">
        <v>1892100</v>
      </c>
    </row>
    <row r="762" spans="1:6" x14ac:dyDescent="0.25">
      <c r="A762" s="97" t="s">
        <v>20</v>
      </c>
      <c r="B762" s="85">
        <v>45362</v>
      </c>
      <c r="C762" s="114" t="s">
        <v>37</v>
      </c>
      <c r="D762" s="99" t="s">
        <v>38</v>
      </c>
      <c r="E762" s="114" t="s">
        <v>40</v>
      </c>
      <c r="F762" s="43">
        <v>946050</v>
      </c>
    </row>
    <row r="763" spans="1:6" x14ac:dyDescent="0.25">
      <c r="A763" s="97" t="s">
        <v>20</v>
      </c>
      <c r="B763" s="85">
        <v>45362</v>
      </c>
      <c r="C763" s="114" t="s">
        <v>37</v>
      </c>
      <c r="D763" s="99" t="s">
        <v>38</v>
      </c>
      <c r="E763" s="114" t="s">
        <v>40</v>
      </c>
      <c r="F763" s="43">
        <v>9460500</v>
      </c>
    </row>
    <row r="764" spans="1:6" x14ac:dyDescent="0.25">
      <c r="A764" s="97" t="s">
        <v>20</v>
      </c>
      <c r="B764" s="85">
        <v>45362</v>
      </c>
      <c r="C764" s="114" t="s">
        <v>37</v>
      </c>
      <c r="D764" s="99" t="s">
        <v>38</v>
      </c>
      <c r="E764" s="114" t="s">
        <v>40</v>
      </c>
      <c r="F764" s="43">
        <v>3750000</v>
      </c>
    </row>
    <row r="765" spans="1:6" x14ac:dyDescent="0.25">
      <c r="A765" s="97" t="s">
        <v>20</v>
      </c>
      <c r="B765" s="85">
        <v>45362</v>
      </c>
      <c r="C765" s="114" t="s">
        <v>37</v>
      </c>
      <c r="D765" s="99" t="s">
        <v>38</v>
      </c>
      <c r="E765" s="114" t="s">
        <v>40</v>
      </c>
      <c r="F765" s="43">
        <v>550000</v>
      </c>
    </row>
    <row r="766" spans="1:6" x14ac:dyDescent="0.25">
      <c r="A766" s="97" t="s">
        <v>20</v>
      </c>
      <c r="B766" s="85">
        <v>45362</v>
      </c>
      <c r="C766" s="114" t="s">
        <v>37</v>
      </c>
      <c r="D766" s="99" t="s">
        <v>38</v>
      </c>
      <c r="E766" s="114" t="s">
        <v>40</v>
      </c>
      <c r="F766" s="43">
        <v>312500</v>
      </c>
    </row>
    <row r="767" spans="1:6" x14ac:dyDescent="0.25">
      <c r="A767" s="97" t="s">
        <v>20</v>
      </c>
      <c r="B767" s="85">
        <v>45362</v>
      </c>
      <c r="C767" s="114" t="s">
        <v>37</v>
      </c>
      <c r="D767" s="99" t="s">
        <v>38</v>
      </c>
      <c r="E767" s="114" t="s">
        <v>40</v>
      </c>
      <c r="F767" s="43">
        <v>312500</v>
      </c>
    </row>
    <row r="768" spans="1:6" x14ac:dyDescent="0.25">
      <c r="A768" s="97" t="s">
        <v>20</v>
      </c>
      <c r="B768" s="85">
        <v>45362</v>
      </c>
      <c r="C768" s="114" t="s">
        <v>37</v>
      </c>
      <c r="D768" s="99" t="s">
        <v>38</v>
      </c>
      <c r="E768" s="114" t="s">
        <v>40</v>
      </c>
      <c r="F768" s="43">
        <v>75000</v>
      </c>
    </row>
    <row r="769" spans="1:6" x14ac:dyDescent="0.25">
      <c r="A769" s="97" t="s">
        <v>20</v>
      </c>
      <c r="B769" s="85">
        <v>45362</v>
      </c>
      <c r="C769" s="114" t="s">
        <v>37</v>
      </c>
      <c r="D769" s="99" t="s">
        <v>38</v>
      </c>
      <c r="E769" s="114" t="s">
        <v>40</v>
      </c>
      <c r="F769" s="43">
        <v>5000000</v>
      </c>
    </row>
    <row r="770" spans="1:6" x14ac:dyDescent="0.25">
      <c r="A770" s="97" t="s">
        <v>20</v>
      </c>
      <c r="B770" s="85">
        <v>45362</v>
      </c>
      <c r="C770" s="114" t="s">
        <v>37</v>
      </c>
      <c r="D770" s="99" t="s">
        <v>38</v>
      </c>
      <c r="E770" s="114" t="s">
        <v>40</v>
      </c>
      <c r="F770" s="43">
        <v>425000</v>
      </c>
    </row>
    <row r="771" spans="1:6" x14ac:dyDescent="0.25">
      <c r="A771" s="97" t="s">
        <v>20</v>
      </c>
      <c r="B771" s="85">
        <v>45362</v>
      </c>
      <c r="C771" s="114" t="s">
        <v>37</v>
      </c>
      <c r="D771" s="99" t="s">
        <v>38</v>
      </c>
      <c r="E771" s="114" t="s">
        <v>40</v>
      </c>
      <c r="F771" s="43">
        <v>375000</v>
      </c>
    </row>
    <row r="772" spans="1:6" x14ac:dyDescent="0.25">
      <c r="A772" s="97" t="s">
        <v>20</v>
      </c>
      <c r="B772" s="85">
        <v>45362</v>
      </c>
      <c r="C772" s="114" t="s">
        <v>37</v>
      </c>
      <c r="D772" s="99" t="s">
        <v>38</v>
      </c>
      <c r="E772" s="114" t="s">
        <v>40</v>
      </c>
      <c r="F772" s="43">
        <v>375000</v>
      </c>
    </row>
    <row r="773" spans="1:6" x14ac:dyDescent="0.25">
      <c r="A773" s="97" t="s">
        <v>20</v>
      </c>
      <c r="B773" s="85">
        <v>45362</v>
      </c>
      <c r="C773" s="114" t="s">
        <v>37</v>
      </c>
      <c r="D773" s="99" t="s">
        <v>38</v>
      </c>
      <c r="E773" s="114" t="s">
        <v>40</v>
      </c>
      <c r="F773" s="43">
        <v>75000</v>
      </c>
    </row>
    <row r="774" spans="1:6" x14ac:dyDescent="0.25">
      <c r="A774" s="97" t="s">
        <v>20</v>
      </c>
      <c r="B774" s="85">
        <v>45363</v>
      </c>
      <c r="C774" s="114" t="s">
        <v>37</v>
      </c>
      <c r="D774" s="99" t="s">
        <v>38</v>
      </c>
      <c r="E774" s="114" t="s">
        <v>40</v>
      </c>
      <c r="F774" s="43">
        <v>1276950</v>
      </c>
    </row>
    <row r="775" spans="1:6" x14ac:dyDescent="0.25">
      <c r="A775" s="97" t="s">
        <v>20</v>
      </c>
      <c r="B775" s="85">
        <v>45363</v>
      </c>
      <c r="C775" s="114" t="s">
        <v>37</v>
      </c>
      <c r="D775" s="99" t="s">
        <v>38</v>
      </c>
      <c r="E775" s="114" t="s">
        <v>40</v>
      </c>
      <c r="F775" s="43">
        <v>1091397</v>
      </c>
    </row>
    <row r="776" spans="1:6" x14ac:dyDescent="0.25">
      <c r="A776" s="97" t="s">
        <v>20</v>
      </c>
      <c r="B776" s="85">
        <v>45363</v>
      </c>
      <c r="C776" s="114" t="s">
        <v>37</v>
      </c>
      <c r="D776" s="99" t="s">
        <v>38</v>
      </c>
      <c r="E776" s="114" t="s">
        <v>40</v>
      </c>
      <c r="F776" s="43">
        <v>207885</v>
      </c>
    </row>
    <row r="777" spans="1:6" x14ac:dyDescent="0.25">
      <c r="A777" s="97" t="s">
        <v>20</v>
      </c>
      <c r="B777" s="85">
        <v>45363</v>
      </c>
      <c r="C777" s="114" t="s">
        <v>37</v>
      </c>
      <c r="D777" s="99" t="s">
        <v>38</v>
      </c>
      <c r="E777" s="114" t="s">
        <v>40</v>
      </c>
      <c r="F777" s="43">
        <v>2546593</v>
      </c>
    </row>
    <row r="778" spans="1:6" x14ac:dyDescent="0.25">
      <c r="A778" s="97" t="s">
        <v>20</v>
      </c>
      <c r="B778" s="85">
        <v>45363</v>
      </c>
      <c r="C778" s="114" t="s">
        <v>37</v>
      </c>
      <c r="D778" s="99" t="s">
        <v>38</v>
      </c>
      <c r="E778" s="114" t="s">
        <v>40</v>
      </c>
      <c r="F778" s="43">
        <v>207885</v>
      </c>
    </row>
    <row r="779" spans="1:6" x14ac:dyDescent="0.25">
      <c r="A779" s="97" t="s">
        <v>20</v>
      </c>
      <c r="B779" s="85">
        <v>45363</v>
      </c>
      <c r="C779" s="114" t="s">
        <v>37</v>
      </c>
      <c r="D779" s="99" t="s">
        <v>38</v>
      </c>
      <c r="E779" s="114" t="s">
        <v>40</v>
      </c>
      <c r="F779" s="43">
        <v>145937</v>
      </c>
    </row>
    <row r="780" spans="1:6" x14ac:dyDescent="0.25">
      <c r="A780" s="97" t="s">
        <v>20</v>
      </c>
      <c r="B780" s="85">
        <v>45363</v>
      </c>
      <c r="C780" s="114" t="s">
        <v>37</v>
      </c>
      <c r="D780" s="99" t="s">
        <v>38</v>
      </c>
      <c r="E780" s="114" t="s">
        <v>40</v>
      </c>
      <c r="F780" s="43">
        <v>766170</v>
      </c>
    </row>
    <row r="781" spans="1:6" x14ac:dyDescent="0.25">
      <c r="A781" s="97" t="s">
        <v>20</v>
      </c>
      <c r="B781" s="85">
        <v>45363</v>
      </c>
      <c r="C781" s="114" t="s">
        <v>37</v>
      </c>
      <c r="D781" s="99" t="s">
        <v>38</v>
      </c>
      <c r="E781" s="114" t="s">
        <v>40</v>
      </c>
      <c r="F781" s="43">
        <v>766170</v>
      </c>
    </row>
    <row r="782" spans="1:6" x14ac:dyDescent="0.25">
      <c r="A782" s="97" t="s">
        <v>20</v>
      </c>
      <c r="B782" s="85">
        <v>45363</v>
      </c>
      <c r="C782" s="114" t="s">
        <v>37</v>
      </c>
      <c r="D782" s="99" t="s">
        <v>38</v>
      </c>
      <c r="E782" s="114" t="s">
        <v>40</v>
      </c>
      <c r="F782" s="43">
        <v>766170</v>
      </c>
    </row>
    <row r="783" spans="1:6" x14ac:dyDescent="0.25">
      <c r="A783" s="97" t="s">
        <v>20</v>
      </c>
      <c r="B783" s="85">
        <v>45363</v>
      </c>
      <c r="C783" s="114" t="s">
        <v>37</v>
      </c>
      <c r="D783" s="99" t="s">
        <v>38</v>
      </c>
      <c r="E783" s="114" t="s">
        <v>40</v>
      </c>
      <c r="F783" s="43">
        <v>742715</v>
      </c>
    </row>
    <row r="784" spans="1:6" x14ac:dyDescent="0.25">
      <c r="A784" s="97" t="s">
        <v>20</v>
      </c>
      <c r="B784" s="85">
        <v>45363</v>
      </c>
      <c r="C784" s="114" t="s">
        <v>37</v>
      </c>
      <c r="D784" s="99" t="s">
        <v>38</v>
      </c>
      <c r="E784" s="114" t="s">
        <v>40</v>
      </c>
      <c r="F784" s="43">
        <v>14200000</v>
      </c>
    </row>
    <row r="785" spans="1:6" x14ac:dyDescent="0.25">
      <c r="A785" s="97" t="s">
        <v>20</v>
      </c>
      <c r="B785" s="85">
        <v>45363</v>
      </c>
      <c r="C785" s="114" t="s">
        <v>37</v>
      </c>
      <c r="D785" s="99" t="s">
        <v>38</v>
      </c>
      <c r="E785" s="114" t="s">
        <v>40</v>
      </c>
      <c r="F785" s="43">
        <v>14200000</v>
      </c>
    </row>
    <row r="786" spans="1:6" x14ac:dyDescent="0.25">
      <c r="A786" s="97" t="s">
        <v>20</v>
      </c>
      <c r="B786" s="85">
        <v>45363</v>
      </c>
      <c r="C786" s="114" t="s">
        <v>37</v>
      </c>
      <c r="D786" s="99" t="s">
        <v>38</v>
      </c>
      <c r="E786" s="114" t="s">
        <v>40</v>
      </c>
      <c r="F786" s="43">
        <v>1094528</v>
      </c>
    </row>
    <row r="787" spans="1:6" x14ac:dyDescent="0.25">
      <c r="A787" s="97" t="s">
        <v>20</v>
      </c>
      <c r="B787" s="85">
        <v>45363</v>
      </c>
      <c r="C787" s="114" t="s">
        <v>37</v>
      </c>
      <c r="D787" s="99" t="s">
        <v>38</v>
      </c>
      <c r="E787" s="114" t="s">
        <v>40</v>
      </c>
      <c r="F787" s="43">
        <v>17600000</v>
      </c>
    </row>
    <row r="788" spans="1:6" x14ac:dyDescent="0.25">
      <c r="A788" s="97" t="s">
        <v>20</v>
      </c>
      <c r="B788" s="85">
        <v>45363</v>
      </c>
      <c r="C788" s="114" t="s">
        <v>37</v>
      </c>
      <c r="D788" s="99" t="s">
        <v>38</v>
      </c>
      <c r="E788" s="114" t="s">
        <v>40</v>
      </c>
      <c r="F788" s="43">
        <v>513836</v>
      </c>
    </row>
    <row r="789" spans="1:6" x14ac:dyDescent="0.25">
      <c r="A789" s="97" t="s">
        <v>20</v>
      </c>
      <c r="B789" s="85">
        <v>45363</v>
      </c>
      <c r="C789" s="114" t="s">
        <v>37</v>
      </c>
      <c r="D789" s="99" t="s">
        <v>38</v>
      </c>
      <c r="E789" s="114" t="s">
        <v>40</v>
      </c>
      <c r="F789" s="43">
        <v>10472000</v>
      </c>
    </row>
    <row r="790" spans="1:6" x14ac:dyDescent="0.25">
      <c r="A790" s="97" t="s">
        <v>20</v>
      </c>
      <c r="B790" s="85">
        <v>45363</v>
      </c>
      <c r="C790" s="114" t="s">
        <v>37</v>
      </c>
      <c r="D790" s="99" t="s">
        <v>38</v>
      </c>
      <c r="E790" s="114" t="s">
        <v>40</v>
      </c>
      <c r="F790" s="43">
        <v>409580</v>
      </c>
    </row>
    <row r="791" spans="1:6" x14ac:dyDescent="0.25">
      <c r="A791" s="97" t="s">
        <v>20</v>
      </c>
      <c r="B791" s="85">
        <v>45363</v>
      </c>
      <c r="C791" s="114" t="s">
        <v>37</v>
      </c>
      <c r="D791" s="99" t="s">
        <v>38</v>
      </c>
      <c r="E791" s="114" t="s">
        <v>40</v>
      </c>
      <c r="F791" s="43">
        <v>8250000</v>
      </c>
    </row>
    <row r="792" spans="1:6" x14ac:dyDescent="0.25">
      <c r="A792" s="97" t="s">
        <v>20</v>
      </c>
      <c r="B792" s="85">
        <v>45363</v>
      </c>
      <c r="C792" s="114" t="s">
        <v>37</v>
      </c>
      <c r="D792" s="99" t="s">
        <v>38</v>
      </c>
      <c r="E792" s="114" t="s">
        <v>40</v>
      </c>
      <c r="F792" s="43">
        <v>200000</v>
      </c>
    </row>
    <row r="793" spans="1:6" x14ac:dyDescent="0.25">
      <c r="A793" s="97" t="s">
        <v>20</v>
      </c>
      <c r="B793" s="85">
        <v>45363</v>
      </c>
      <c r="C793" s="114" t="s">
        <v>37</v>
      </c>
      <c r="D793" s="99" t="s">
        <v>38</v>
      </c>
      <c r="E793" s="114" t="s">
        <v>40</v>
      </c>
      <c r="F793" s="43">
        <v>300000</v>
      </c>
    </row>
    <row r="794" spans="1:6" x14ac:dyDescent="0.25">
      <c r="A794" s="97" t="s">
        <v>20</v>
      </c>
      <c r="B794" s="85">
        <v>45363</v>
      </c>
      <c r="C794" s="114" t="s">
        <v>37</v>
      </c>
      <c r="D794" s="99" t="s">
        <v>38</v>
      </c>
      <c r="E794" s="114" t="s">
        <v>40</v>
      </c>
      <c r="F794" s="43">
        <v>300000</v>
      </c>
    </row>
    <row r="795" spans="1:6" x14ac:dyDescent="0.25">
      <c r="A795" s="97" t="s">
        <v>20</v>
      </c>
      <c r="B795" s="85">
        <v>45363</v>
      </c>
      <c r="C795" s="114" t="s">
        <v>37</v>
      </c>
      <c r="D795" s="99" t="s">
        <v>38</v>
      </c>
      <c r="E795" s="114" t="s">
        <v>40</v>
      </c>
      <c r="F795" s="43">
        <v>200000</v>
      </c>
    </row>
    <row r="796" spans="1:6" x14ac:dyDescent="0.25">
      <c r="A796" s="97" t="s">
        <v>20</v>
      </c>
      <c r="B796" s="85">
        <v>45363</v>
      </c>
      <c r="C796" s="114" t="s">
        <v>37</v>
      </c>
      <c r="D796" s="99" t="s">
        <v>38</v>
      </c>
      <c r="E796" s="114" t="s">
        <v>40</v>
      </c>
      <c r="F796" s="43">
        <v>151750</v>
      </c>
    </row>
    <row r="797" spans="1:6" x14ac:dyDescent="0.25">
      <c r="A797" s="97" t="s">
        <v>20</v>
      </c>
      <c r="B797" s="85">
        <v>45363</v>
      </c>
      <c r="C797" s="114" t="s">
        <v>37</v>
      </c>
      <c r="D797" s="99" t="s">
        <v>38</v>
      </c>
      <c r="E797" s="114" t="s">
        <v>40</v>
      </c>
      <c r="F797" s="43">
        <v>1740375</v>
      </c>
    </row>
    <row r="798" spans="1:6" x14ac:dyDescent="0.25">
      <c r="A798" s="97" t="s">
        <v>20</v>
      </c>
      <c r="B798" s="85">
        <v>45363</v>
      </c>
      <c r="C798" s="114" t="s">
        <v>37</v>
      </c>
      <c r="D798" s="99" t="s">
        <v>38</v>
      </c>
      <c r="E798" s="114" t="s">
        <v>40</v>
      </c>
      <c r="F798" s="43">
        <v>267750</v>
      </c>
    </row>
    <row r="799" spans="1:6" x14ac:dyDescent="0.25">
      <c r="A799" s="97" t="s">
        <v>20</v>
      </c>
      <c r="B799" s="85">
        <v>45363</v>
      </c>
      <c r="C799" s="114" t="s">
        <v>37</v>
      </c>
      <c r="D799" s="99" t="s">
        <v>38</v>
      </c>
      <c r="E799" s="114" t="s">
        <v>40</v>
      </c>
      <c r="F799" s="43">
        <v>4685625</v>
      </c>
    </row>
    <row r="800" spans="1:6" x14ac:dyDescent="0.25">
      <c r="A800" s="97" t="s">
        <v>20</v>
      </c>
      <c r="B800" s="85">
        <v>45363</v>
      </c>
      <c r="C800" s="114" t="s">
        <v>37</v>
      </c>
      <c r="D800" s="99" t="s">
        <v>38</v>
      </c>
      <c r="E800" s="114" t="s">
        <v>40</v>
      </c>
      <c r="F800" s="43">
        <v>300000</v>
      </c>
    </row>
    <row r="801" spans="1:6" x14ac:dyDescent="0.25">
      <c r="A801" s="97" t="s">
        <v>20</v>
      </c>
      <c r="B801" s="85">
        <v>45364</v>
      </c>
      <c r="C801" s="114" t="s">
        <v>37</v>
      </c>
      <c r="D801" s="99" t="s">
        <v>38</v>
      </c>
      <c r="E801" s="114" t="s">
        <v>40</v>
      </c>
      <c r="F801" s="43">
        <v>337500</v>
      </c>
    </row>
    <row r="802" spans="1:6" x14ac:dyDescent="0.25">
      <c r="A802" s="97" t="s">
        <v>20</v>
      </c>
      <c r="B802" s="85">
        <v>45364</v>
      </c>
      <c r="C802" s="114" t="s">
        <v>37</v>
      </c>
      <c r="D802" s="99" t="s">
        <v>38</v>
      </c>
      <c r="E802" s="114" t="s">
        <v>40</v>
      </c>
      <c r="F802" s="43">
        <v>337500</v>
      </c>
    </row>
    <row r="803" spans="1:6" x14ac:dyDescent="0.25">
      <c r="A803" s="97" t="s">
        <v>20</v>
      </c>
      <c r="B803" s="85">
        <v>45364</v>
      </c>
      <c r="C803" s="114" t="s">
        <v>37</v>
      </c>
      <c r="D803" s="99" t="s">
        <v>38</v>
      </c>
      <c r="E803" s="114" t="s">
        <v>40</v>
      </c>
      <c r="F803" s="43">
        <v>337500</v>
      </c>
    </row>
    <row r="804" spans="1:6" x14ac:dyDescent="0.25">
      <c r="A804" s="97" t="s">
        <v>20</v>
      </c>
      <c r="B804" s="85">
        <v>45364</v>
      </c>
      <c r="C804" s="114" t="s">
        <v>37</v>
      </c>
      <c r="D804" s="99" t="s">
        <v>38</v>
      </c>
      <c r="E804" s="114" t="s">
        <v>40</v>
      </c>
      <c r="F804" s="43">
        <v>10237500</v>
      </c>
    </row>
    <row r="805" spans="1:6" x14ac:dyDescent="0.25">
      <c r="A805" s="97" t="s">
        <v>20</v>
      </c>
      <c r="B805" s="85">
        <v>45364</v>
      </c>
      <c r="C805" s="114" t="s">
        <v>37</v>
      </c>
      <c r="D805" s="99" t="s">
        <v>38</v>
      </c>
      <c r="E805" s="114" t="s">
        <v>40</v>
      </c>
      <c r="F805" s="43">
        <v>337500</v>
      </c>
    </row>
    <row r="806" spans="1:6" x14ac:dyDescent="0.25">
      <c r="A806" s="97" t="s">
        <v>20</v>
      </c>
      <c r="B806" s="85">
        <v>45364</v>
      </c>
      <c r="C806" s="114" t="s">
        <v>37</v>
      </c>
      <c r="D806" s="99" t="s">
        <v>38</v>
      </c>
      <c r="E806" s="114" t="s">
        <v>40</v>
      </c>
      <c r="F806" s="43">
        <v>337500</v>
      </c>
    </row>
    <row r="807" spans="1:6" x14ac:dyDescent="0.25">
      <c r="A807" s="97" t="s">
        <v>20</v>
      </c>
      <c r="B807" s="85">
        <v>45364</v>
      </c>
      <c r="C807" s="114" t="s">
        <v>37</v>
      </c>
      <c r="D807" s="99" t="s">
        <v>38</v>
      </c>
      <c r="E807" s="114" t="s">
        <v>40</v>
      </c>
      <c r="F807" s="43">
        <v>337500</v>
      </c>
    </row>
    <row r="808" spans="1:6" x14ac:dyDescent="0.25">
      <c r="A808" s="97" t="s">
        <v>20</v>
      </c>
      <c r="B808" s="85">
        <v>45364</v>
      </c>
      <c r="C808" s="114" t="s">
        <v>37</v>
      </c>
      <c r="D808" s="99" t="s">
        <v>38</v>
      </c>
      <c r="E808" s="114" t="s">
        <v>40</v>
      </c>
      <c r="F808" s="43">
        <v>10237500</v>
      </c>
    </row>
    <row r="809" spans="1:6" x14ac:dyDescent="0.25">
      <c r="A809" s="97" t="s">
        <v>20</v>
      </c>
      <c r="B809" s="85">
        <v>45364</v>
      </c>
      <c r="C809" s="114" t="s">
        <v>37</v>
      </c>
      <c r="D809" s="99" t="s">
        <v>38</v>
      </c>
      <c r="E809" s="114" t="s">
        <v>40</v>
      </c>
      <c r="F809" s="43">
        <v>340000</v>
      </c>
    </row>
    <row r="810" spans="1:6" x14ac:dyDescent="0.25">
      <c r="A810" s="97" t="s">
        <v>20</v>
      </c>
      <c r="B810" s="85">
        <v>45364</v>
      </c>
      <c r="C810" s="114" t="s">
        <v>37</v>
      </c>
      <c r="D810" s="99" t="s">
        <v>38</v>
      </c>
      <c r="E810" s="114" t="s">
        <v>40</v>
      </c>
      <c r="F810" s="43">
        <v>200000</v>
      </c>
    </row>
    <row r="811" spans="1:6" x14ac:dyDescent="0.25">
      <c r="A811" s="97" t="s">
        <v>20</v>
      </c>
      <c r="B811" s="85">
        <v>45364</v>
      </c>
      <c r="C811" s="114" t="s">
        <v>37</v>
      </c>
      <c r="D811" s="99" t="s">
        <v>38</v>
      </c>
      <c r="E811" s="114" t="s">
        <v>40</v>
      </c>
      <c r="F811" s="43">
        <v>400000</v>
      </c>
    </row>
    <row r="812" spans="1:6" x14ac:dyDescent="0.25">
      <c r="A812" s="97" t="s">
        <v>20</v>
      </c>
      <c r="B812" s="85">
        <v>45364</v>
      </c>
      <c r="C812" s="114" t="s">
        <v>37</v>
      </c>
      <c r="D812" s="99" t="s">
        <v>38</v>
      </c>
      <c r="E812" s="114" t="s">
        <v>40</v>
      </c>
      <c r="F812" s="43">
        <v>60000</v>
      </c>
    </row>
    <row r="813" spans="1:6" x14ac:dyDescent="0.25">
      <c r="A813" s="97" t="s">
        <v>20</v>
      </c>
      <c r="B813" s="85">
        <v>45364</v>
      </c>
      <c r="C813" s="114" t="s">
        <v>37</v>
      </c>
      <c r="D813" s="99" t="s">
        <v>38</v>
      </c>
      <c r="E813" s="114" t="s">
        <v>40</v>
      </c>
      <c r="F813" s="43">
        <v>16898000</v>
      </c>
    </row>
    <row r="814" spans="1:6" x14ac:dyDescent="0.25">
      <c r="A814" s="97" t="s">
        <v>20</v>
      </c>
      <c r="B814" s="85">
        <v>45364</v>
      </c>
      <c r="C814" s="114" t="s">
        <v>37</v>
      </c>
      <c r="D814" s="99" t="s">
        <v>38</v>
      </c>
      <c r="E814" s="114" t="s">
        <v>40</v>
      </c>
      <c r="F814" s="43">
        <v>4016250</v>
      </c>
    </row>
    <row r="815" spans="1:6" x14ac:dyDescent="0.25">
      <c r="A815" s="97" t="s">
        <v>20</v>
      </c>
      <c r="B815" s="85">
        <v>45364</v>
      </c>
      <c r="C815" s="114" t="s">
        <v>37</v>
      </c>
      <c r="D815" s="99" t="s">
        <v>38</v>
      </c>
      <c r="E815" s="114" t="s">
        <v>40</v>
      </c>
      <c r="F815" s="43">
        <v>926757</v>
      </c>
    </row>
    <row r="816" spans="1:6" x14ac:dyDescent="0.25">
      <c r="A816" s="97" t="s">
        <v>20</v>
      </c>
      <c r="B816" s="85">
        <v>45364</v>
      </c>
      <c r="C816" s="114" t="s">
        <v>37</v>
      </c>
      <c r="D816" s="99" t="s">
        <v>38</v>
      </c>
      <c r="E816" s="114" t="s">
        <v>40</v>
      </c>
      <c r="F816" s="43">
        <v>655837</v>
      </c>
    </row>
    <row r="817" spans="1:6" x14ac:dyDescent="0.25">
      <c r="A817" s="97" t="s">
        <v>20</v>
      </c>
      <c r="B817" s="85">
        <v>45364</v>
      </c>
      <c r="C817" s="114" t="s">
        <v>37</v>
      </c>
      <c r="D817" s="99" t="s">
        <v>38</v>
      </c>
      <c r="E817" s="114" t="s">
        <v>40</v>
      </c>
      <c r="F817" s="43">
        <v>624131</v>
      </c>
    </row>
    <row r="818" spans="1:6" x14ac:dyDescent="0.25">
      <c r="A818" s="97" t="s">
        <v>20</v>
      </c>
      <c r="B818" s="85">
        <v>45364</v>
      </c>
      <c r="C818" s="114" t="s">
        <v>37</v>
      </c>
      <c r="D818" s="99" t="s">
        <v>38</v>
      </c>
      <c r="E818" s="114" t="s">
        <v>40</v>
      </c>
      <c r="F818" s="43">
        <v>567305</v>
      </c>
    </row>
    <row r="819" spans="1:6" x14ac:dyDescent="0.25">
      <c r="A819" s="97" t="s">
        <v>20</v>
      </c>
      <c r="B819" s="85">
        <v>45364</v>
      </c>
      <c r="C819" s="114" t="s">
        <v>37</v>
      </c>
      <c r="D819" s="99" t="s">
        <v>38</v>
      </c>
      <c r="E819" s="114" t="s">
        <v>40</v>
      </c>
      <c r="F819" s="43">
        <v>863745</v>
      </c>
    </row>
    <row r="820" spans="1:6" x14ac:dyDescent="0.25">
      <c r="A820" s="97" t="s">
        <v>20</v>
      </c>
      <c r="B820" s="85">
        <v>45364</v>
      </c>
      <c r="C820" s="114" t="s">
        <v>37</v>
      </c>
      <c r="D820" s="99" t="s">
        <v>38</v>
      </c>
      <c r="E820" s="114" t="s">
        <v>40</v>
      </c>
      <c r="F820" s="43">
        <v>866170</v>
      </c>
    </row>
    <row r="821" spans="1:6" x14ac:dyDescent="0.25">
      <c r="A821" s="97" t="s">
        <v>20</v>
      </c>
      <c r="B821" s="85">
        <v>45364</v>
      </c>
      <c r="C821" s="114" t="s">
        <v>37</v>
      </c>
      <c r="D821" s="99" t="s">
        <v>38</v>
      </c>
      <c r="E821" s="114" t="s">
        <v>40</v>
      </c>
      <c r="F821" s="43">
        <v>468003</v>
      </c>
    </row>
    <row r="822" spans="1:6" x14ac:dyDescent="0.25">
      <c r="A822" s="97" t="s">
        <v>20</v>
      </c>
      <c r="B822" s="85">
        <v>45364</v>
      </c>
      <c r="C822" s="114" t="s">
        <v>37</v>
      </c>
      <c r="D822" s="99" t="s">
        <v>38</v>
      </c>
      <c r="E822" s="114" t="s">
        <v>40</v>
      </c>
      <c r="F822" s="43">
        <v>93601</v>
      </c>
    </row>
    <row r="823" spans="1:6" x14ac:dyDescent="0.25">
      <c r="A823" s="97" t="s">
        <v>20</v>
      </c>
      <c r="B823" s="85">
        <v>45364</v>
      </c>
      <c r="C823" s="114" t="s">
        <v>37</v>
      </c>
      <c r="D823" s="99" t="s">
        <v>38</v>
      </c>
      <c r="E823" s="114" t="s">
        <v>40</v>
      </c>
      <c r="F823" s="43">
        <v>151750</v>
      </c>
    </row>
    <row r="824" spans="1:6" x14ac:dyDescent="0.25">
      <c r="A824" s="97" t="s">
        <v>20</v>
      </c>
      <c r="B824" s="85">
        <v>45364</v>
      </c>
      <c r="C824" s="114" t="s">
        <v>37</v>
      </c>
      <c r="D824" s="99" t="s">
        <v>38</v>
      </c>
      <c r="E824" s="114" t="s">
        <v>40</v>
      </c>
      <c r="F824" s="43">
        <v>93620</v>
      </c>
    </row>
    <row r="825" spans="1:6" x14ac:dyDescent="0.25">
      <c r="A825" s="97" t="s">
        <v>20</v>
      </c>
      <c r="B825" s="85">
        <v>45364</v>
      </c>
      <c r="C825" s="114" t="s">
        <v>37</v>
      </c>
      <c r="D825" s="99" t="s">
        <v>38</v>
      </c>
      <c r="E825" s="114" t="s">
        <v>40</v>
      </c>
      <c r="F825" s="43">
        <v>1125000</v>
      </c>
    </row>
    <row r="826" spans="1:6" x14ac:dyDescent="0.25">
      <c r="A826" s="97" t="s">
        <v>20</v>
      </c>
      <c r="B826" s="85">
        <v>45364</v>
      </c>
      <c r="C826" s="114" t="s">
        <v>37</v>
      </c>
      <c r="D826" s="99" t="s">
        <v>38</v>
      </c>
      <c r="E826" s="114" t="s">
        <v>40</v>
      </c>
      <c r="F826" s="43">
        <v>562500</v>
      </c>
    </row>
    <row r="827" spans="1:6" x14ac:dyDescent="0.25">
      <c r="A827" s="97" t="s">
        <v>20</v>
      </c>
      <c r="B827" s="85">
        <v>45364</v>
      </c>
      <c r="C827" s="114" t="s">
        <v>37</v>
      </c>
      <c r="D827" s="99" t="s">
        <v>38</v>
      </c>
      <c r="E827" s="114" t="s">
        <v>40</v>
      </c>
      <c r="F827" s="43">
        <v>3375000</v>
      </c>
    </row>
    <row r="828" spans="1:6" x14ac:dyDescent="0.25">
      <c r="A828" s="97" t="s">
        <v>20</v>
      </c>
      <c r="B828" s="85">
        <v>45364</v>
      </c>
      <c r="C828" s="114" t="s">
        <v>37</v>
      </c>
      <c r="D828" s="99" t="s">
        <v>38</v>
      </c>
      <c r="E828" s="114" t="s">
        <v>40</v>
      </c>
      <c r="F828" s="43">
        <v>3375000</v>
      </c>
    </row>
    <row r="829" spans="1:6" x14ac:dyDescent="0.25">
      <c r="A829" s="97" t="s">
        <v>20</v>
      </c>
      <c r="B829" s="85">
        <v>45364</v>
      </c>
      <c r="C829" s="114" t="s">
        <v>37</v>
      </c>
      <c r="D829" s="99" t="s">
        <v>38</v>
      </c>
      <c r="E829" s="114" t="s">
        <v>40</v>
      </c>
      <c r="F829" s="43">
        <v>2812500</v>
      </c>
    </row>
    <row r="830" spans="1:6" x14ac:dyDescent="0.25">
      <c r="A830" s="97" t="s">
        <v>20</v>
      </c>
      <c r="B830" s="85">
        <v>45364</v>
      </c>
      <c r="C830" s="114" t="s">
        <v>37</v>
      </c>
      <c r="D830" s="99" t="s">
        <v>38</v>
      </c>
      <c r="E830" s="114" t="s">
        <v>40</v>
      </c>
      <c r="F830" s="43">
        <v>500000</v>
      </c>
    </row>
    <row r="831" spans="1:6" x14ac:dyDescent="0.25">
      <c r="A831" s="97" t="s">
        <v>20</v>
      </c>
      <c r="B831" s="85">
        <v>45364</v>
      </c>
      <c r="C831" s="114" t="s">
        <v>37</v>
      </c>
      <c r="D831" s="99" t="s">
        <v>38</v>
      </c>
      <c r="E831" s="114" t="s">
        <v>40</v>
      </c>
      <c r="F831" s="43">
        <v>500000</v>
      </c>
    </row>
    <row r="832" spans="1:6" x14ac:dyDescent="0.25">
      <c r="A832" s="97" t="s">
        <v>20</v>
      </c>
      <c r="B832" s="85">
        <v>45364</v>
      </c>
      <c r="C832" s="114" t="s">
        <v>37</v>
      </c>
      <c r="D832" s="99" t="s">
        <v>38</v>
      </c>
      <c r="E832" s="114" t="s">
        <v>40</v>
      </c>
      <c r="F832" s="43">
        <v>500000</v>
      </c>
    </row>
    <row r="833" spans="1:6" x14ac:dyDescent="0.25">
      <c r="A833" s="97" t="s">
        <v>20</v>
      </c>
      <c r="B833" s="85">
        <v>45364</v>
      </c>
      <c r="C833" s="114" t="s">
        <v>37</v>
      </c>
      <c r="D833" s="99" t="s">
        <v>38</v>
      </c>
      <c r="E833" s="114" t="s">
        <v>40</v>
      </c>
      <c r="F833" s="43">
        <v>3000000</v>
      </c>
    </row>
    <row r="834" spans="1:6" x14ac:dyDescent="0.25">
      <c r="A834" s="97" t="s">
        <v>20</v>
      </c>
      <c r="B834" s="85">
        <v>45364</v>
      </c>
      <c r="C834" s="114" t="s">
        <v>37</v>
      </c>
      <c r="D834" s="99" t="s">
        <v>38</v>
      </c>
      <c r="E834" s="114" t="s">
        <v>40</v>
      </c>
      <c r="F834" s="43">
        <v>500000</v>
      </c>
    </row>
    <row r="835" spans="1:6" x14ac:dyDescent="0.25">
      <c r="A835" s="97" t="s">
        <v>20</v>
      </c>
      <c r="B835" s="85">
        <v>45364</v>
      </c>
      <c r="C835" s="114" t="s">
        <v>37</v>
      </c>
      <c r="D835" s="99" t="s">
        <v>38</v>
      </c>
      <c r="E835" s="114" t="s">
        <v>40</v>
      </c>
      <c r="F835" s="43">
        <v>1250000</v>
      </c>
    </row>
    <row r="836" spans="1:6" x14ac:dyDescent="0.25">
      <c r="A836" s="97" t="s">
        <v>20</v>
      </c>
      <c r="B836" s="85">
        <v>45364</v>
      </c>
      <c r="C836" s="114" t="s">
        <v>37</v>
      </c>
      <c r="D836" s="99" t="s">
        <v>38</v>
      </c>
      <c r="E836" s="114" t="s">
        <v>40</v>
      </c>
      <c r="F836" s="43">
        <v>1687500</v>
      </c>
    </row>
    <row r="837" spans="1:6" x14ac:dyDescent="0.25">
      <c r="A837" s="97" t="s">
        <v>20</v>
      </c>
      <c r="B837" s="85">
        <v>45364</v>
      </c>
      <c r="C837" s="114" t="s">
        <v>37</v>
      </c>
      <c r="D837" s="99" t="s">
        <v>38</v>
      </c>
      <c r="E837" s="114" t="s">
        <v>40</v>
      </c>
      <c r="F837" s="43">
        <v>1687500</v>
      </c>
    </row>
    <row r="838" spans="1:6" x14ac:dyDescent="0.25">
      <c r="A838" s="97" t="s">
        <v>20</v>
      </c>
      <c r="B838" s="85">
        <v>45364</v>
      </c>
      <c r="C838" s="114" t="s">
        <v>37</v>
      </c>
      <c r="D838" s="99" t="s">
        <v>38</v>
      </c>
      <c r="E838" s="114" t="s">
        <v>40</v>
      </c>
      <c r="F838" s="43">
        <v>2812500</v>
      </c>
    </row>
    <row r="839" spans="1:6" x14ac:dyDescent="0.25">
      <c r="A839" s="97" t="s">
        <v>20</v>
      </c>
      <c r="B839" s="85">
        <v>45364</v>
      </c>
      <c r="C839" s="114" t="s">
        <v>37</v>
      </c>
      <c r="D839" s="99" t="s">
        <v>38</v>
      </c>
      <c r="E839" s="114" t="s">
        <v>40</v>
      </c>
      <c r="F839" s="43">
        <v>3937500</v>
      </c>
    </row>
    <row r="840" spans="1:6" x14ac:dyDescent="0.25">
      <c r="A840" s="97" t="s">
        <v>20</v>
      </c>
      <c r="B840" s="85">
        <v>45364</v>
      </c>
      <c r="C840" s="114" t="s">
        <v>37</v>
      </c>
      <c r="D840" s="99" t="s">
        <v>38</v>
      </c>
      <c r="E840" s="114" t="s">
        <v>40</v>
      </c>
      <c r="F840" s="43">
        <v>1125000</v>
      </c>
    </row>
    <row r="841" spans="1:6" x14ac:dyDescent="0.25">
      <c r="A841" s="97" t="s">
        <v>20</v>
      </c>
      <c r="B841" s="85">
        <v>45365</v>
      </c>
      <c r="C841" s="114" t="s">
        <v>37</v>
      </c>
      <c r="D841" s="99" t="s">
        <v>38</v>
      </c>
      <c r="E841" s="114" t="s">
        <v>40</v>
      </c>
      <c r="F841" s="43">
        <v>337500</v>
      </c>
    </row>
    <row r="842" spans="1:6" x14ac:dyDescent="0.25">
      <c r="A842" s="97" t="s">
        <v>20</v>
      </c>
      <c r="B842" s="85">
        <v>45365</v>
      </c>
      <c r="C842" s="114" t="s">
        <v>37</v>
      </c>
      <c r="D842" s="99" t="s">
        <v>38</v>
      </c>
      <c r="E842" s="114" t="s">
        <v>40</v>
      </c>
      <c r="F842" s="43">
        <v>337500</v>
      </c>
    </row>
    <row r="843" spans="1:6" x14ac:dyDescent="0.25">
      <c r="A843" s="97" t="s">
        <v>20</v>
      </c>
      <c r="B843" s="85">
        <v>45365</v>
      </c>
      <c r="C843" s="114" t="s">
        <v>37</v>
      </c>
      <c r="D843" s="99" t="s">
        <v>38</v>
      </c>
      <c r="E843" s="114" t="s">
        <v>40</v>
      </c>
      <c r="F843" s="43">
        <v>337500</v>
      </c>
    </row>
    <row r="844" spans="1:6" x14ac:dyDescent="0.25">
      <c r="A844" s="97" t="s">
        <v>20</v>
      </c>
      <c r="B844" s="85">
        <v>45365</v>
      </c>
      <c r="C844" s="114" t="s">
        <v>37</v>
      </c>
      <c r="D844" s="99" t="s">
        <v>38</v>
      </c>
      <c r="E844" s="114" t="s">
        <v>40</v>
      </c>
      <c r="F844" s="43">
        <v>10237500</v>
      </c>
    </row>
    <row r="845" spans="1:6" x14ac:dyDescent="0.25">
      <c r="A845" s="97" t="s">
        <v>20</v>
      </c>
      <c r="B845" s="85">
        <v>45365</v>
      </c>
      <c r="C845" s="114" t="s">
        <v>37</v>
      </c>
      <c r="D845" s="99" t="s">
        <v>38</v>
      </c>
      <c r="E845" s="114" t="s">
        <v>40</v>
      </c>
      <c r="F845" s="43">
        <v>6255235</v>
      </c>
    </row>
    <row r="846" spans="1:6" x14ac:dyDescent="0.25">
      <c r="A846" s="97" t="s">
        <v>20</v>
      </c>
      <c r="B846" s="85">
        <v>45365</v>
      </c>
      <c r="C846" s="114" t="s">
        <v>37</v>
      </c>
      <c r="D846" s="99" t="s">
        <v>38</v>
      </c>
      <c r="E846" s="114" t="s">
        <v>40</v>
      </c>
      <c r="F846" s="43">
        <v>7506282</v>
      </c>
    </row>
    <row r="847" spans="1:6" x14ac:dyDescent="0.25">
      <c r="A847" s="97" t="s">
        <v>20</v>
      </c>
      <c r="B847" s="85">
        <v>45365</v>
      </c>
      <c r="C847" s="114" t="s">
        <v>37</v>
      </c>
      <c r="D847" s="99" t="s">
        <v>38</v>
      </c>
      <c r="E847" s="114" t="s">
        <v>40</v>
      </c>
      <c r="F847" s="43">
        <v>3753141</v>
      </c>
    </row>
    <row r="848" spans="1:6" x14ac:dyDescent="0.25">
      <c r="A848" s="97" t="s">
        <v>20</v>
      </c>
      <c r="B848" s="85">
        <v>45365</v>
      </c>
      <c r="C848" s="114" t="s">
        <v>37</v>
      </c>
      <c r="D848" s="99" t="s">
        <v>38</v>
      </c>
      <c r="E848" s="114" t="s">
        <v>40</v>
      </c>
      <c r="F848" s="43">
        <v>3753141</v>
      </c>
    </row>
    <row r="849" spans="1:6" x14ac:dyDescent="0.25">
      <c r="A849" s="97" t="s">
        <v>20</v>
      </c>
      <c r="B849" s="85">
        <v>45365</v>
      </c>
      <c r="C849" s="114" t="s">
        <v>37</v>
      </c>
      <c r="D849" s="99" t="s">
        <v>38</v>
      </c>
      <c r="E849" s="114" t="s">
        <v>40</v>
      </c>
      <c r="F849" s="43">
        <v>3753141</v>
      </c>
    </row>
    <row r="850" spans="1:6" x14ac:dyDescent="0.25">
      <c r="A850" s="97" t="s">
        <v>20</v>
      </c>
      <c r="B850" s="85">
        <v>45365</v>
      </c>
      <c r="C850" s="114" t="s">
        <v>37</v>
      </c>
      <c r="D850" s="99" t="s">
        <v>38</v>
      </c>
      <c r="E850" s="114" t="s">
        <v>40</v>
      </c>
      <c r="F850" s="43">
        <v>1740000</v>
      </c>
    </row>
    <row r="851" spans="1:6" x14ac:dyDescent="0.25">
      <c r="A851" s="97" t="s">
        <v>20</v>
      </c>
      <c r="B851" s="85">
        <v>45365</v>
      </c>
      <c r="C851" s="114" t="s">
        <v>37</v>
      </c>
      <c r="D851" s="99" t="s">
        <v>38</v>
      </c>
      <c r="E851" s="114" t="s">
        <v>40</v>
      </c>
      <c r="F851" s="43">
        <v>1875000</v>
      </c>
    </row>
    <row r="852" spans="1:6" x14ac:dyDescent="0.25">
      <c r="A852" s="97" t="s">
        <v>20</v>
      </c>
      <c r="B852" s="85">
        <v>45365</v>
      </c>
      <c r="C852" s="114" t="s">
        <v>37</v>
      </c>
      <c r="D852" s="99" t="s">
        <v>38</v>
      </c>
      <c r="E852" s="114" t="s">
        <v>40</v>
      </c>
      <c r="F852" s="43">
        <v>742715</v>
      </c>
    </row>
    <row r="853" spans="1:6" x14ac:dyDescent="0.25">
      <c r="A853" s="97" t="s">
        <v>20</v>
      </c>
      <c r="B853" s="85">
        <v>45365</v>
      </c>
      <c r="C853" s="114" t="s">
        <v>37</v>
      </c>
      <c r="D853" s="99" t="s">
        <v>38</v>
      </c>
      <c r="E853" s="114" t="s">
        <v>40</v>
      </c>
      <c r="F853" s="43">
        <v>750231</v>
      </c>
    </row>
    <row r="854" spans="1:6" x14ac:dyDescent="0.25">
      <c r="A854" s="97" t="s">
        <v>20</v>
      </c>
      <c r="B854" s="85">
        <v>45365</v>
      </c>
      <c r="C854" s="114" t="s">
        <v>37</v>
      </c>
      <c r="D854" s="99" t="s">
        <v>38</v>
      </c>
      <c r="E854" s="114" t="s">
        <v>40</v>
      </c>
      <c r="F854" s="43">
        <v>176525</v>
      </c>
    </row>
    <row r="855" spans="1:6" x14ac:dyDescent="0.25">
      <c r="A855" s="97" t="s">
        <v>20</v>
      </c>
      <c r="B855" s="85">
        <v>45365</v>
      </c>
      <c r="C855" s="114" t="s">
        <v>37</v>
      </c>
      <c r="D855" s="99" t="s">
        <v>38</v>
      </c>
      <c r="E855" s="114" t="s">
        <v>40</v>
      </c>
      <c r="F855" s="43">
        <v>77076</v>
      </c>
    </row>
    <row r="856" spans="1:6" x14ac:dyDescent="0.25">
      <c r="A856" s="97" t="s">
        <v>20</v>
      </c>
      <c r="B856" s="85">
        <v>45365</v>
      </c>
      <c r="C856" s="114" t="s">
        <v>37</v>
      </c>
      <c r="D856" s="99" t="s">
        <v>38</v>
      </c>
      <c r="E856" s="114" t="s">
        <v>40</v>
      </c>
      <c r="F856" s="43">
        <v>536717</v>
      </c>
    </row>
    <row r="857" spans="1:6" x14ac:dyDescent="0.25">
      <c r="A857" s="97" t="s">
        <v>20</v>
      </c>
      <c r="B857" s="85">
        <v>45365</v>
      </c>
      <c r="C857" s="114" t="s">
        <v>37</v>
      </c>
      <c r="D857" s="99" t="s">
        <v>38</v>
      </c>
      <c r="E857" s="114" t="s">
        <v>40</v>
      </c>
      <c r="F857" s="43">
        <v>145937</v>
      </c>
    </row>
    <row r="858" spans="1:6" x14ac:dyDescent="0.25">
      <c r="A858" s="97" t="s">
        <v>20</v>
      </c>
      <c r="B858" s="85">
        <v>45365</v>
      </c>
      <c r="C858" s="114" t="s">
        <v>37</v>
      </c>
      <c r="D858" s="99" t="s">
        <v>38</v>
      </c>
      <c r="E858" s="114" t="s">
        <v>40</v>
      </c>
      <c r="F858" s="43">
        <v>766170</v>
      </c>
    </row>
    <row r="859" spans="1:6" x14ac:dyDescent="0.25">
      <c r="A859" s="97" t="s">
        <v>20</v>
      </c>
      <c r="B859" s="85">
        <v>45365</v>
      </c>
      <c r="C859" s="114" t="s">
        <v>37</v>
      </c>
      <c r="D859" s="99" t="s">
        <v>38</v>
      </c>
      <c r="E859" s="114" t="s">
        <v>40</v>
      </c>
      <c r="F859" s="43">
        <v>9817500</v>
      </c>
    </row>
    <row r="860" spans="1:6" x14ac:dyDescent="0.25">
      <c r="A860" s="97" t="s">
        <v>20</v>
      </c>
      <c r="B860" s="85">
        <v>45366</v>
      </c>
      <c r="C860" s="114" t="s">
        <v>37</v>
      </c>
      <c r="D860" s="99" t="s">
        <v>38</v>
      </c>
      <c r="E860" s="114" t="s">
        <v>40</v>
      </c>
      <c r="F860" s="43">
        <v>3309827</v>
      </c>
    </row>
    <row r="861" spans="1:6" x14ac:dyDescent="0.25">
      <c r="A861" s="97" t="s">
        <v>20</v>
      </c>
      <c r="B861" s="85">
        <v>45366</v>
      </c>
      <c r="C861" s="114" t="s">
        <v>37</v>
      </c>
      <c r="D861" s="99" t="s">
        <v>38</v>
      </c>
      <c r="E861" s="114" t="s">
        <v>40</v>
      </c>
      <c r="F861" s="43">
        <v>23793487</v>
      </c>
    </row>
    <row r="862" spans="1:6" x14ac:dyDescent="0.25">
      <c r="A862" s="97" t="s">
        <v>20</v>
      </c>
      <c r="B862" s="85">
        <v>45366</v>
      </c>
      <c r="C862" s="114" t="s">
        <v>37</v>
      </c>
      <c r="D862" s="99" t="s">
        <v>38</v>
      </c>
      <c r="E862" s="114" t="s">
        <v>40</v>
      </c>
      <c r="F862" s="43">
        <v>8250000</v>
      </c>
    </row>
    <row r="863" spans="1:6" x14ac:dyDescent="0.25">
      <c r="A863" s="97" t="s">
        <v>20</v>
      </c>
      <c r="B863" s="85">
        <v>45366</v>
      </c>
      <c r="C863" s="114" t="s">
        <v>37</v>
      </c>
      <c r="D863" s="99" t="s">
        <v>38</v>
      </c>
      <c r="E863" s="114" t="s">
        <v>40</v>
      </c>
      <c r="F863" s="43">
        <v>15012564</v>
      </c>
    </row>
    <row r="864" spans="1:6" x14ac:dyDescent="0.25">
      <c r="A864" s="97" t="s">
        <v>20</v>
      </c>
      <c r="B864" s="85">
        <v>45366</v>
      </c>
      <c r="C864" s="114" t="s">
        <v>37</v>
      </c>
      <c r="D864" s="99" t="s">
        <v>38</v>
      </c>
      <c r="E864" s="114" t="s">
        <v>40</v>
      </c>
      <c r="F864" s="43">
        <v>14200000</v>
      </c>
    </row>
    <row r="865" spans="1:6" x14ac:dyDescent="0.25">
      <c r="A865" s="97" t="s">
        <v>20</v>
      </c>
      <c r="B865" s="85">
        <v>45366</v>
      </c>
      <c r="C865" s="114" t="s">
        <v>37</v>
      </c>
      <c r="D865" s="99" t="s">
        <v>38</v>
      </c>
      <c r="E865" s="114" t="s">
        <v>40</v>
      </c>
      <c r="F865" s="43">
        <v>9000000</v>
      </c>
    </row>
    <row r="866" spans="1:6" x14ac:dyDescent="0.25">
      <c r="A866" s="97" t="s">
        <v>20</v>
      </c>
      <c r="B866" s="85">
        <v>45366</v>
      </c>
      <c r="C866" s="114" t="s">
        <v>37</v>
      </c>
      <c r="D866" s="99" t="s">
        <v>38</v>
      </c>
      <c r="E866" s="114" t="s">
        <v>40</v>
      </c>
      <c r="F866" s="43">
        <v>624131</v>
      </c>
    </row>
    <row r="867" spans="1:6" x14ac:dyDescent="0.25">
      <c r="A867" s="97" t="s">
        <v>20</v>
      </c>
      <c r="B867" s="85">
        <v>45366</v>
      </c>
      <c r="C867" s="114" t="s">
        <v>37</v>
      </c>
      <c r="D867" s="99" t="s">
        <v>38</v>
      </c>
      <c r="E867" s="114" t="s">
        <v>40</v>
      </c>
      <c r="F867" s="43">
        <v>661829</v>
      </c>
    </row>
    <row r="868" spans="1:6" x14ac:dyDescent="0.25">
      <c r="A868" s="97" t="s">
        <v>20</v>
      </c>
      <c r="B868" s="85">
        <v>45366</v>
      </c>
      <c r="C868" s="114" t="s">
        <v>37</v>
      </c>
      <c r="D868" s="99" t="s">
        <v>38</v>
      </c>
      <c r="E868" s="114" t="s">
        <v>40</v>
      </c>
      <c r="F868" s="43">
        <v>455249</v>
      </c>
    </row>
    <row r="869" spans="1:6" x14ac:dyDescent="0.25">
      <c r="A869" s="97" t="s">
        <v>20</v>
      </c>
      <c r="B869" s="85">
        <v>45366</v>
      </c>
      <c r="C869" s="114" t="s">
        <v>37</v>
      </c>
      <c r="D869" s="99" t="s">
        <v>38</v>
      </c>
      <c r="E869" s="114" t="s">
        <v>40</v>
      </c>
      <c r="F869" s="43">
        <v>590596</v>
      </c>
    </row>
    <row r="870" spans="1:6" x14ac:dyDescent="0.25">
      <c r="A870" s="97" t="s">
        <v>20</v>
      </c>
      <c r="B870" s="85">
        <v>45366</v>
      </c>
      <c r="C870" s="114" t="s">
        <v>37</v>
      </c>
      <c r="D870" s="99" t="s">
        <v>38</v>
      </c>
      <c r="E870" s="114" t="s">
        <v>40</v>
      </c>
      <c r="F870" s="43">
        <v>396450</v>
      </c>
    </row>
    <row r="871" spans="1:6" x14ac:dyDescent="0.25">
      <c r="A871" s="97" t="s">
        <v>20</v>
      </c>
      <c r="B871" s="85">
        <v>45366</v>
      </c>
      <c r="C871" s="114" t="s">
        <v>37</v>
      </c>
      <c r="D871" s="99" t="s">
        <v>38</v>
      </c>
      <c r="E871" s="114" t="s">
        <v>40</v>
      </c>
      <c r="F871" s="43">
        <v>619437</v>
      </c>
    </row>
    <row r="872" spans="1:6" x14ac:dyDescent="0.25">
      <c r="A872" s="97" t="s">
        <v>20</v>
      </c>
      <c r="B872" s="85">
        <v>45366</v>
      </c>
      <c r="C872" s="114" t="s">
        <v>37</v>
      </c>
      <c r="D872" s="99" t="s">
        <v>38</v>
      </c>
      <c r="E872" s="114" t="s">
        <v>40</v>
      </c>
      <c r="F872" s="43">
        <v>145937</v>
      </c>
    </row>
    <row r="873" spans="1:6" x14ac:dyDescent="0.25">
      <c r="A873" s="97" t="s">
        <v>20</v>
      </c>
      <c r="B873" s="85">
        <v>45366</v>
      </c>
      <c r="C873" s="114" t="s">
        <v>37</v>
      </c>
      <c r="D873" s="99" t="s">
        <v>38</v>
      </c>
      <c r="E873" s="114" t="s">
        <v>40</v>
      </c>
      <c r="F873" s="43">
        <v>145937</v>
      </c>
    </row>
    <row r="874" spans="1:6" x14ac:dyDescent="0.25">
      <c r="A874" s="97" t="s">
        <v>20</v>
      </c>
      <c r="B874" s="85">
        <v>45366</v>
      </c>
      <c r="C874" s="114" t="s">
        <v>37</v>
      </c>
      <c r="D874" s="99" t="s">
        <v>38</v>
      </c>
      <c r="E874" s="114" t="s">
        <v>40</v>
      </c>
      <c r="F874" s="43">
        <v>207885</v>
      </c>
    </row>
    <row r="875" spans="1:6" x14ac:dyDescent="0.25">
      <c r="A875" s="97" t="s">
        <v>20</v>
      </c>
      <c r="B875" s="85">
        <v>45366</v>
      </c>
      <c r="C875" s="114" t="s">
        <v>37</v>
      </c>
      <c r="D875" s="99" t="s">
        <v>38</v>
      </c>
      <c r="E875" s="114" t="s">
        <v>40</v>
      </c>
      <c r="F875" s="43">
        <v>620232</v>
      </c>
    </row>
    <row r="876" spans="1:6" x14ac:dyDescent="0.25">
      <c r="A876" s="97" t="s">
        <v>20</v>
      </c>
      <c r="B876" s="85">
        <v>45366</v>
      </c>
      <c r="C876" s="114" t="s">
        <v>37</v>
      </c>
      <c r="D876" s="99" t="s">
        <v>38</v>
      </c>
      <c r="E876" s="114" t="s">
        <v>40</v>
      </c>
      <c r="F876" s="43">
        <v>675000</v>
      </c>
    </row>
    <row r="877" spans="1:6" x14ac:dyDescent="0.25">
      <c r="A877" s="97" t="s">
        <v>20</v>
      </c>
      <c r="B877" s="85">
        <v>45366</v>
      </c>
      <c r="C877" s="114" t="s">
        <v>37</v>
      </c>
      <c r="D877" s="99" t="s">
        <v>38</v>
      </c>
      <c r="E877" s="114" t="s">
        <v>40</v>
      </c>
      <c r="F877" s="43">
        <v>30000</v>
      </c>
    </row>
    <row r="878" spans="1:6" x14ac:dyDescent="0.25">
      <c r="A878" s="97" t="s">
        <v>20</v>
      </c>
      <c r="B878" s="85">
        <v>45366</v>
      </c>
      <c r="C878" s="114" t="s">
        <v>37</v>
      </c>
      <c r="D878" s="99" t="s">
        <v>38</v>
      </c>
      <c r="E878" s="114" t="s">
        <v>40</v>
      </c>
      <c r="F878" s="43">
        <v>45000</v>
      </c>
    </row>
    <row r="879" spans="1:6" x14ac:dyDescent="0.25">
      <c r="A879" s="97" t="s">
        <v>20</v>
      </c>
      <c r="B879" s="85">
        <v>45366</v>
      </c>
      <c r="C879" s="114" t="s">
        <v>37</v>
      </c>
      <c r="D879" s="99" t="s">
        <v>38</v>
      </c>
      <c r="E879" s="114" t="s">
        <v>40</v>
      </c>
      <c r="F879" s="43">
        <v>895969</v>
      </c>
    </row>
    <row r="880" spans="1:6" x14ac:dyDescent="0.25">
      <c r="A880" s="97" t="s">
        <v>20</v>
      </c>
      <c r="B880" s="85">
        <v>45366</v>
      </c>
      <c r="C880" s="114" t="s">
        <v>37</v>
      </c>
      <c r="D880" s="99" t="s">
        <v>38</v>
      </c>
      <c r="E880" s="114" t="s">
        <v>40</v>
      </c>
      <c r="F880" s="43">
        <v>7901180</v>
      </c>
    </row>
    <row r="881" spans="1:6" x14ac:dyDescent="0.25">
      <c r="A881" s="97" t="s">
        <v>20</v>
      </c>
      <c r="B881" s="85">
        <v>45366</v>
      </c>
      <c r="C881" s="114" t="s">
        <v>37</v>
      </c>
      <c r="D881" s="99" t="s">
        <v>38</v>
      </c>
      <c r="E881" s="114" t="s">
        <v>40</v>
      </c>
      <c r="F881" s="43">
        <v>2498881</v>
      </c>
    </row>
    <row r="882" spans="1:6" x14ac:dyDescent="0.25">
      <c r="A882" s="97" t="s">
        <v>20</v>
      </c>
      <c r="B882" s="85">
        <v>45369</v>
      </c>
      <c r="C882" s="114" t="s">
        <v>37</v>
      </c>
      <c r="D882" s="99" t="s">
        <v>38</v>
      </c>
      <c r="E882" s="114" t="s">
        <v>40</v>
      </c>
      <c r="F882" s="43">
        <v>5221125</v>
      </c>
    </row>
    <row r="883" spans="1:6" x14ac:dyDescent="0.25">
      <c r="A883" s="97" t="s">
        <v>20</v>
      </c>
      <c r="B883" s="85">
        <v>45369</v>
      </c>
      <c r="C883" s="114" t="s">
        <v>37</v>
      </c>
      <c r="D883" s="99" t="s">
        <v>38</v>
      </c>
      <c r="E883" s="114" t="s">
        <v>40</v>
      </c>
      <c r="F883" s="43">
        <v>348075</v>
      </c>
    </row>
    <row r="884" spans="1:6" x14ac:dyDescent="0.25">
      <c r="A884" s="97" t="s">
        <v>20</v>
      </c>
      <c r="B884" s="85">
        <v>45369</v>
      </c>
      <c r="C884" s="114" t="s">
        <v>37</v>
      </c>
      <c r="D884" s="99" t="s">
        <v>38</v>
      </c>
      <c r="E884" s="114" t="s">
        <v>40</v>
      </c>
      <c r="F884" s="43">
        <v>232050</v>
      </c>
    </row>
    <row r="885" spans="1:6" x14ac:dyDescent="0.25">
      <c r="A885" s="97" t="s">
        <v>20</v>
      </c>
      <c r="B885" s="85">
        <v>45369</v>
      </c>
      <c r="C885" s="114" t="s">
        <v>37</v>
      </c>
      <c r="D885" s="99" t="s">
        <v>38</v>
      </c>
      <c r="E885" s="114" t="s">
        <v>40</v>
      </c>
      <c r="F885" s="43">
        <v>16898000</v>
      </c>
    </row>
    <row r="886" spans="1:6" x14ac:dyDescent="0.25">
      <c r="A886" s="97" t="s">
        <v>20</v>
      </c>
      <c r="B886" s="85">
        <v>45370</v>
      </c>
      <c r="C886" s="114" t="s">
        <v>37</v>
      </c>
      <c r="D886" s="99" t="s">
        <v>38</v>
      </c>
      <c r="E886" s="114" t="s">
        <v>40</v>
      </c>
      <c r="F886" s="43">
        <v>1021560</v>
      </c>
    </row>
    <row r="887" spans="1:6" x14ac:dyDescent="0.25">
      <c r="A887" s="97" t="s">
        <v>20</v>
      </c>
      <c r="B887" s="85">
        <v>45370</v>
      </c>
      <c r="C887" s="114" t="s">
        <v>37</v>
      </c>
      <c r="D887" s="99" t="s">
        <v>38</v>
      </c>
      <c r="E887" s="114" t="s">
        <v>40</v>
      </c>
      <c r="F887" s="43">
        <v>171279</v>
      </c>
    </row>
    <row r="888" spans="1:6" x14ac:dyDescent="0.25">
      <c r="A888" s="97" t="s">
        <v>20</v>
      </c>
      <c r="B888" s="85">
        <v>45370</v>
      </c>
      <c r="C888" s="114" t="s">
        <v>37</v>
      </c>
      <c r="D888" s="99" t="s">
        <v>38</v>
      </c>
      <c r="E888" s="114" t="s">
        <v>40</v>
      </c>
      <c r="F888" s="43">
        <v>171279</v>
      </c>
    </row>
    <row r="889" spans="1:6" x14ac:dyDescent="0.25">
      <c r="A889" s="97" t="s">
        <v>20</v>
      </c>
      <c r="B889" s="85">
        <v>45370</v>
      </c>
      <c r="C889" s="114" t="s">
        <v>37</v>
      </c>
      <c r="D889" s="99" t="s">
        <v>38</v>
      </c>
      <c r="E889" s="114" t="s">
        <v>40</v>
      </c>
      <c r="F889" s="43">
        <v>11868267</v>
      </c>
    </row>
    <row r="890" spans="1:6" x14ac:dyDescent="0.25">
      <c r="A890" s="97" t="s">
        <v>20</v>
      </c>
      <c r="B890" s="85">
        <v>45370</v>
      </c>
      <c r="C890" s="114" t="s">
        <v>37</v>
      </c>
      <c r="D890" s="99" t="s">
        <v>38</v>
      </c>
      <c r="E890" s="114" t="s">
        <v>40</v>
      </c>
      <c r="F890" s="43">
        <v>6375000</v>
      </c>
    </row>
    <row r="891" spans="1:6" x14ac:dyDescent="0.25">
      <c r="A891" s="97" t="s">
        <v>20</v>
      </c>
      <c r="B891" s="85">
        <v>45370</v>
      </c>
      <c r="C891" s="114" t="s">
        <v>37</v>
      </c>
      <c r="D891" s="99" t="s">
        <v>38</v>
      </c>
      <c r="E891" s="114" t="s">
        <v>40</v>
      </c>
      <c r="F891" s="43">
        <v>10000000</v>
      </c>
    </row>
    <row r="892" spans="1:6" x14ac:dyDescent="0.25">
      <c r="A892" s="97" t="s">
        <v>20</v>
      </c>
      <c r="B892" s="85">
        <v>45371</v>
      </c>
      <c r="C892" s="114" t="s">
        <v>37</v>
      </c>
      <c r="D892" s="99" t="s">
        <v>38</v>
      </c>
      <c r="E892" s="114" t="s">
        <v>40</v>
      </c>
      <c r="F892" s="43">
        <v>366666</v>
      </c>
    </row>
    <row r="893" spans="1:6" x14ac:dyDescent="0.25">
      <c r="A893" s="97" t="s">
        <v>20</v>
      </c>
      <c r="B893" s="85">
        <v>45371</v>
      </c>
      <c r="C893" s="114" t="s">
        <v>37</v>
      </c>
      <c r="D893" s="99" t="s">
        <v>38</v>
      </c>
      <c r="E893" s="114" t="s">
        <v>40</v>
      </c>
      <c r="F893" s="43">
        <v>166667</v>
      </c>
    </row>
    <row r="894" spans="1:6" x14ac:dyDescent="0.25">
      <c r="A894" s="97" t="s">
        <v>20</v>
      </c>
      <c r="B894" s="85">
        <v>45371</v>
      </c>
      <c r="C894" s="114" t="s">
        <v>37</v>
      </c>
      <c r="D894" s="99" t="s">
        <v>38</v>
      </c>
      <c r="E894" s="114" t="s">
        <v>40</v>
      </c>
      <c r="F894" s="43">
        <v>250000</v>
      </c>
    </row>
    <row r="895" spans="1:6" x14ac:dyDescent="0.25">
      <c r="A895" s="97" t="s">
        <v>20</v>
      </c>
      <c r="B895" s="85">
        <v>45371</v>
      </c>
      <c r="C895" s="114" t="s">
        <v>37</v>
      </c>
      <c r="D895" s="99" t="s">
        <v>38</v>
      </c>
      <c r="E895" s="114" t="s">
        <v>40</v>
      </c>
      <c r="F895" s="43">
        <v>50000</v>
      </c>
    </row>
    <row r="896" spans="1:6" x14ac:dyDescent="0.25">
      <c r="A896" s="97" t="s">
        <v>20</v>
      </c>
      <c r="B896" s="85">
        <v>45371</v>
      </c>
      <c r="C896" s="114" t="s">
        <v>37</v>
      </c>
      <c r="D896" s="99" t="s">
        <v>38</v>
      </c>
      <c r="E896" s="114" t="s">
        <v>40</v>
      </c>
      <c r="F896" s="43">
        <v>1532285</v>
      </c>
    </row>
    <row r="897" spans="1:6" x14ac:dyDescent="0.25">
      <c r="A897" s="97" t="s">
        <v>20</v>
      </c>
      <c r="B897" s="85">
        <v>45371</v>
      </c>
      <c r="C897" s="114" t="s">
        <v>37</v>
      </c>
      <c r="D897" s="99" t="s">
        <v>38</v>
      </c>
      <c r="E897" s="114" t="s">
        <v>40</v>
      </c>
      <c r="F897" s="43">
        <v>1029823</v>
      </c>
    </row>
    <row r="898" spans="1:6" x14ac:dyDescent="0.25">
      <c r="A898" s="97" t="s">
        <v>20</v>
      </c>
      <c r="B898" s="85">
        <v>45371</v>
      </c>
      <c r="C898" s="114" t="s">
        <v>37</v>
      </c>
      <c r="D898" s="99" t="s">
        <v>38</v>
      </c>
      <c r="E898" s="114" t="s">
        <v>40</v>
      </c>
      <c r="F898" s="43">
        <v>337500</v>
      </c>
    </row>
    <row r="899" spans="1:6" x14ac:dyDescent="0.25">
      <c r="A899" s="97" t="s">
        <v>20</v>
      </c>
      <c r="B899" s="85">
        <v>45371</v>
      </c>
      <c r="C899" s="114" t="s">
        <v>37</v>
      </c>
      <c r="D899" s="99" t="s">
        <v>38</v>
      </c>
      <c r="E899" s="114" t="s">
        <v>40</v>
      </c>
      <c r="F899" s="43">
        <v>337500</v>
      </c>
    </row>
    <row r="900" spans="1:6" x14ac:dyDescent="0.25">
      <c r="A900" s="97" t="s">
        <v>20</v>
      </c>
      <c r="B900" s="85">
        <v>45371</v>
      </c>
      <c r="C900" s="114" t="s">
        <v>37</v>
      </c>
      <c r="D900" s="99" t="s">
        <v>38</v>
      </c>
      <c r="E900" s="114" t="s">
        <v>40</v>
      </c>
      <c r="F900" s="43">
        <v>337500</v>
      </c>
    </row>
    <row r="901" spans="1:6" x14ac:dyDescent="0.25">
      <c r="A901" s="97" t="s">
        <v>20</v>
      </c>
      <c r="B901" s="85">
        <v>45371</v>
      </c>
      <c r="C901" s="114" t="s">
        <v>37</v>
      </c>
      <c r="D901" s="99" t="s">
        <v>38</v>
      </c>
      <c r="E901" s="114" t="s">
        <v>40</v>
      </c>
      <c r="F901" s="43">
        <v>10237500</v>
      </c>
    </row>
    <row r="902" spans="1:6" x14ac:dyDescent="0.25">
      <c r="A902" s="97" t="s">
        <v>20</v>
      </c>
      <c r="B902" s="85">
        <v>45371</v>
      </c>
      <c r="C902" s="114" t="s">
        <v>37</v>
      </c>
      <c r="D902" s="99" t="s">
        <v>38</v>
      </c>
      <c r="E902" s="114" t="s">
        <v>40</v>
      </c>
      <c r="F902" s="43">
        <v>337500</v>
      </c>
    </row>
    <row r="903" spans="1:6" x14ac:dyDescent="0.25">
      <c r="A903" s="97" t="s">
        <v>20</v>
      </c>
      <c r="B903" s="85">
        <v>45371</v>
      </c>
      <c r="C903" s="114" t="s">
        <v>37</v>
      </c>
      <c r="D903" s="99" t="s">
        <v>38</v>
      </c>
      <c r="E903" s="114" t="s">
        <v>40</v>
      </c>
      <c r="F903" s="43">
        <v>337500</v>
      </c>
    </row>
    <row r="904" spans="1:6" x14ac:dyDescent="0.25">
      <c r="A904" s="97" t="s">
        <v>20</v>
      </c>
      <c r="B904" s="85">
        <v>45371</v>
      </c>
      <c r="C904" s="114" t="s">
        <v>37</v>
      </c>
      <c r="D904" s="99" t="s">
        <v>38</v>
      </c>
      <c r="E904" s="114" t="s">
        <v>40</v>
      </c>
      <c r="F904" s="43">
        <v>337500</v>
      </c>
    </row>
    <row r="905" spans="1:6" x14ac:dyDescent="0.25">
      <c r="A905" s="97" t="s">
        <v>20</v>
      </c>
      <c r="B905" s="85">
        <v>45371</v>
      </c>
      <c r="C905" s="114" t="s">
        <v>37</v>
      </c>
      <c r="D905" s="99" t="s">
        <v>38</v>
      </c>
      <c r="E905" s="114" t="s">
        <v>40</v>
      </c>
      <c r="F905" s="43">
        <v>10237500</v>
      </c>
    </row>
    <row r="906" spans="1:6" x14ac:dyDescent="0.25">
      <c r="A906" s="97" t="s">
        <v>20</v>
      </c>
      <c r="B906" s="85">
        <v>45371</v>
      </c>
      <c r="C906" s="114" t="s">
        <v>37</v>
      </c>
      <c r="D906" s="99" t="s">
        <v>38</v>
      </c>
      <c r="E906" s="114" t="s">
        <v>40</v>
      </c>
      <c r="F906" s="43">
        <v>1125000</v>
      </c>
    </row>
    <row r="907" spans="1:6" x14ac:dyDescent="0.25">
      <c r="A907" s="97" t="s">
        <v>20</v>
      </c>
      <c r="B907" s="85">
        <v>45372</v>
      </c>
      <c r="C907" s="114" t="s">
        <v>37</v>
      </c>
      <c r="D907" s="99" t="s">
        <v>38</v>
      </c>
      <c r="E907" s="114" t="s">
        <v>40</v>
      </c>
      <c r="F907" s="43">
        <v>1125000</v>
      </c>
    </row>
    <row r="908" spans="1:6" x14ac:dyDescent="0.25">
      <c r="A908" s="97" t="s">
        <v>20</v>
      </c>
      <c r="B908" s="85">
        <v>45372</v>
      </c>
      <c r="C908" s="114" t="s">
        <v>37</v>
      </c>
      <c r="D908" s="99" t="s">
        <v>38</v>
      </c>
      <c r="E908" s="114" t="s">
        <v>40</v>
      </c>
      <c r="F908" s="43">
        <v>1695750</v>
      </c>
    </row>
    <row r="909" spans="1:6" x14ac:dyDescent="0.25">
      <c r="A909" s="97" t="s">
        <v>20</v>
      </c>
      <c r="B909" s="85">
        <v>45372</v>
      </c>
      <c r="C909" s="114" t="s">
        <v>37</v>
      </c>
      <c r="D909" s="99" t="s">
        <v>38</v>
      </c>
      <c r="E909" s="114" t="s">
        <v>40</v>
      </c>
      <c r="F909" s="43">
        <v>89250</v>
      </c>
    </row>
    <row r="910" spans="1:6" x14ac:dyDescent="0.25">
      <c r="A910" s="97" t="s">
        <v>20</v>
      </c>
      <c r="B910" s="85">
        <v>45372</v>
      </c>
      <c r="C910" s="114" t="s">
        <v>37</v>
      </c>
      <c r="D910" s="99" t="s">
        <v>38</v>
      </c>
      <c r="E910" s="114" t="s">
        <v>40</v>
      </c>
      <c r="F910" s="43">
        <v>396450</v>
      </c>
    </row>
    <row r="911" spans="1:6" x14ac:dyDescent="0.25">
      <c r="A911" s="97" t="s">
        <v>20</v>
      </c>
      <c r="B911" s="85">
        <v>45372</v>
      </c>
      <c r="C911" s="114" t="s">
        <v>37</v>
      </c>
      <c r="D911" s="99" t="s">
        <v>38</v>
      </c>
      <c r="E911" s="114" t="s">
        <v>40</v>
      </c>
      <c r="F911" s="43">
        <v>580489</v>
      </c>
    </row>
    <row r="912" spans="1:6" x14ac:dyDescent="0.25">
      <c r="A912" s="97" t="s">
        <v>20</v>
      </c>
      <c r="B912" s="85">
        <v>45372</v>
      </c>
      <c r="C912" s="114" t="s">
        <v>37</v>
      </c>
      <c r="D912" s="99" t="s">
        <v>38</v>
      </c>
      <c r="E912" s="114" t="s">
        <v>40</v>
      </c>
      <c r="F912" s="43">
        <v>624131</v>
      </c>
    </row>
    <row r="913" spans="1:6" x14ac:dyDescent="0.25">
      <c r="A913" s="97" t="s">
        <v>20</v>
      </c>
      <c r="B913" s="85">
        <v>45372</v>
      </c>
      <c r="C913" s="114" t="s">
        <v>37</v>
      </c>
      <c r="D913" s="99" t="s">
        <v>38</v>
      </c>
      <c r="E913" s="114" t="s">
        <v>40</v>
      </c>
      <c r="F913" s="43">
        <v>856930</v>
      </c>
    </row>
    <row r="914" spans="1:6" x14ac:dyDescent="0.25">
      <c r="A914" s="97" t="s">
        <v>20</v>
      </c>
      <c r="B914" s="85">
        <v>45372</v>
      </c>
      <c r="C914" s="114" t="s">
        <v>37</v>
      </c>
      <c r="D914" s="99" t="s">
        <v>38</v>
      </c>
      <c r="E914" s="114" t="s">
        <v>40</v>
      </c>
      <c r="F914" s="43">
        <v>1156950</v>
      </c>
    </row>
    <row r="915" spans="1:6" x14ac:dyDescent="0.25">
      <c r="A915" s="97" t="s">
        <v>20</v>
      </c>
      <c r="B915" s="85">
        <v>45372</v>
      </c>
      <c r="C915" s="114" t="s">
        <v>37</v>
      </c>
      <c r="D915" s="99" t="s">
        <v>38</v>
      </c>
      <c r="E915" s="114" t="s">
        <v>40</v>
      </c>
      <c r="F915" s="43">
        <v>655837</v>
      </c>
    </row>
    <row r="916" spans="1:6" x14ac:dyDescent="0.25">
      <c r="A916" s="97" t="s">
        <v>20</v>
      </c>
      <c r="B916" s="85">
        <v>45372</v>
      </c>
      <c r="C916" s="114" t="s">
        <v>37</v>
      </c>
      <c r="D916" s="99" t="s">
        <v>38</v>
      </c>
      <c r="E916" s="114" t="s">
        <v>40</v>
      </c>
      <c r="F916" s="43">
        <v>207885</v>
      </c>
    </row>
    <row r="917" spans="1:6" x14ac:dyDescent="0.25">
      <c r="A917" s="97" t="s">
        <v>20</v>
      </c>
      <c r="B917" s="85">
        <v>45372</v>
      </c>
      <c r="C917" s="114" t="s">
        <v>37</v>
      </c>
      <c r="D917" s="99" t="s">
        <v>38</v>
      </c>
      <c r="E917" s="114" t="s">
        <v>40</v>
      </c>
      <c r="F917" s="43">
        <v>207885</v>
      </c>
    </row>
    <row r="918" spans="1:6" x14ac:dyDescent="0.25">
      <c r="A918" s="97" t="s">
        <v>20</v>
      </c>
      <c r="B918" s="85">
        <v>45372</v>
      </c>
      <c r="C918" s="114" t="s">
        <v>37</v>
      </c>
      <c r="D918" s="99" t="s">
        <v>38</v>
      </c>
      <c r="E918" s="114" t="s">
        <v>40</v>
      </c>
      <c r="F918" s="43">
        <v>337500</v>
      </c>
    </row>
    <row r="919" spans="1:6" x14ac:dyDescent="0.25">
      <c r="A919" s="97" t="s">
        <v>20</v>
      </c>
      <c r="B919" s="85">
        <v>45372</v>
      </c>
      <c r="C919" s="114" t="s">
        <v>37</v>
      </c>
      <c r="D919" s="99" t="s">
        <v>38</v>
      </c>
      <c r="E919" s="114" t="s">
        <v>40</v>
      </c>
      <c r="F919" s="43">
        <v>337500</v>
      </c>
    </row>
    <row r="920" spans="1:6" x14ac:dyDescent="0.25">
      <c r="A920" s="97" t="s">
        <v>20</v>
      </c>
      <c r="B920" s="85">
        <v>45372</v>
      </c>
      <c r="C920" s="114" t="s">
        <v>37</v>
      </c>
      <c r="D920" s="99" t="s">
        <v>38</v>
      </c>
      <c r="E920" s="114" t="s">
        <v>40</v>
      </c>
      <c r="F920" s="43">
        <v>337500</v>
      </c>
    </row>
    <row r="921" spans="1:6" x14ac:dyDescent="0.25">
      <c r="A921" s="97" t="s">
        <v>20</v>
      </c>
      <c r="B921" s="85">
        <v>45372</v>
      </c>
      <c r="C921" s="114" t="s">
        <v>37</v>
      </c>
      <c r="D921" s="99" t="s">
        <v>38</v>
      </c>
      <c r="E921" s="114" t="s">
        <v>40</v>
      </c>
      <c r="F921" s="43">
        <v>10237500</v>
      </c>
    </row>
    <row r="922" spans="1:6" x14ac:dyDescent="0.25">
      <c r="A922" s="97" t="s">
        <v>20</v>
      </c>
      <c r="B922" s="85">
        <v>45372</v>
      </c>
      <c r="C922" s="114" t="s">
        <v>37</v>
      </c>
      <c r="D922" s="99" t="s">
        <v>38</v>
      </c>
      <c r="E922" s="114" t="s">
        <v>40</v>
      </c>
      <c r="F922" s="43">
        <v>176525</v>
      </c>
    </row>
    <row r="923" spans="1:6" x14ac:dyDescent="0.25">
      <c r="A923" s="97" t="s">
        <v>20</v>
      </c>
      <c r="B923" s="85">
        <v>45373</v>
      </c>
      <c r="C923" s="114" t="s">
        <v>37</v>
      </c>
      <c r="D923" s="99" t="s">
        <v>38</v>
      </c>
      <c r="E923" s="114" t="s">
        <v>40</v>
      </c>
      <c r="F923" s="43">
        <v>88425018742</v>
      </c>
    </row>
    <row r="924" spans="1:6" x14ac:dyDescent="0.25">
      <c r="A924" s="97" t="s">
        <v>20</v>
      </c>
      <c r="B924" s="85">
        <v>45373</v>
      </c>
      <c r="C924" s="114" t="s">
        <v>37</v>
      </c>
      <c r="D924" s="99" t="s">
        <v>38</v>
      </c>
      <c r="E924" s="114" t="s">
        <v>40</v>
      </c>
      <c r="F924" s="43">
        <v>38540033266</v>
      </c>
    </row>
    <row r="925" spans="1:6" x14ac:dyDescent="0.25">
      <c r="A925" s="97" t="s">
        <v>20</v>
      </c>
      <c r="B925" s="85">
        <v>45373</v>
      </c>
      <c r="C925" s="114" t="s">
        <v>37</v>
      </c>
      <c r="D925" s="99" t="s">
        <v>38</v>
      </c>
      <c r="E925" s="114" t="s">
        <v>40</v>
      </c>
      <c r="F925" s="43">
        <v>6000</v>
      </c>
    </row>
    <row r="926" spans="1:6" x14ac:dyDescent="0.25">
      <c r="A926" s="97" t="s">
        <v>20</v>
      </c>
      <c r="B926" s="85">
        <v>45373</v>
      </c>
      <c r="C926" s="114" t="s">
        <v>37</v>
      </c>
      <c r="D926" s="99" t="s">
        <v>38</v>
      </c>
      <c r="E926" s="114" t="s">
        <v>40</v>
      </c>
      <c r="F926" s="43">
        <v>7775.04</v>
      </c>
    </row>
    <row r="927" spans="1:6" x14ac:dyDescent="0.25">
      <c r="A927" s="97" t="s">
        <v>20</v>
      </c>
      <c r="B927" s="85">
        <v>45373</v>
      </c>
      <c r="C927" s="114" t="s">
        <v>37</v>
      </c>
      <c r="D927" s="99" t="s">
        <v>38</v>
      </c>
      <c r="E927" s="114" t="s">
        <v>40</v>
      </c>
      <c r="F927" s="43">
        <v>14178533</v>
      </c>
    </row>
    <row r="928" spans="1:6" x14ac:dyDescent="0.25">
      <c r="A928" s="90" t="s">
        <v>20</v>
      </c>
      <c r="B928" s="85">
        <v>45383</v>
      </c>
      <c r="C928" s="95" t="s">
        <v>37</v>
      </c>
      <c r="D928" s="83" t="s">
        <v>38</v>
      </c>
      <c r="E928" s="96" t="s">
        <v>39</v>
      </c>
      <c r="F928" s="43">
        <v>40281.160000000003</v>
      </c>
    </row>
    <row r="929" spans="1:6" x14ac:dyDescent="0.25">
      <c r="A929" s="97" t="s">
        <v>20</v>
      </c>
      <c r="B929" s="85">
        <v>45383</v>
      </c>
      <c r="C929" s="114" t="s">
        <v>37</v>
      </c>
      <c r="D929" s="99" t="s">
        <v>38</v>
      </c>
      <c r="E929" s="114" t="s">
        <v>40</v>
      </c>
      <c r="F929" s="43">
        <v>7500000</v>
      </c>
    </row>
    <row r="930" spans="1:6" x14ac:dyDescent="0.25">
      <c r="A930" s="97" t="s">
        <v>20</v>
      </c>
      <c r="B930" s="85">
        <v>45383</v>
      </c>
      <c r="C930" s="114" t="s">
        <v>37</v>
      </c>
      <c r="D930" s="99" t="s">
        <v>38</v>
      </c>
      <c r="E930" s="114" t="s">
        <v>40</v>
      </c>
      <c r="F930" s="43">
        <v>9466667</v>
      </c>
    </row>
    <row r="931" spans="1:6" x14ac:dyDescent="0.25">
      <c r="A931" s="97" t="s">
        <v>20</v>
      </c>
      <c r="B931" s="85">
        <v>45383</v>
      </c>
      <c r="C931" s="114" t="s">
        <v>37</v>
      </c>
      <c r="D931" s="99" t="s">
        <v>38</v>
      </c>
      <c r="E931" s="114" t="s">
        <v>40</v>
      </c>
      <c r="F931" s="43">
        <v>1785000</v>
      </c>
    </row>
    <row r="932" spans="1:6" x14ac:dyDescent="0.25">
      <c r="A932" s="97" t="s">
        <v>20</v>
      </c>
      <c r="B932" s="85">
        <v>45383</v>
      </c>
      <c r="C932" s="114" t="s">
        <v>37</v>
      </c>
      <c r="D932" s="99" t="s">
        <v>38</v>
      </c>
      <c r="E932" s="114" t="s">
        <v>40</v>
      </c>
      <c r="F932" s="43">
        <v>1333333</v>
      </c>
    </row>
    <row r="933" spans="1:6" x14ac:dyDescent="0.25">
      <c r="A933" s="97" t="s">
        <v>20</v>
      </c>
      <c r="B933" s="85">
        <v>45383</v>
      </c>
      <c r="C933" s="114" t="s">
        <v>37</v>
      </c>
      <c r="D933" s="99" t="s">
        <v>38</v>
      </c>
      <c r="E933" s="114" t="s">
        <v>40</v>
      </c>
      <c r="F933" s="43">
        <v>5625000</v>
      </c>
    </row>
    <row r="934" spans="1:6" x14ac:dyDescent="0.25">
      <c r="A934" s="97" t="s">
        <v>20</v>
      </c>
      <c r="B934" s="85">
        <v>45383</v>
      </c>
      <c r="C934" s="114" t="s">
        <v>37</v>
      </c>
      <c r="D934" s="99" t="s">
        <v>38</v>
      </c>
      <c r="E934" s="114" t="s">
        <v>40</v>
      </c>
      <c r="F934" s="43">
        <v>2479167</v>
      </c>
    </row>
    <row r="935" spans="1:6" x14ac:dyDescent="0.25">
      <c r="A935" s="97" t="s">
        <v>20</v>
      </c>
      <c r="B935" s="85">
        <v>45383</v>
      </c>
      <c r="C935" s="114" t="s">
        <v>37</v>
      </c>
      <c r="D935" s="99" t="s">
        <v>38</v>
      </c>
      <c r="E935" s="114" t="s">
        <v>40</v>
      </c>
      <c r="F935" s="43">
        <v>562500</v>
      </c>
    </row>
    <row r="936" spans="1:6" x14ac:dyDescent="0.25">
      <c r="A936" s="97" t="s">
        <v>20</v>
      </c>
      <c r="B936" s="85">
        <v>45383</v>
      </c>
      <c r="C936" s="114" t="s">
        <v>37</v>
      </c>
      <c r="D936" s="99" t="s">
        <v>38</v>
      </c>
      <c r="E936" s="114" t="s">
        <v>40</v>
      </c>
      <c r="F936" s="43">
        <v>2250000</v>
      </c>
    </row>
    <row r="937" spans="1:6" x14ac:dyDescent="0.25">
      <c r="A937" s="97" t="s">
        <v>20</v>
      </c>
      <c r="B937" s="85">
        <v>45383</v>
      </c>
      <c r="C937" s="114" t="s">
        <v>37</v>
      </c>
      <c r="D937" s="99" t="s">
        <v>38</v>
      </c>
      <c r="E937" s="114" t="s">
        <v>40</v>
      </c>
      <c r="F937" s="43">
        <v>2812500</v>
      </c>
    </row>
    <row r="938" spans="1:6" x14ac:dyDescent="0.25">
      <c r="A938" s="97" t="s">
        <v>20</v>
      </c>
      <c r="B938" s="85">
        <v>45383</v>
      </c>
      <c r="C938" s="114" t="s">
        <v>37</v>
      </c>
      <c r="D938" s="99" t="s">
        <v>38</v>
      </c>
      <c r="E938" s="114" t="s">
        <v>40</v>
      </c>
      <c r="F938" s="43">
        <v>3937500</v>
      </c>
    </row>
    <row r="939" spans="1:6" x14ac:dyDescent="0.25">
      <c r="A939" s="97" t="s">
        <v>20</v>
      </c>
      <c r="B939" s="85">
        <v>45383</v>
      </c>
      <c r="C939" s="114" t="s">
        <v>37</v>
      </c>
      <c r="D939" s="99" t="s">
        <v>38</v>
      </c>
      <c r="E939" s="114" t="s">
        <v>40</v>
      </c>
      <c r="F939" s="43">
        <v>1687500</v>
      </c>
    </row>
    <row r="940" spans="1:6" x14ac:dyDescent="0.25">
      <c r="A940" s="97" t="s">
        <v>20</v>
      </c>
      <c r="B940" s="85">
        <v>45383</v>
      </c>
      <c r="C940" s="114" t="s">
        <v>37</v>
      </c>
      <c r="D940" s="99" t="s">
        <v>38</v>
      </c>
      <c r="E940" s="114" t="s">
        <v>40</v>
      </c>
      <c r="F940" s="43">
        <v>11250000</v>
      </c>
    </row>
    <row r="941" spans="1:6" x14ac:dyDescent="0.25">
      <c r="A941" s="97" t="s">
        <v>20</v>
      </c>
      <c r="B941" s="85">
        <v>45383</v>
      </c>
      <c r="C941" s="114" t="s">
        <v>37</v>
      </c>
      <c r="D941" s="99" t="s">
        <v>38</v>
      </c>
      <c r="E941" s="114" t="s">
        <v>40</v>
      </c>
      <c r="F941" s="43">
        <v>11250000</v>
      </c>
    </row>
    <row r="942" spans="1:6" x14ac:dyDescent="0.25">
      <c r="A942" s="97" t="s">
        <v>20</v>
      </c>
      <c r="B942" s="85">
        <v>45383</v>
      </c>
      <c r="C942" s="114" t="s">
        <v>37</v>
      </c>
      <c r="D942" s="99" t="s">
        <v>38</v>
      </c>
      <c r="E942" s="114" t="s">
        <v>40</v>
      </c>
      <c r="F942" s="43">
        <v>11250000</v>
      </c>
    </row>
    <row r="943" spans="1:6" x14ac:dyDescent="0.25">
      <c r="A943" s="97" t="s">
        <v>20</v>
      </c>
      <c r="B943" s="85">
        <v>45383</v>
      </c>
      <c r="C943" s="114" t="s">
        <v>37</v>
      </c>
      <c r="D943" s="99" t="s">
        <v>38</v>
      </c>
      <c r="E943" s="114" t="s">
        <v>40</v>
      </c>
      <c r="F943" s="43">
        <v>562500</v>
      </c>
    </row>
    <row r="944" spans="1:6" x14ac:dyDescent="0.25">
      <c r="A944" s="97" t="s">
        <v>20</v>
      </c>
      <c r="B944" s="85">
        <v>45383</v>
      </c>
      <c r="C944" s="114" t="s">
        <v>37</v>
      </c>
      <c r="D944" s="99" t="s">
        <v>38</v>
      </c>
      <c r="E944" s="114" t="s">
        <v>40</v>
      </c>
      <c r="F944" s="43">
        <v>10687500</v>
      </c>
    </row>
    <row r="945" spans="1:6" x14ac:dyDescent="0.25">
      <c r="A945" s="97" t="s">
        <v>20</v>
      </c>
      <c r="B945" s="85">
        <v>45384</v>
      </c>
      <c r="C945" s="114" t="s">
        <v>37</v>
      </c>
      <c r="D945" s="99" t="s">
        <v>38</v>
      </c>
      <c r="E945" s="114" t="s">
        <v>40</v>
      </c>
      <c r="F945" s="43">
        <v>4500000</v>
      </c>
    </row>
    <row r="946" spans="1:6" x14ac:dyDescent="0.25">
      <c r="A946" s="97" t="s">
        <v>20</v>
      </c>
      <c r="B946" s="85">
        <v>45384</v>
      </c>
      <c r="C946" s="114" t="s">
        <v>37</v>
      </c>
      <c r="D946" s="99" t="s">
        <v>38</v>
      </c>
      <c r="E946" s="114" t="s">
        <v>40</v>
      </c>
      <c r="F946" s="43">
        <v>3000000</v>
      </c>
    </row>
    <row r="947" spans="1:6" x14ac:dyDescent="0.25">
      <c r="A947" s="97" t="s">
        <v>20</v>
      </c>
      <c r="B947" s="85">
        <v>45384</v>
      </c>
      <c r="C947" s="114" t="s">
        <v>37</v>
      </c>
      <c r="D947" s="99" t="s">
        <v>38</v>
      </c>
      <c r="E947" s="114" t="s">
        <v>40</v>
      </c>
      <c r="F947" s="43">
        <v>2500000</v>
      </c>
    </row>
    <row r="948" spans="1:6" x14ac:dyDescent="0.25">
      <c r="A948" s="97" t="s">
        <v>20</v>
      </c>
      <c r="B948" s="85">
        <v>45384</v>
      </c>
      <c r="C948" s="114" t="s">
        <v>37</v>
      </c>
      <c r="D948" s="99" t="s">
        <v>38</v>
      </c>
      <c r="E948" s="114" t="s">
        <v>40</v>
      </c>
      <c r="F948" s="43">
        <v>1125000</v>
      </c>
    </row>
    <row r="949" spans="1:6" x14ac:dyDescent="0.25">
      <c r="A949" s="97" t="s">
        <v>20</v>
      </c>
      <c r="B949" s="85">
        <v>45384</v>
      </c>
      <c r="C949" s="114" t="s">
        <v>37</v>
      </c>
      <c r="D949" s="99" t="s">
        <v>38</v>
      </c>
      <c r="E949" s="114" t="s">
        <v>40</v>
      </c>
      <c r="F949" s="43">
        <v>10125000</v>
      </c>
    </row>
    <row r="950" spans="1:6" x14ac:dyDescent="0.25">
      <c r="A950" s="97" t="s">
        <v>20</v>
      </c>
      <c r="B950" s="85">
        <v>45384</v>
      </c>
      <c r="C950" s="114" t="s">
        <v>37</v>
      </c>
      <c r="D950" s="99" t="s">
        <v>38</v>
      </c>
      <c r="E950" s="114" t="s">
        <v>40</v>
      </c>
      <c r="F950" s="43">
        <v>562500</v>
      </c>
    </row>
    <row r="951" spans="1:6" x14ac:dyDescent="0.25">
      <c r="A951" s="97" t="s">
        <v>20</v>
      </c>
      <c r="B951" s="85">
        <v>45384</v>
      </c>
      <c r="C951" s="114" t="s">
        <v>37</v>
      </c>
      <c r="D951" s="99" t="s">
        <v>38</v>
      </c>
      <c r="E951" s="114" t="s">
        <v>40</v>
      </c>
      <c r="F951" s="43">
        <v>5062500</v>
      </c>
    </row>
    <row r="952" spans="1:6" x14ac:dyDescent="0.25">
      <c r="A952" s="97" t="s">
        <v>20</v>
      </c>
      <c r="B952" s="85">
        <v>45384</v>
      </c>
      <c r="C952" s="114" t="s">
        <v>37</v>
      </c>
      <c r="D952" s="99" t="s">
        <v>38</v>
      </c>
      <c r="E952" s="114" t="s">
        <v>40</v>
      </c>
      <c r="F952" s="43">
        <v>4250000</v>
      </c>
    </row>
    <row r="953" spans="1:6" x14ac:dyDescent="0.25">
      <c r="A953" s="97" t="s">
        <v>20</v>
      </c>
      <c r="B953" s="85">
        <v>45384</v>
      </c>
      <c r="C953" s="114" t="s">
        <v>37</v>
      </c>
      <c r="D953" s="99" t="s">
        <v>38</v>
      </c>
      <c r="E953" s="114" t="s">
        <v>40</v>
      </c>
      <c r="F953" s="43">
        <v>3750000</v>
      </c>
    </row>
    <row r="954" spans="1:6" x14ac:dyDescent="0.25">
      <c r="A954" s="97" t="s">
        <v>20</v>
      </c>
      <c r="B954" s="85">
        <v>45384</v>
      </c>
      <c r="C954" s="114" t="s">
        <v>37</v>
      </c>
      <c r="D954" s="99" t="s">
        <v>38</v>
      </c>
      <c r="E954" s="114" t="s">
        <v>40</v>
      </c>
      <c r="F954" s="43">
        <v>3750000</v>
      </c>
    </row>
    <row r="955" spans="1:6" x14ac:dyDescent="0.25">
      <c r="A955" s="97" t="s">
        <v>20</v>
      </c>
      <c r="B955" s="85">
        <v>45384</v>
      </c>
      <c r="C955" s="114" t="s">
        <v>37</v>
      </c>
      <c r="D955" s="99" t="s">
        <v>38</v>
      </c>
      <c r="E955" s="114" t="s">
        <v>40</v>
      </c>
      <c r="F955" s="43">
        <v>750000</v>
      </c>
    </row>
    <row r="956" spans="1:6" x14ac:dyDescent="0.25">
      <c r="A956" s="97" t="s">
        <v>20</v>
      </c>
      <c r="B956" s="85">
        <v>45384</v>
      </c>
      <c r="C956" s="114" t="s">
        <v>37</v>
      </c>
      <c r="D956" s="99" t="s">
        <v>38</v>
      </c>
      <c r="E956" s="114" t="s">
        <v>40</v>
      </c>
      <c r="F956" s="43">
        <v>3400000</v>
      </c>
    </row>
    <row r="957" spans="1:6" x14ac:dyDescent="0.25">
      <c r="A957" s="97" t="s">
        <v>20</v>
      </c>
      <c r="B957" s="85">
        <v>45384</v>
      </c>
      <c r="C957" s="114" t="s">
        <v>37</v>
      </c>
      <c r="D957" s="99" t="s">
        <v>38</v>
      </c>
      <c r="E957" s="114" t="s">
        <v>40</v>
      </c>
      <c r="F957" s="43">
        <v>2000000</v>
      </c>
    </row>
    <row r="958" spans="1:6" x14ac:dyDescent="0.25">
      <c r="A958" s="97" t="s">
        <v>20</v>
      </c>
      <c r="B958" s="85">
        <v>45384</v>
      </c>
      <c r="C958" s="114" t="s">
        <v>37</v>
      </c>
      <c r="D958" s="99" t="s">
        <v>38</v>
      </c>
      <c r="E958" s="114" t="s">
        <v>40</v>
      </c>
      <c r="F958" s="43">
        <v>4000000</v>
      </c>
    </row>
    <row r="959" spans="1:6" x14ac:dyDescent="0.25">
      <c r="A959" s="97" t="s">
        <v>20</v>
      </c>
      <c r="B959" s="85">
        <v>45384</v>
      </c>
      <c r="C959" s="114" t="s">
        <v>37</v>
      </c>
      <c r="D959" s="99" t="s">
        <v>38</v>
      </c>
      <c r="E959" s="114" t="s">
        <v>40</v>
      </c>
      <c r="F959" s="43">
        <v>600000</v>
      </c>
    </row>
    <row r="960" spans="1:6" x14ac:dyDescent="0.25">
      <c r="A960" s="97" t="s">
        <v>20</v>
      </c>
      <c r="B960" s="85">
        <v>45384</v>
      </c>
      <c r="C960" s="114" t="s">
        <v>37</v>
      </c>
      <c r="D960" s="99" t="s">
        <v>38</v>
      </c>
      <c r="E960" s="114" t="s">
        <v>40</v>
      </c>
      <c r="F960" s="43">
        <v>6000000</v>
      </c>
    </row>
    <row r="961" spans="1:6" x14ac:dyDescent="0.25">
      <c r="A961" s="97" t="s">
        <v>20</v>
      </c>
      <c r="B961" s="85">
        <v>45384</v>
      </c>
      <c r="C961" s="114" t="s">
        <v>37</v>
      </c>
      <c r="D961" s="99" t="s">
        <v>38</v>
      </c>
      <c r="E961" s="114" t="s">
        <v>40</v>
      </c>
      <c r="F961" s="43">
        <v>14200000</v>
      </c>
    </row>
    <row r="962" spans="1:6" x14ac:dyDescent="0.25">
      <c r="A962" s="97" t="s">
        <v>20</v>
      </c>
      <c r="B962" s="85">
        <v>45384</v>
      </c>
      <c r="C962" s="114" t="s">
        <v>37</v>
      </c>
      <c r="D962" s="99" t="s">
        <v>38</v>
      </c>
      <c r="E962" s="114" t="s">
        <v>40</v>
      </c>
      <c r="F962" s="43">
        <v>2812500</v>
      </c>
    </row>
    <row r="963" spans="1:6" x14ac:dyDescent="0.25">
      <c r="A963" s="97" t="s">
        <v>20</v>
      </c>
      <c r="B963" s="85">
        <v>45384</v>
      </c>
      <c r="C963" s="114" t="s">
        <v>37</v>
      </c>
      <c r="D963" s="99" t="s">
        <v>38</v>
      </c>
      <c r="E963" s="114" t="s">
        <v>40</v>
      </c>
      <c r="F963" s="43">
        <v>2812500</v>
      </c>
    </row>
    <row r="964" spans="1:6" x14ac:dyDescent="0.25">
      <c r="A964" s="97" t="s">
        <v>20</v>
      </c>
      <c r="B964" s="85">
        <v>45384</v>
      </c>
      <c r="C964" s="114" t="s">
        <v>37</v>
      </c>
      <c r="D964" s="99" t="s">
        <v>38</v>
      </c>
      <c r="E964" s="114" t="s">
        <v>40</v>
      </c>
      <c r="F964" s="43">
        <v>562500</v>
      </c>
    </row>
    <row r="965" spans="1:6" x14ac:dyDescent="0.25">
      <c r="A965" s="97" t="s">
        <v>20</v>
      </c>
      <c r="B965" s="85">
        <v>45384</v>
      </c>
      <c r="C965" s="114" t="s">
        <v>37</v>
      </c>
      <c r="D965" s="99" t="s">
        <v>38</v>
      </c>
      <c r="E965" s="114" t="s">
        <v>40</v>
      </c>
      <c r="F965" s="43">
        <v>10687500</v>
      </c>
    </row>
    <row r="966" spans="1:6" x14ac:dyDescent="0.25">
      <c r="A966" s="97" t="s">
        <v>20</v>
      </c>
      <c r="B966" s="85">
        <v>45384</v>
      </c>
      <c r="C966" s="114" t="s">
        <v>37</v>
      </c>
      <c r="D966" s="99" t="s">
        <v>38</v>
      </c>
      <c r="E966" s="114" t="s">
        <v>40</v>
      </c>
      <c r="F966" s="43">
        <v>1125000</v>
      </c>
    </row>
    <row r="967" spans="1:6" x14ac:dyDescent="0.25">
      <c r="A967" s="97" t="s">
        <v>20</v>
      </c>
      <c r="B967" s="85">
        <v>45384</v>
      </c>
      <c r="C967" s="114" t="s">
        <v>37</v>
      </c>
      <c r="D967" s="99" t="s">
        <v>38</v>
      </c>
      <c r="E967" s="114" t="s">
        <v>40</v>
      </c>
      <c r="F967" s="43">
        <v>5500000</v>
      </c>
    </row>
    <row r="968" spans="1:6" x14ac:dyDescent="0.25">
      <c r="A968" s="97" t="s">
        <v>20</v>
      </c>
      <c r="B968" s="85">
        <v>45384</v>
      </c>
      <c r="C968" s="114" t="s">
        <v>37</v>
      </c>
      <c r="D968" s="99" t="s">
        <v>38</v>
      </c>
      <c r="E968" s="114" t="s">
        <v>40</v>
      </c>
      <c r="F968" s="43">
        <v>3125000</v>
      </c>
    </row>
    <row r="969" spans="1:6" x14ac:dyDescent="0.25">
      <c r="A969" s="97" t="s">
        <v>20</v>
      </c>
      <c r="B969" s="85">
        <v>45384</v>
      </c>
      <c r="C969" s="114" t="s">
        <v>37</v>
      </c>
      <c r="D969" s="99" t="s">
        <v>38</v>
      </c>
      <c r="E969" s="114" t="s">
        <v>40</v>
      </c>
      <c r="F969" s="43">
        <v>3125000</v>
      </c>
    </row>
    <row r="970" spans="1:6" x14ac:dyDescent="0.25">
      <c r="A970" s="97" t="s">
        <v>20</v>
      </c>
      <c r="B970" s="85">
        <v>45384</v>
      </c>
      <c r="C970" s="114" t="s">
        <v>37</v>
      </c>
      <c r="D970" s="99" t="s">
        <v>38</v>
      </c>
      <c r="E970" s="114" t="s">
        <v>40</v>
      </c>
      <c r="F970" s="43">
        <v>750000</v>
      </c>
    </row>
    <row r="971" spans="1:6" x14ac:dyDescent="0.25">
      <c r="A971" s="97" t="s">
        <v>20</v>
      </c>
      <c r="B971" s="85">
        <v>45384</v>
      </c>
      <c r="C971" s="114" t="s">
        <v>37</v>
      </c>
      <c r="D971" s="99" t="s">
        <v>38</v>
      </c>
      <c r="E971" s="114" t="s">
        <v>40</v>
      </c>
      <c r="F971" s="43">
        <v>8449000</v>
      </c>
    </row>
    <row r="972" spans="1:6" x14ac:dyDescent="0.25">
      <c r="A972" s="97" t="s">
        <v>20</v>
      </c>
      <c r="B972" s="85">
        <v>45384</v>
      </c>
      <c r="C972" s="114" t="s">
        <v>37</v>
      </c>
      <c r="D972" s="99" t="s">
        <v>38</v>
      </c>
      <c r="E972" s="114" t="s">
        <v>40</v>
      </c>
      <c r="F972" s="43">
        <v>4250000</v>
      </c>
    </row>
    <row r="973" spans="1:6" x14ac:dyDescent="0.25">
      <c r="A973" s="97" t="s">
        <v>20</v>
      </c>
      <c r="B973" s="85">
        <v>45384</v>
      </c>
      <c r="C973" s="114" t="s">
        <v>37</v>
      </c>
      <c r="D973" s="99" t="s">
        <v>38</v>
      </c>
      <c r="E973" s="114" t="s">
        <v>40</v>
      </c>
      <c r="F973" s="43">
        <v>3750000</v>
      </c>
    </row>
    <row r="974" spans="1:6" x14ac:dyDescent="0.25">
      <c r="A974" s="97" t="s">
        <v>20</v>
      </c>
      <c r="B974" s="85">
        <v>45384</v>
      </c>
      <c r="C974" s="114" t="s">
        <v>37</v>
      </c>
      <c r="D974" s="99" t="s">
        <v>38</v>
      </c>
      <c r="E974" s="114" t="s">
        <v>40</v>
      </c>
      <c r="F974" s="43">
        <v>3750000</v>
      </c>
    </row>
    <row r="975" spans="1:6" x14ac:dyDescent="0.25">
      <c r="A975" s="97" t="s">
        <v>20</v>
      </c>
      <c r="B975" s="85">
        <v>45384</v>
      </c>
      <c r="C975" s="114" t="s">
        <v>37</v>
      </c>
      <c r="D975" s="99" t="s">
        <v>38</v>
      </c>
      <c r="E975" s="114" t="s">
        <v>40</v>
      </c>
      <c r="F975" s="43">
        <v>750000</v>
      </c>
    </row>
    <row r="976" spans="1:6" x14ac:dyDescent="0.25">
      <c r="A976" s="97" t="s">
        <v>20</v>
      </c>
      <c r="B976" s="85">
        <v>45384</v>
      </c>
      <c r="C976" s="114" t="s">
        <v>37</v>
      </c>
      <c r="D976" s="99" t="s">
        <v>38</v>
      </c>
      <c r="E976" s="114" t="s">
        <v>40</v>
      </c>
      <c r="F976" s="43">
        <v>7500000</v>
      </c>
    </row>
    <row r="977" spans="1:6" x14ac:dyDescent="0.25">
      <c r="A977" s="97" t="s">
        <v>20</v>
      </c>
      <c r="B977" s="85">
        <v>45384</v>
      </c>
      <c r="C977" s="114" t="s">
        <v>37</v>
      </c>
      <c r="D977" s="99" t="s">
        <v>38</v>
      </c>
      <c r="E977" s="114" t="s">
        <v>40</v>
      </c>
      <c r="F977" s="43">
        <v>11250000</v>
      </c>
    </row>
    <row r="978" spans="1:6" x14ac:dyDescent="0.25">
      <c r="A978" s="97" t="s">
        <v>20</v>
      </c>
      <c r="B978" s="85">
        <v>45384</v>
      </c>
      <c r="C978" s="114" t="s">
        <v>37</v>
      </c>
      <c r="D978" s="99" t="s">
        <v>38</v>
      </c>
      <c r="E978" s="114" t="s">
        <v>40</v>
      </c>
      <c r="F978" s="43">
        <v>4500000</v>
      </c>
    </row>
    <row r="979" spans="1:6" x14ac:dyDescent="0.25">
      <c r="A979" s="97" t="s">
        <v>20</v>
      </c>
      <c r="B979" s="85">
        <v>45384</v>
      </c>
      <c r="C979" s="114" t="s">
        <v>37</v>
      </c>
      <c r="D979" s="99" t="s">
        <v>38</v>
      </c>
      <c r="E979" s="114" t="s">
        <v>40</v>
      </c>
      <c r="F979" s="43">
        <v>10000000</v>
      </c>
    </row>
    <row r="980" spans="1:6" x14ac:dyDescent="0.25">
      <c r="A980" s="97" t="s">
        <v>20</v>
      </c>
      <c r="B980" s="85">
        <v>45384</v>
      </c>
      <c r="C980" s="114" t="s">
        <v>37</v>
      </c>
      <c r="D980" s="99" t="s">
        <v>38</v>
      </c>
      <c r="E980" s="114" t="s">
        <v>40</v>
      </c>
      <c r="F980" s="43">
        <v>1350000</v>
      </c>
    </row>
    <row r="981" spans="1:6" x14ac:dyDescent="0.25">
      <c r="A981" s="97" t="s">
        <v>20</v>
      </c>
      <c r="B981" s="85">
        <v>45384</v>
      </c>
      <c r="C981" s="114" t="s">
        <v>37</v>
      </c>
      <c r="D981" s="99" t="s">
        <v>38</v>
      </c>
      <c r="E981" s="114" t="s">
        <v>40</v>
      </c>
      <c r="F981" s="43">
        <v>1350000</v>
      </c>
    </row>
    <row r="982" spans="1:6" x14ac:dyDescent="0.25">
      <c r="A982" s="97" t="s">
        <v>20</v>
      </c>
      <c r="B982" s="85">
        <v>45384</v>
      </c>
      <c r="C982" s="114" t="s">
        <v>37</v>
      </c>
      <c r="D982" s="99" t="s">
        <v>38</v>
      </c>
      <c r="E982" s="114" t="s">
        <v>40</v>
      </c>
      <c r="F982" s="43">
        <v>900000</v>
      </c>
    </row>
    <row r="983" spans="1:6" x14ac:dyDescent="0.25">
      <c r="A983" s="97" t="s">
        <v>20</v>
      </c>
      <c r="B983" s="85">
        <v>45384</v>
      </c>
      <c r="C983" s="114" t="s">
        <v>37</v>
      </c>
      <c r="D983" s="99" t="s">
        <v>38</v>
      </c>
      <c r="E983" s="114" t="s">
        <v>40</v>
      </c>
      <c r="F983" s="43">
        <v>900000</v>
      </c>
    </row>
    <row r="984" spans="1:6" x14ac:dyDescent="0.25">
      <c r="A984" s="97" t="s">
        <v>20</v>
      </c>
      <c r="B984" s="85">
        <v>45384</v>
      </c>
      <c r="C984" s="114" t="s">
        <v>37</v>
      </c>
      <c r="D984" s="99" t="s">
        <v>38</v>
      </c>
      <c r="E984" s="114" t="s">
        <v>40</v>
      </c>
      <c r="F984" s="43">
        <v>16898000</v>
      </c>
    </row>
    <row r="985" spans="1:6" x14ac:dyDescent="0.25">
      <c r="A985" s="97" t="s">
        <v>20</v>
      </c>
      <c r="B985" s="85">
        <v>45384</v>
      </c>
      <c r="C985" s="114" t="s">
        <v>37</v>
      </c>
      <c r="D985" s="99" t="s">
        <v>38</v>
      </c>
      <c r="E985" s="114" t="s">
        <v>40</v>
      </c>
      <c r="F985" s="43">
        <v>5900000</v>
      </c>
    </row>
    <row r="986" spans="1:6" x14ac:dyDescent="0.25">
      <c r="A986" s="97" t="s">
        <v>20</v>
      </c>
      <c r="B986" s="85">
        <v>45384</v>
      </c>
      <c r="C986" s="114" t="s">
        <v>37</v>
      </c>
      <c r="D986" s="99" t="s">
        <v>38</v>
      </c>
      <c r="E986" s="114" t="s">
        <v>40</v>
      </c>
      <c r="F986" s="43">
        <v>6000000</v>
      </c>
    </row>
    <row r="987" spans="1:6" x14ac:dyDescent="0.25">
      <c r="A987" s="97" t="s">
        <v>20</v>
      </c>
      <c r="B987" s="85">
        <v>45384</v>
      </c>
      <c r="C987" s="114" t="s">
        <v>37</v>
      </c>
      <c r="D987" s="99" t="s">
        <v>38</v>
      </c>
      <c r="E987" s="114" t="s">
        <v>40</v>
      </c>
      <c r="F987" s="43">
        <v>6693750</v>
      </c>
    </row>
    <row r="988" spans="1:6" x14ac:dyDescent="0.25">
      <c r="A988" s="97" t="s">
        <v>20</v>
      </c>
      <c r="B988" s="85">
        <v>45384</v>
      </c>
      <c r="C988" s="114" t="s">
        <v>37</v>
      </c>
      <c r="D988" s="99" t="s">
        <v>38</v>
      </c>
      <c r="E988" s="114" t="s">
        <v>40</v>
      </c>
      <c r="F988" s="43">
        <v>7573333</v>
      </c>
    </row>
    <row r="989" spans="1:6" x14ac:dyDescent="0.25">
      <c r="A989" s="97" t="s">
        <v>20</v>
      </c>
      <c r="B989" s="85">
        <v>45384</v>
      </c>
      <c r="C989" s="114" t="s">
        <v>37</v>
      </c>
      <c r="D989" s="99" t="s">
        <v>38</v>
      </c>
      <c r="E989" s="114" t="s">
        <v>40</v>
      </c>
      <c r="F989" s="43">
        <v>3000000</v>
      </c>
    </row>
    <row r="990" spans="1:6" x14ac:dyDescent="0.25">
      <c r="A990" s="97" t="s">
        <v>20</v>
      </c>
      <c r="B990" s="85">
        <v>45384</v>
      </c>
      <c r="C990" s="114" t="s">
        <v>37</v>
      </c>
      <c r="D990" s="99" t="s">
        <v>38</v>
      </c>
      <c r="E990" s="114" t="s">
        <v>40</v>
      </c>
      <c r="F990" s="43">
        <v>450000</v>
      </c>
    </row>
    <row r="991" spans="1:6" x14ac:dyDescent="0.25">
      <c r="A991" s="97" t="s">
        <v>20</v>
      </c>
      <c r="B991" s="85">
        <v>45384</v>
      </c>
      <c r="C991" s="114" t="s">
        <v>37</v>
      </c>
      <c r="D991" s="99" t="s">
        <v>38</v>
      </c>
      <c r="E991" s="114" t="s">
        <v>40</v>
      </c>
      <c r="F991" s="43">
        <v>7050000</v>
      </c>
    </row>
    <row r="992" spans="1:6" x14ac:dyDescent="0.25">
      <c r="A992" s="97" t="s">
        <v>20</v>
      </c>
      <c r="B992" s="85">
        <v>45384</v>
      </c>
      <c r="C992" s="114" t="s">
        <v>37</v>
      </c>
      <c r="D992" s="99" t="s">
        <v>38</v>
      </c>
      <c r="E992" s="114" t="s">
        <v>40</v>
      </c>
      <c r="F992" s="43">
        <v>10125000</v>
      </c>
    </row>
    <row r="993" spans="1:6" x14ac:dyDescent="0.25">
      <c r="A993" s="97" t="s">
        <v>20</v>
      </c>
      <c r="B993" s="85">
        <v>45384</v>
      </c>
      <c r="C993" s="114" t="s">
        <v>37</v>
      </c>
      <c r="D993" s="99" t="s">
        <v>38</v>
      </c>
      <c r="E993" s="114" t="s">
        <v>40</v>
      </c>
      <c r="F993" s="43">
        <v>450000</v>
      </c>
    </row>
    <row r="994" spans="1:6" x14ac:dyDescent="0.25">
      <c r="A994" s="97" t="s">
        <v>20</v>
      </c>
      <c r="B994" s="85">
        <v>45384</v>
      </c>
      <c r="C994" s="114" t="s">
        <v>37</v>
      </c>
      <c r="D994" s="99" t="s">
        <v>38</v>
      </c>
      <c r="E994" s="114" t="s">
        <v>40</v>
      </c>
      <c r="F994" s="43">
        <v>675000</v>
      </c>
    </row>
    <row r="995" spans="1:6" x14ac:dyDescent="0.25">
      <c r="A995" s="97" t="s">
        <v>20</v>
      </c>
      <c r="B995" s="85">
        <v>45384</v>
      </c>
      <c r="C995" s="114" t="s">
        <v>37</v>
      </c>
      <c r="D995" s="99" t="s">
        <v>38</v>
      </c>
      <c r="E995" s="114" t="s">
        <v>40</v>
      </c>
      <c r="F995" s="43">
        <v>742714.7</v>
      </c>
    </row>
    <row r="996" spans="1:6" x14ac:dyDescent="0.25">
      <c r="A996" s="97" t="s">
        <v>20</v>
      </c>
      <c r="B996" s="85">
        <v>45384</v>
      </c>
      <c r="C996" s="114" t="s">
        <v>37</v>
      </c>
      <c r="D996" s="99" t="s">
        <v>38</v>
      </c>
      <c r="E996" s="114" t="s">
        <v>40</v>
      </c>
      <c r="F996" s="43">
        <v>685810</v>
      </c>
    </row>
    <row r="997" spans="1:6" x14ac:dyDescent="0.25">
      <c r="A997" s="97" t="s">
        <v>20</v>
      </c>
      <c r="B997" s="85">
        <v>45384</v>
      </c>
      <c r="C997" s="114" t="s">
        <v>37</v>
      </c>
      <c r="D997" s="99" t="s">
        <v>38</v>
      </c>
      <c r="E997" s="114" t="s">
        <v>40</v>
      </c>
      <c r="F997" s="43">
        <v>1519536</v>
      </c>
    </row>
    <row r="998" spans="1:6" x14ac:dyDescent="0.25">
      <c r="A998" s="97" t="s">
        <v>20</v>
      </c>
      <c r="B998" s="85">
        <v>45384</v>
      </c>
      <c r="C998" s="114" t="s">
        <v>37</v>
      </c>
      <c r="D998" s="99" t="s">
        <v>38</v>
      </c>
      <c r="E998" s="114" t="s">
        <v>40</v>
      </c>
      <c r="F998" s="43">
        <v>1680123</v>
      </c>
    </row>
    <row r="999" spans="1:6" x14ac:dyDescent="0.25">
      <c r="A999" s="97" t="s">
        <v>20</v>
      </c>
      <c r="B999" s="85">
        <v>45384</v>
      </c>
      <c r="C999" s="114" t="s">
        <v>37</v>
      </c>
      <c r="D999" s="99" t="s">
        <v>38</v>
      </c>
      <c r="E999" s="114" t="s">
        <v>40</v>
      </c>
      <c r="F999" s="43">
        <v>16898000</v>
      </c>
    </row>
    <row r="1000" spans="1:6" x14ac:dyDescent="0.25">
      <c r="A1000" s="97" t="s">
        <v>20</v>
      </c>
      <c r="B1000" s="85">
        <v>45384</v>
      </c>
      <c r="C1000" s="114" t="s">
        <v>37</v>
      </c>
      <c r="D1000" s="99" t="s">
        <v>38</v>
      </c>
      <c r="E1000" s="114" t="s">
        <v>40</v>
      </c>
      <c r="F1000" s="43">
        <v>9100000</v>
      </c>
    </row>
    <row r="1001" spans="1:6" x14ac:dyDescent="0.25">
      <c r="A1001" s="97" t="s">
        <v>20</v>
      </c>
      <c r="B1001" s="85">
        <v>45384</v>
      </c>
      <c r="C1001" s="114" t="s">
        <v>37</v>
      </c>
      <c r="D1001" s="99" t="s">
        <v>38</v>
      </c>
      <c r="E1001" s="114" t="s">
        <v>40</v>
      </c>
      <c r="F1001" s="43">
        <v>6600000</v>
      </c>
    </row>
    <row r="1002" spans="1:6" x14ac:dyDescent="0.25">
      <c r="A1002" s="97" t="s">
        <v>20</v>
      </c>
      <c r="B1002" s="85">
        <v>45384</v>
      </c>
      <c r="C1002" s="114" t="s">
        <v>37</v>
      </c>
      <c r="D1002" s="99" t="s">
        <v>38</v>
      </c>
      <c r="E1002" s="114" t="s">
        <v>40</v>
      </c>
      <c r="F1002" s="43">
        <v>6600000</v>
      </c>
    </row>
    <row r="1003" spans="1:6" x14ac:dyDescent="0.25">
      <c r="A1003" s="97" t="s">
        <v>20</v>
      </c>
      <c r="B1003" s="85">
        <v>45384</v>
      </c>
      <c r="C1003" s="114" t="s">
        <v>37</v>
      </c>
      <c r="D1003" s="99" t="s">
        <v>38</v>
      </c>
      <c r="E1003" s="114" t="s">
        <v>40</v>
      </c>
      <c r="F1003" s="43">
        <v>18348689</v>
      </c>
    </row>
    <row r="1004" spans="1:6" x14ac:dyDescent="0.25">
      <c r="A1004" s="97" t="s">
        <v>20</v>
      </c>
      <c r="B1004" s="85">
        <v>45384</v>
      </c>
      <c r="C1004" s="114" t="s">
        <v>37</v>
      </c>
      <c r="D1004" s="99" t="s">
        <v>38</v>
      </c>
      <c r="E1004" s="114" t="s">
        <v>40</v>
      </c>
      <c r="F1004" s="43">
        <v>4500000</v>
      </c>
    </row>
    <row r="1005" spans="1:6" x14ac:dyDescent="0.25">
      <c r="A1005" s="97" t="s">
        <v>20</v>
      </c>
      <c r="B1005" s="85">
        <v>45384</v>
      </c>
      <c r="C1005" s="114" t="s">
        <v>37</v>
      </c>
      <c r="D1005" s="99" t="s">
        <v>38</v>
      </c>
      <c r="E1005" s="114" t="s">
        <v>40</v>
      </c>
      <c r="F1005" s="43">
        <v>12500000</v>
      </c>
    </row>
    <row r="1006" spans="1:6" x14ac:dyDescent="0.25">
      <c r="A1006" s="97" t="s">
        <v>20</v>
      </c>
      <c r="B1006" s="85">
        <v>45384</v>
      </c>
      <c r="C1006" s="114" t="s">
        <v>37</v>
      </c>
      <c r="D1006" s="99" t="s">
        <v>38</v>
      </c>
      <c r="E1006" s="114" t="s">
        <v>40</v>
      </c>
      <c r="F1006" s="43">
        <v>337500</v>
      </c>
    </row>
    <row r="1007" spans="1:6" x14ac:dyDescent="0.25">
      <c r="A1007" s="97" t="s">
        <v>20</v>
      </c>
      <c r="B1007" s="85">
        <v>45384</v>
      </c>
      <c r="C1007" s="114" t="s">
        <v>37</v>
      </c>
      <c r="D1007" s="99" t="s">
        <v>38</v>
      </c>
      <c r="E1007" s="114" t="s">
        <v>40</v>
      </c>
      <c r="F1007" s="43">
        <v>337500</v>
      </c>
    </row>
    <row r="1008" spans="1:6" x14ac:dyDescent="0.25">
      <c r="A1008" s="97" t="s">
        <v>20</v>
      </c>
      <c r="B1008" s="85">
        <v>45384</v>
      </c>
      <c r="C1008" s="114" t="s">
        <v>37</v>
      </c>
      <c r="D1008" s="99" t="s">
        <v>38</v>
      </c>
      <c r="E1008" s="114" t="s">
        <v>40</v>
      </c>
      <c r="F1008" s="43">
        <v>337500</v>
      </c>
    </row>
    <row r="1009" spans="1:6" x14ac:dyDescent="0.25">
      <c r="A1009" s="97" t="s">
        <v>20</v>
      </c>
      <c r="B1009" s="85">
        <v>45384</v>
      </c>
      <c r="C1009" s="114" t="s">
        <v>37</v>
      </c>
      <c r="D1009" s="99" t="s">
        <v>38</v>
      </c>
      <c r="E1009" s="114" t="s">
        <v>40</v>
      </c>
      <c r="F1009" s="43">
        <v>10237500</v>
      </c>
    </row>
    <row r="1010" spans="1:6" x14ac:dyDescent="0.25">
      <c r="A1010" s="97" t="s">
        <v>20</v>
      </c>
      <c r="B1010" s="85">
        <v>45384</v>
      </c>
      <c r="C1010" s="114" t="s">
        <v>37</v>
      </c>
      <c r="D1010" s="99" t="s">
        <v>38</v>
      </c>
      <c r="E1010" s="114" t="s">
        <v>40</v>
      </c>
      <c r="F1010" s="43">
        <v>6600000</v>
      </c>
    </row>
    <row r="1011" spans="1:6" x14ac:dyDescent="0.25">
      <c r="A1011" s="97" t="s">
        <v>20</v>
      </c>
      <c r="B1011" s="85">
        <v>45384</v>
      </c>
      <c r="C1011" s="114" t="s">
        <v>37</v>
      </c>
      <c r="D1011" s="99" t="s">
        <v>38</v>
      </c>
      <c r="E1011" s="114" t="s">
        <v>40</v>
      </c>
      <c r="F1011" s="43">
        <v>11250000</v>
      </c>
    </row>
    <row r="1012" spans="1:6" x14ac:dyDescent="0.25">
      <c r="A1012" s="97" t="s">
        <v>20</v>
      </c>
      <c r="B1012" s="85">
        <v>45384</v>
      </c>
      <c r="C1012" s="114" t="s">
        <v>37</v>
      </c>
      <c r="D1012" s="99" t="s">
        <v>38</v>
      </c>
      <c r="E1012" s="114" t="s">
        <v>40</v>
      </c>
      <c r="F1012" s="43">
        <v>337500</v>
      </c>
    </row>
    <row r="1013" spans="1:6" x14ac:dyDescent="0.25">
      <c r="A1013" s="97" t="s">
        <v>20</v>
      </c>
      <c r="B1013" s="85">
        <v>45384</v>
      </c>
      <c r="C1013" s="114" t="s">
        <v>37</v>
      </c>
      <c r="D1013" s="99" t="s">
        <v>38</v>
      </c>
      <c r="E1013" s="114" t="s">
        <v>40</v>
      </c>
      <c r="F1013" s="43">
        <v>337500</v>
      </c>
    </row>
    <row r="1014" spans="1:6" x14ac:dyDescent="0.25">
      <c r="A1014" s="97" t="s">
        <v>20</v>
      </c>
      <c r="B1014" s="85">
        <v>45384</v>
      </c>
      <c r="C1014" s="114" t="s">
        <v>37</v>
      </c>
      <c r="D1014" s="99" t="s">
        <v>38</v>
      </c>
      <c r="E1014" s="114" t="s">
        <v>40</v>
      </c>
      <c r="F1014" s="43">
        <v>337500</v>
      </c>
    </row>
    <row r="1015" spans="1:6" x14ac:dyDescent="0.25">
      <c r="A1015" s="97" t="s">
        <v>20</v>
      </c>
      <c r="B1015" s="85">
        <v>45384</v>
      </c>
      <c r="C1015" s="114" t="s">
        <v>37</v>
      </c>
      <c r="D1015" s="99" t="s">
        <v>38</v>
      </c>
      <c r="E1015" s="114" t="s">
        <v>40</v>
      </c>
      <c r="F1015" s="43">
        <v>10237500</v>
      </c>
    </row>
    <row r="1016" spans="1:6" x14ac:dyDescent="0.25">
      <c r="A1016" s="97" t="s">
        <v>20</v>
      </c>
      <c r="B1016" s="85">
        <v>45384</v>
      </c>
      <c r="C1016" s="114" t="s">
        <v>37</v>
      </c>
      <c r="D1016" s="99" t="s">
        <v>38</v>
      </c>
      <c r="E1016" s="114" t="s">
        <v>40</v>
      </c>
      <c r="F1016" s="43">
        <v>4500000</v>
      </c>
    </row>
    <row r="1017" spans="1:6" x14ac:dyDescent="0.25">
      <c r="A1017" s="97" t="s">
        <v>20</v>
      </c>
      <c r="B1017" s="85">
        <v>45384</v>
      </c>
      <c r="C1017" s="114" t="s">
        <v>37</v>
      </c>
      <c r="D1017" s="99" t="s">
        <v>38</v>
      </c>
      <c r="E1017" s="114" t="s">
        <v>40</v>
      </c>
      <c r="F1017" s="43">
        <v>3200000</v>
      </c>
    </row>
    <row r="1018" spans="1:6" x14ac:dyDescent="0.25">
      <c r="A1018" s="97" t="s">
        <v>20</v>
      </c>
      <c r="B1018" s="85">
        <v>45384</v>
      </c>
      <c r="C1018" s="114" t="s">
        <v>37</v>
      </c>
      <c r="D1018" s="99" t="s">
        <v>38</v>
      </c>
      <c r="E1018" s="114" t="s">
        <v>40</v>
      </c>
      <c r="F1018" s="43">
        <v>3200000</v>
      </c>
    </row>
    <row r="1019" spans="1:6" x14ac:dyDescent="0.25">
      <c r="A1019" s="97" t="s">
        <v>20</v>
      </c>
      <c r="B1019" s="85">
        <v>45384</v>
      </c>
      <c r="C1019" s="114" t="s">
        <v>37</v>
      </c>
      <c r="D1019" s="99" t="s">
        <v>38</v>
      </c>
      <c r="E1019" s="114" t="s">
        <v>40</v>
      </c>
      <c r="F1019" s="43">
        <v>4500000</v>
      </c>
    </row>
    <row r="1020" spans="1:6" x14ac:dyDescent="0.25">
      <c r="A1020" s="97" t="s">
        <v>20</v>
      </c>
      <c r="B1020" s="85">
        <v>45384</v>
      </c>
      <c r="C1020" s="114" t="s">
        <v>37</v>
      </c>
      <c r="D1020" s="99" t="s">
        <v>38</v>
      </c>
      <c r="E1020" s="114" t="s">
        <v>40</v>
      </c>
      <c r="F1020" s="43">
        <v>9100000</v>
      </c>
    </row>
    <row r="1021" spans="1:6" x14ac:dyDescent="0.25">
      <c r="A1021" s="97" t="s">
        <v>20</v>
      </c>
      <c r="B1021" s="85">
        <v>45384</v>
      </c>
      <c r="C1021" s="114" t="s">
        <v>37</v>
      </c>
      <c r="D1021" s="99" t="s">
        <v>38</v>
      </c>
      <c r="E1021" s="114" t="s">
        <v>40</v>
      </c>
      <c r="F1021" s="43">
        <v>337500</v>
      </c>
    </row>
    <row r="1022" spans="1:6" x14ac:dyDescent="0.25">
      <c r="A1022" s="97" t="s">
        <v>20</v>
      </c>
      <c r="B1022" s="85">
        <v>45384</v>
      </c>
      <c r="C1022" s="114" t="s">
        <v>37</v>
      </c>
      <c r="D1022" s="99" t="s">
        <v>38</v>
      </c>
      <c r="E1022" s="114" t="s">
        <v>40</v>
      </c>
      <c r="F1022" s="43">
        <v>337500</v>
      </c>
    </row>
    <row r="1023" spans="1:6" x14ac:dyDescent="0.25">
      <c r="A1023" s="97" t="s">
        <v>20</v>
      </c>
      <c r="B1023" s="85">
        <v>45384</v>
      </c>
      <c r="C1023" s="114" t="s">
        <v>37</v>
      </c>
      <c r="D1023" s="99" t="s">
        <v>38</v>
      </c>
      <c r="E1023" s="114" t="s">
        <v>40</v>
      </c>
      <c r="F1023" s="43">
        <v>337500</v>
      </c>
    </row>
    <row r="1024" spans="1:6" x14ac:dyDescent="0.25">
      <c r="A1024" s="97" t="s">
        <v>20</v>
      </c>
      <c r="B1024" s="85">
        <v>45384</v>
      </c>
      <c r="C1024" s="114" t="s">
        <v>37</v>
      </c>
      <c r="D1024" s="99" t="s">
        <v>38</v>
      </c>
      <c r="E1024" s="114" t="s">
        <v>40</v>
      </c>
      <c r="F1024" s="43">
        <v>10237500</v>
      </c>
    </row>
    <row r="1025" spans="1:6" x14ac:dyDescent="0.25">
      <c r="A1025" s="97" t="s">
        <v>20</v>
      </c>
      <c r="B1025" s="85">
        <v>45384</v>
      </c>
      <c r="C1025" s="114" t="s">
        <v>37</v>
      </c>
      <c r="D1025" s="99" t="s">
        <v>38</v>
      </c>
      <c r="E1025" s="114" t="s">
        <v>40</v>
      </c>
      <c r="F1025" s="43">
        <v>11250000</v>
      </c>
    </row>
    <row r="1026" spans="1:6" x14ac:dyDescent="0.25">
      <c r="A1026" s="97" t="s">
        <v>20</v>
      </c>
      <c r="B1026" s="85">
        <v>45384</v>
      </c>
      <c r="C1026" s="114" t="s">
        <v>37</v>
      </c>
      <c r="D1026" s="99" t="s">
        <v>38</v>
      </c>
      <c r="E1026" s="114" t="s">
        <v>40</v>
      </c>
      <c r="F1026" s="43">
        <v>11250000</v>
      </c>
    </row>
    <row r="1027" spans="1:6" x14ac:dyDescent="0.25">
      <c r="A1027" s="97" t="s">
        <v>20</v>
      </c>
      <c r="B1027" s="85">
        <v>45384</v>
      </c>
      <c r="C1027" s="114" t="s">
        <v>37</v>
      </c>
      <c r="D1027" s="99" t="s">
        <v>38</v>
      </c>
      <c r="E1027" s="114" t="s">
        <v>40</v>
      </c>
      <c r="F1027" s="43">
        <v>11250000</v>
      </c>
    </row>
    <row r="1028" spans="1:6" x14ac:dyDescent="0.25">
      <c r="A1028" s="97" t="s">
        <v>20</v>
      </c>
      <c r="B1028" s="85">
        <v>45384</v>
      </c>
      <c r="C1028" s="114" t="s">
        <v>37</v>
      </c>
      <c r="D1028" s="99" t="s">
        <v>38</v>
      </c>
      <c r="E1028" s="114" t="s">
        <v>40</v>
      </c>
      <c r="F1028" s="43">
        <v>11250000</v>
      </c>
    </row>
    <row r="1029" spans="1:6" x14ac:dyDescent="0.25">
      <c r="A1029" s="97" t="s">
        <v>20</v>
      </c>
      <c r="B1029" s="85">
        <v>45385</v>
      </c>
      <c r="C1029" s="114" t="s">
        <v>37</v>
      </c>
      <c r="D1029" s="99" t="s">
        <v>38</v>
      </c>
      <c r="E1029" s="114" t="s">
        <v>40</v>
      </c>
      <c r="F1029" s="43">
        <v>5900000</v>
      </c>
    </row>
    <row r="1030" spans="1:6" x14ac:dyDescent="0.25">
      <c r="A1030" s="97" t="s">
        <v>20</v>
      </c>
      <c r="B1030" s="85">
        <v>45385</v>
      </c>
      <c r="C1030" s="114" t="s">
        <v>37</v>
      </c>
      <c r="D1030" s="99" t="s">
        <v>38</v>
      </c>
      <c r="E1030" s="114" t="s">
        <v>40</v>
      </c>
      <c r="F1030" s="43">
        <v>1420000</v>
      </c>
    </row>
    <row r="1031" spans="1:6" x14ac:dyDescent="0.25">
      <c r="A1031" s="97" t="s">
        <v>20</v>
      </c>
      <c r="B1031" s="85">
        <v>45385</v>
      </c>
      <c r="C1031" s="114" t="s">
        <v>37</v>
      </c>
      <c r="D1031" s="99" t="s">
        <v>38</v>
      </c>
      <c r="E1031" s="114" t="s">
        <v>40</v>
      </c>
      <c r="F1031" s="43">
        <v>11360000</v>
      </c>
    </row>
    <row r="1032" spans="1:6" x14ac:dyDescent="0.25">
      <c r="A1032" s="97" t="s">
        <v>20</v>
      </c>
      <c r="B1032" s="85">
        <v>45385</v>
      </c>
      <c r="C1032" s="114" t="s">
        <v>37</v>
      </c>
      <c r="D1032" s="99" t="s">
        <v>38</v>
      </c>
      <c r="E1032" s="114" t="s">
        <v>40</v>
      </c>
      <c r="F1032" s="43">
        <v>1420000</v>
      </c>
    </row>
    <row r="1033" spans="1:6" x14ac:dyDescent="0.25">
      <c r="A1033" s="97" t="s">
        <v>20</v>
      </c>
      <c r="B1033" s="85">
        <v>45385</v>
      </c>
      <c r="C1033" s="114" t="s">
        <v>37</v>
      </c>
      <c r="D1033" s="99" t="s">
        <v>38</v>
      </c>
      <c r="E1033" s="114" t="s">
        <v>40</v>
      </c>
      <c r="F1033" s="43">
        <v>11250000</v>
      </c>
    </row>
    <row r="1034" spans="1:6" x14ac:dyDescent="0.25">
      <c r="A1034" s="97" t="s">
        <v>20</v>
      </c>
      <c r="B1034" s="85">
        <v>45385</v>
      </c>
      <c r="C1034" s="114" t="s">
        <v>37</v>
      </c>
      <c r="D1034" s="99" t="s">
        <v>38</v>
      </c>
      <c r="E1034" s="114" t="s">
        <v>40</v>
      </c>
      <c r="F1034" s="43">
        <v>5206667</v>
      </c>
    </row>
    <row r="1035" spans="1:6" x14ac:dyDescent="0.25">
      <c r="A1035" s="97" t="s">
        <v>20</v>
      </c>
      <c r="B1035" s="85">
        <v>45385</v>
      </c>
      <c r="C1035" s="114" t="s">
        <v>37</v>
      </c>
      <c r="D1035" s="99" t="s">
        <v>38</v>
      </c>
      <c r="E1035" s="114" t="s">
        <v>40</v>
      </c>
      <c r="F1035" s="43">
        <v>4125000</v>
      </c>
    </row>
    <row r="1036" spans="1:6" x14ac:dyDescent="0.25">
      <c r="A1036" s="97" t="s">
        <v>20</v>
      </c>
      <c r="B1036" s="85">
        <v>45385</v>
      </c>
      <c r="C1036" s="114" t="s">
        <v>37</v>
      </c>
      <c r="D1036" s="99" t="s">
        <v>38</v>
      </c>
      <c r="E1036" s="114" t="s">
        <v>40</v>
      </c>
      <c r="F1036" s="43">
        <v>11250000</v>
      </c>
    </row>
    <row r="1037" spans="1:6" x14ac:dyDescent="0.25">
      <c r="A1037" s="97" t="s">
        <v>20</v>
      </c>
      <c r="B1037" s="85">
        <v>45385</v>
      </c>
      <c r="C1037" s="114" t="s">
        <v>37</v>
      </c>
      <c r="D1037" s="99" t="s">
        <v>38</v>
      </c>
      <c r="E1037" s="114" t="s">
        <v>40</v>
      </c>
      <c r="F1037" s="43">
        <v>10000000</v>
      </c>
    </row>
    <row r="1038" spans="1:6" x14ac:dyDescent="0.25">
      <c r="A1038" s="97" t="s">
        <v>20</v>
      </c>
      <c r="B1038" s="85">
        <v>45385</v>
      </c>
      <c r="C1038" s="114" t="s">
        <v>37</v>
      </c>
      <c r="D1038" s="99" t="s">
        <v>38</v>
      </c>
      <c r="E1038" s="114" t="s">
        <v>40</v>
      </c>
      <c r="F1038" s="43">
        <v>5900000</v>
      </c>
    </row>
    <row r="1039" spans="1:6" x14ac:dyDescent="0.25">
      <c r="A1039" s="97" t="s">
        <v>20</v>
      </c>
      <c r="B1039" s="85">
        <v>45385</v>
      </c>
      <c r="C1039" s="114" t="s">
        <v>37</v>
      </c>
      <c r="D1039" s="99" t="s">
        <v>38</v>
      </c>
      <c r="E1039" s="114" t="s">
        <v>40</v>
      </c>
      <c r="F1039" s="43">
        <v>11250000</v>
      </c>
    </row>
    <row r="1040" spans="1:6" x14ac:dyDescent="0.25">
      <c r="A1040" s="97" t="s">
        <v>20</v>
      </c>
      <c r="B1040" s="85">
        <v>45385</v>
      </c>
      <c r="C1040" s="114" t="s">
        <v>37</v>
      </c>
      <c r="D1040" s="99" t="s">
        <v>38</v>
      </c>
      <c r="E1040" s="114" t="s">
        <v>40</v>
      </c>
      <c r="F1040" s="43">
        <v>14200000</v>
      </c>
    </row>
    <row r="1041" spans="1:6" x14ac:dyDescent="0.25">
      <c r="A1041" s="97" t="s">
        <v>20</v>
      </c>
      <c r="B1041" s="85">
        <v>45385</v>
      </c>
      <c r="C1041" s="114" t="s">
        <v>37</v>
      </c>
      <c r="D1041" s="99" t="s">
        <v>38</v>
      </c>
      <c r="E1041" s="114" t="s">
        <v>40</v>
      </c>
      <c r="F1041" s="43">
        <v>4500000</v>
      </c>
    </row>
    <row r="1042" spans="1:6" x14ac:dyDescent="0.25">
      <c r="A1042" s="97" t="s">
        <v>20</v>
      </c>
      <c r="B1042" s="85">
        <v>45385</v>
      </c>
      <c r="C1042" s="114" t="s">
        <v>37</v>
      </c>
      <c r="D1042" s="99" t="s">
        <v>38</v>
      </c>
      <c r="E1042" s="114" t="s">
        <v>40</v>
      </c>
      <c r="F1042" s="43">
        <v>7500000</v>
      </c>
    </row>
    <row r="1043" spans="1:6" x14ac:dyDescent="0.25">
      <c r="A1043" s="97" t="s">
        <v>20</v>
      </c>
      <c r="B1043" s="85">
        <v>45385</v>
      </c>
      <c r="C1043" s="114" t="s">
        <v>37</v>
      </c>
      <c r="D1043" s="99" t="s">
        <v>38</v>
      </c>
      <c r="E1043" s="114" t="s">
        <v>40</v>
      </c>
      <c r="F1043" s="43">
        <v>2655000</v>
      </c>
    </row>
    <row r="1044" spans="1:6" x14ac:dyDescent="0.25">
      <c r="A1044" s="97" t="s">
        <v>20</v>
      </c>
      <c r="B1044" s="85">
        <v>45385</v>
      </c>
      <c r="C1044" s="114" t="s">
        <v>37</v>
      </c>
      <c r="D1044" s="99" t="s">
        <v>38</v>
      </c>
      <c r="E1044" s="114" t="s">
        <v>40</v>
      </c>
      <c r="F1044" s="43">
        <v>1180000</v>
      </c>
    </row>
    <row r="1045" spans="1:6" x14ac:dyDescent="0.25">
      <c r="A1045" s="97" t="s">
        <v>20</v>
      </c>
      <c r="B1045" s="85">
        <v>45385</v>
      </c>
      <c r="C1045" s="114" t="s">
        <v>37</v>
      </c>
      <c r="D1045" s="99" t="s">
        <v>38</v>
      </c>
      <c r="E1045" s="114" t="s">
        <v>40</v>
      </c>
      <c r="F1045" s="43">
        <v>885000</v>
      </c>
    </row>
    <row r="1046" spans="1:6" x14ac:dyDescent="0.25">
      <c r="A1046" s="97" t="s">
        <v>20</v>
      </c>
      <c r="B1046" s="85">
        <v>45385</v>
      </c>
      <c r="C1046" s="114" t="s">
        <v>37</v>
      </c>
      <c r="D1046" s="99" t="s">
        <v>38</v>
      </c>
      <c r="E1046" s="114" t="s">
        <v>40</v>
      </c>
      <c r="F1046" s="43">
        <v>1180000</v>
      </c>
    </row>
    <row r="1047" spans="1:6" x14ac:dyDescent="0.25">
      <c r="A1047" s="97" t="s">
        <v>20</v>
      </c>
      <c r="B1047" s="85">
        <v>45385</v>
      </c>
      <c r="C1047" s="114" t="s">
        <v>37</v>
      </c>
      <c r="D1047" s="99" t="s">
        <v>38</v>
      </c>
      <c r="E1047" s="114" t="s">
        <v>40</v>
      </c>
      <c r="F1047" s="43">
        <v>4500000</v>
      </c>
    </row>
    <row r="1048" spans="1:6" x14ac:dyDescent="0.25">
      <c r="A1048" s="97" t="s">
        <v>20</v>
      </c>
      <c r="B1048" s="85">
        <v>45385</v>
      </c>
      <c r="C1048" s="114" t="s">
        <v>37</v>
      </c>
      <c r="D1048" s="99" t="s">
        <v>38</v>
      </c>
      <c r="E1048" s="114" t="s">
        <v>40</v>
      </c>
      <c r="F1048" s="43">
        <v>1462500</v>
      </c>
    </row>
    <row r="1049" spans="1:6" x14ac:dyDescent="0.25">
      <c r="A1049" s="97" t="s">
        <v>20</v>
      </c>
      <c r="B1049" s="85">
        <v>45385</v>
      </c>
      <c r="C1049" s="114" t="s">
        <v>37</v>
      </c>
      <c r="D1049" s="99" t="s">
        <v>38</v>
      </c>
      <c r="E1049" s="114" t="s">
        <v>40</v>
      </c>
      <c r="F1049" s="43">
        <v>1237500</v>
      </c>
    </row>
    <row r="1050" spans="1:6" x14ac:dyDescent="0.25">
      <c r="A1050" s="97" t="s">
        <v>20</v>
      </c>
      <c r="B1050" s="85">
        <v>45385</v>
      </c>
      <c r="C1050" s="114" t="s">
        <v>37</v>
      </c>
      <c r="D1050" s="99" t="s">
        <v>38</v>
      </c>
      <c r="E1050" s="114" t="s">
        <v>40</v>
      </c>
      <c r="F1050" s="43">
        <v>2362500</v>
      </c>
    </row>
    <row r="1051" spans="1:6" x14ac:dyDescent="0.25">
      <c r="A1051" s="97" t="s">
        <v>20</v>
      </c>
      <c r="B1051" s="85">
        <v>45385</v>
      </c>
      <c r="C1051" s="114" t="s">
        <v>37</v>
      </c>
      <c r="D1051" s="99" t="s">
        <v>38</v>
      </c>
      <c r="E1051" s="114" t="s">
        <v>40</v>
      </c>
      <c r="F1051" s="43">
        <v>6187500</v>
      </c>
    </row>
    <row r="1052" spans="1:6" x14ac:dyDescent="0.25">
      <c r="A1052" s="97" t="s">
        <v>20</v>
      </c>
      <c r="B1052" s="85">
        <v>45385</v>
      </c>
      <c r="C1052" s="114" t="s">
        <v>37</v>
      </c>
      <c r="D1052" s="99" t="s">
        <v>38</v>
      </c>
      <c r="E1052" s="114" t="s">
        <v>40</v>
      </c>
      <c r="F1052" s="43">
        <v>2240000</v>
      </c>
    </row>
    <row r="1053" spans="1:6" x14ac:dyDescent="0.25">
      <c r="A1053" s="97" t="s">
        <v>20</v>
      </c>
      <c r="B1053" s="85">
        <v>45385</v>
      </c>
      <c r="C1053" s="114" t="s">
        <v>37</v>
      </c>
      <c r="D1053" s="99" t="s">
        <v>38</v>
      </c>
      <c r="E1053" s="114" t="s">
        <v>40</v>
      </c>
      <c r="F1053" s="43">
        <v>480000</v>
      </c>
    </row>
    <row r="1054" spans="1:6" x14ac:dyDescent="0.25">
      <c r="A1054" s="97" t="s">
        <v>20</v>
      </c>
      <c r="B1054" s="85">
        <v>45385</v>
      </c>
      <c r="C1054" s="114" t="s">
        <v>37</v>
      </c>
      <c r="D1054" s="99" t="s">
        <v>38</v>
      </c>
      <c r="E1054" s="114" t="s">
        <v>40</v>
      </c>
      <c r="F1054" s="43">
        <v>480000</v>
      </c>
    </row>
    <row r="1055" spans="1:6" x14ac:dyDescent="0.25">
      <c r="A1055" s="97" t="s">
        <v>20</v>
      </c>
      <c r="B1055" s="85">
        <v>45385</v>
      </c>
      <c r="C1055" s="114" t="s">
        <v>37</v>
      </c>
      <c r="D1055" s="99" t="s">
        <v>38</v>
      </c>
      <c r="E1055" s="114" t="s">
        <v>40</v>
      </c>
      <c r="F1055" s="43">
        <v>6750000</v>
      </c>
    </row>
    <row r="1056" spans="1:6" x14ac:dyDescent="0.25">
      <c r="A1056" s="97" t="s">
        <v>20</v>
      </c>
      <c r="B1056" s="85">
        <v>45385</v>
      </c>
      <c r="C1056" s="114" t="s">
        <v>37</v>
      </c>
      <c r="D1056" s="99" t="s">
        <v>38</v>
      </c>
      <c r="E1056" s="114" t="s">
        <v>40</v>
      </c>
      <c r="F1056" s="43">
        <v>2250000</v>
      </c>
    </row>
    <row r="1057" spans="1:6" x14ac:dyDescent="0.25">
      <c r="A1057" s="97" t="s">
        <v>20</v>
      </c>
      <c r="B1057" s="85">
        <v>45385</v>
      </c>
      <c r="C1057" s="114" t="s">
        <v>37</v>
      </c>
      <c r="D1057" s="99" t="s">
        <v>38</v>
      </c>
      <c r="E1057" s="114" t="s">
        <v>40</v>
      </c>
      <c r="F1057" s="43">
        <v>2250000</v>
      </c>
    </row>
    <row r="1058" spans="1:6" x14ac:dyDescent="0.25">
      <c r="A1058" s="97" t="s">
        <v>20</v>
      </c>
      <c r="B1058" s="85">
        <v>45385</v>
      </c>
      <c r="C1058" s="114" t="s">
        <v>37</v>
      </c>
      <c r="D1058" s="99" t="s">
        <v>38</v>
      </c>
      <c r="E1058" s="114" t="s">
        <v>40</v>
      </c>
      <c r="F1058" s="43">
        <v>1320000</v>
      </c>
    </row>
    <row r="1059" spans="1:6" x14ac:dyDescent="0.25">
      <c r="A1059" s="97" t="s">
        <v>20</v>
      </c>
      <c r="B1059" s="85">
        <v>45385</v>
      </c>
      <c r="C1059" s="114" t="s">
        <v>37</v>
      </c>
      <c r="D1059" s="99" t="s">
        <v>38</v>
      </c>
      <c r="E1059" s="114" t="s">
        <v>40</v>
      </c>
      <c r="F1059" s="43">
        <v>1980000</v>
      </c>
    </row>
    <row r="1060" spans="1:6" x14ac:dyDescent="0.25">
      <c r="A1060" s="97" t="s">
        <v>20</v>
      </c>
      <c r="B1060" s="85">
        <v>45385</v>
      </c>
      <c r="C1060" s="114" t="s">
        <v>37</v>
      </c>
      <c r="D1060" s="99" t="s">
        <v>38</v>
      </c>
      <c r="E1060" s="114" t="s">
        <v>40</v>
      </c>
      <c r="F1060" s="43">
        <v>1320000</v>
      </c>
    </row>
    <row r="1061" spans="1:6" x14ac:dyDescent="0.25">
      <c r="A1061" s="97" t="s">
        <v>20</v>
      </c>
      <c r="B1061" s="85">
        <v>45385</v>
      </c>
      <c r="C1061" s="114" t="s">
        <v>37</v>
      </c>
      <c r="D1061" s="99" t="s">
        <v>38</v>
      </c>
      <c r="E1061" s="114" t="s">
        <v>40</v>
      </c>
      <c r="F1061" s="43">
        <v>1980000</v>
      </c>
    </row>
    <row r="1062" spans="1:6" x14ac:dyDescent="0.25">
      <c r="A1062" s="97" t="s">
        <v>20</v>
      </c>
      <c r="B1062" s="85">
        <v>45385</v>
      </c>
      <c r="C1062" s="114" t="s">
        <v>37</v>
      </c>
      <c r="D1062" s="99" t="s">
        <v>38</v>
      </c>
      <c r="E1062" s="114" t="s">
        <v>40</v>
      </c>
      <c r="F1062" s="43">
        <v>5625000</v>
      </c>
    </row>
    <row r="1063" spans="1:6" x14ac:dyDescent="0.25">
      <c r="A1063" s="97" t="s">
        <v>20</v>
      </c>
      <c r="B1063" s="85">
        <v>45385</v>
      </c>
      <c r="C1063" s="114" t="s">
        <v>37</v>
      </c>
      <c r="D1063" s="99" t="s">
        <v>38</v>
      </c>
      <c r="E1063" s="114" t="s">
        <v>40</v>
      </c>
      <c r="F1063" s="43">
        <v>5625000</v>
      </c>
    </row>
    <row r="1064" spans="1:6" x14ac:dyDescent="0.25">
      <c r="A1064" s="97" t="s">
        <v>20</v>
      </c>
      <c r="B1064" s="85">
        <v>45385</v>
      </c>
      <c r="C1064" s="114" t="s">
        <v>37</v>
      </c>
      <c r="D1064" s="99" t="s">
        <v>38</v>
      </c>
      <c r="E1064" s="114" t="s">
        <v>40</v>
      </c>
      <c r="F1064" s="43">
        <v>2250000</v>
      </c>
    </row>
    <row r="1065" spans="1:6" x14ac:dyDescent="0.25">
      <c r="A1065" s="97" t="s">
        <v>20</v>
      </c>
      <c r="B1065" s="85">
        <v>45385</v>
      </c>
      <c r="C1065" s="114" t="s">
        <v>37</v>
      </c>
      <c r="D1065" s="99" t="s">
        <v>38</v>
      </c>
      <c r="E1065" s="114" t="s">
        <v>40</v>
      </c>
      <c r="F1065" s="43">
        <v>11250000</v>
      </c>
    </row>
    <row r="1066" spans="1:6" x14ac:dyDescent="0.25">
      <c r="A1066" s="97" t="s">
        <v>20</v>
      </c>
      <c r="B1066" s="85">
        <v>45385</v>
      </c>
      <c r="C1066" s="114" t="s">
        <v>37</v>
      </c>
      <c r="D1066" s="99" t="s">
        <v>38</v>
      </c>
      <c r="E1066" s="114" t="s">
        <v>40</v>
      </c>
      <c r="F1066" s="43">
        <v>18921000</v>
      </c>
    </row>
    <row r="1067" spans="1:6" x14ac:dyDescent="0.25">
      <c r="A1067" s="97" t="s">
        <v>20</v>
      </c>
      <c r="B1067" s="85">
        <v>45385</v>
      </c>
      <c r="C1067" s="114" t="s">
        <v>37</v>
      </c>
      <c r="D1067" s="99" t="s">
        <v>38</v>
      </c>
      <c r="E1067" s="114" t="s">
        <v>40</v>
      </c>
      <c r="F1067" s="43">
        <v>18921000</v>
      </c>
    </row>
    <row r="1068" spans="1:6" x14ac:dyDescent="0.25">
      <c r="A1068" s="97" t="s">
        <v>20</v>
      </c>
      <c r="B1068" s="85">
        <v>45385</v>
      </c>
      <c r="C1068" s="114" t="s">
        <v>37</v>
      </c>
      <c r="D1068" s="99" t="s">
        <v>38</v>
      </c>
      <c r="E1068" s="114" t="s">
        <v>40</v>
      </c>
      <c r="F1068" s="43">
        <v>3200000</v>
      </c>
    </row>
    <row r="1069" spans="1:6" x14ac:dyDescent="0.25">
      <c r="A1069" s="97" t="s">
        <v>20</v>
      </c>
      <c r="B1069" s="85">
        <v>45385</v>
      </c>
      <c r="C1069" s="114" t="s">
        <v>37</v>
      </c>
      <c r="D1069" s="99" t="s">
        <v>38</v>
      </c>
      <c r="E1069" s="114" t="s">
        <v>40</v>
      </c>
      <c r="F1069" s="43">
        <v>13387500</v>
      </c>
    </row>
    <row r="1070" spans="1:6" x14ac:dyDescent="0.25">
      <c r="A1070" s="97" t="s">
        <v>20</v>
      </c>
      <c r="B1070" s="85">
        <v>45385</v>
      </c>
      <c r="C1070" s="114" t="s">
        <v>37</v>
      </c>
      <c r="D1070" s="99" t="s">
        <v>38</v>
      </c>
      <c r="E1070" s="114" t="s">
        <v>40</v>
      </c>
      <c r="F1070" s="43">
        <v>2900000</v>
      </c>
    </row>
    <row r="1071" spans="1:6" x14ac:dyDescent="0.25">
      <c r="A1071" s="97" t="s">
        <v>20</v>
      </c>
      <c r="B1071" s="85">
        <v>45385</v>
      </c>
      <c r="C1071" s="114" t="s">
        <v>37</v>
      </c>
      <c r="D1071" s="99" t="s">
        <v>38</v>
      </c>
      <c r="E1071" s="114" t="s">
        <v>40</v>
      </c>
      <c r="F1071" s="43">
        <v>6453333</v>
      </c>
    </row>
    <row r="1072" spans="1:6" x14ac:dyDescent="0.25">
      <c r="A1072" s="97" t="s">
        <v>20</v>
      </c>
      <c r="B1072" s="85">
        <v>45385</v>
      </c>
      <c r="C1072" s="114" t="s">
        <v>37</v>
      </c>
      <c r="D1072" s="99" t="s">
        <v>38</v>
      </c>
      <c r="E1072" s="114" t="s">
        <v>40</v>
      </c>
      <c r="F1072" s="43">
        <v>18921000</v>
      </c>
    </row>
    <row r="1073" spans="1:6" x14ac:dyDescent="0.25">
      <c r="A1073" s="97" t="s">
        <v>20</v>
      </c>
      <c r="B1073" s="85">
        <v>45385</v>
      </c>
      <c r="C1073" s="114" t="s">
        <v>37</v>
      </c>
      <c r="D1073" s="99" t="s">
        <v>38</v>
      </c>
      <c r="E1073" s="114" t="s">
        <v>40</v>
      </c>
      <c r="F1073" s="43">
        <v>11250000</v>
      </c>
    </row>
    <row r="1074" spans="1:6" x14ac:dyDescent="0.25">
      <c r="A1074" s="97" t="s">
        <v>20</v>
      </c>
      <c r="B1074" s="85">
        <v>45385</v>
      </c>
      <c r="C1074" s="114" t="s">
        <v>37</v>
      </c>
      <c r="D1074" s="99" t="s">
        <v>38</v>
      </c>
      <c r="E1074" s="114" t="s">
        <v>40</v>
      </c>
      <c r="F1074" s="43">
        <v>11250000</v>
      </c>
    </row>
    <row r="1075" spans="1:6" x14ac:dyDescent="0.25">
      <c r="A1075" s="97" t="s">
        <v>20</v>
      </c>
      <c r="B1075" s="85">
        <v>45385</v>
      </c>
      <c r="C1075" s="114" t="s">
        <v>37</v>
      </c>
      <c r="D1075" s="99" t="s">
        <v>38</v>
      </c>
      <c r="E1075" s="114" t="s">
        <v>40</v>
      </c>
      <c r="F1075" s="43">
        <v>14200000</v>
      </c>
    </row>
    <row r="1076" spans="1:6" x14ac:dyDescent="0.25">
      <c r="A1076" s="97" t="s">
        <v>20</v>
      </c>
      <c r="B1076" s="85">
        <v>45385</v>
      </c>
      <c r="C1076" s="114" t="s">
        <v>37</v>
      </c>
      <c r="D1076" s="99" t="s">
        <v>38</v>
      </c>
      <c r="E1076" s="114" t="s">
        <v>40</v>
      </c>
      <c r="F1076" s="43">
        <v>11250000</v>
      </c>
    </row>
    <row r="1077" spans="1:6" x14ac:dyDescent="0.25">
      <c r="A1077" s="97" t="s">
        <v>20</v>
      </c>
      <c r="B1077" s="85">
        <v>45385</v>
      </c>
      <c r="C1077" s="114" t="s">
        <v>37</v>
      </c>
      <c r="D1077" s="99" t="s">
        <v>38</v>
      </c>
      <c r="E1077" s="114" t="s">
        <v>40</v>
      </c>
      <c r="F1077" s="43">
        <v>16898000</v>
      </c>
    </row>
    <row r="1078" spans="1:6" x14ac:dyDescent="0.25">
      <c r="A1078" s="97" t="s">
        <v>20</v>
      </c>
      <c r="B1078" s="85">
        <v>45385</v>
      </c>
      <c r="C1078" s="114" t="s">
        <v>37</v>
      </c>
      <c r="D1078" s="99" t="s">
        <v>38</v>
      </c>
      <c r="E1078" s="114" t="s">
        <v>40</v>
      </c>
      <c r="F1078" s="43">
        <v>20944000</v>
      </c>
    </row>
    <row r="1079" spans="1:6" x14ac:dyDescent="0.25">
      <c r="A1079" s="97" t="s">
        <v>20</v>
      </c>
      <c r="B1079" s="85">
        <v>45385</v>
      </c>
      <c r="C1079" s="114" t="s">
        <v>37</v>
      </c>
      <c r="D1079" s="99" t="s">
        <v>38</v>
      </c>
      <c r="E1079" s="114" t="s">
        <v>40</v>
      </c>
      <c r="F1079" s="43">
        <v>11250000</v>
      </c>
    </row>
    <row r="1080" spans="1:6" x14ac:dyDescent="0.25">
      <c r="A1080" s="97" t="s">
        <v>20</v>
      </c>
      <c r="B1080" s="85">
        <v>45385</v>
      </c>
      <c r="C1080" s="114" t="s">
        <v>37</v>
      </c>
      <c r="D1080" s="99" t="s">
        <v>38</v>
      </c>
      <c r="E1080" s="114" t="s">
        <v>40</v>
      </c>
      <c r="F1080" s="43">
        <v>11250000</v>
      </c>
    </row>
    <row r="1081" spans="1:6" x14ac:dyDescent="0.25">
      <c r="A1081" s="97" t="s">
        <v>20</v>
      </c>
      <c r="B1081" s="85">
        <v>45385</v>
      </c>
      <c r="C1081" s="114" t="s">
        <v>37</v>
      </c>
      <c r="D1081" s="99" t="s">
        <v>38</v>
      </c>
      <c r="E1081" s="114" t="s">
        <v>40</v>
      </c>
      <c r="F1081" s="43">
        <v>9100000</v>
      </c>
    </row>
    <row r="1082" spans="1:6" x14ac:dyDescent="0.25">
      <c r="A1082" s="97" t="s">
        <v>20</v>
      </c>
      <c r="B1082" s="85">
        <v>45385</v>
      </c>
      <c r="C1082" s="114" t="s">
        <v>37</v>
      </c>
      <c r="D1082" s="99" t="s">
        <v>38</v>
      </c>
      <c r="E1082" s="114" t="s">
        <v>40</v>
      </c>
      <c r="F1082" s="43">
        <v>14200000</v>
      </c>
    </row>
    <row r="1083" spans="1:6" x14ac:dyDescent="0.25">
      <c r="A1083" s="97" t="s">
        <v>20</v>
      </c>
      <c r="B1083" s="85">
        <v>45385</v>
      </c>
      <c r="C1083" s="114" t="s">
        <v>37</v>
      </c>
      <c r="D1083" s="99" t="s">
        <v>38</v>
      </c>
      <c r="E1083" s="114" t="s">
        <v>40</v>
      </c>
      <c r="F1083" s="43">
        <v>937500</v>
      </c>
    </row>
    <row r="1084" spans="1:6" x14ac:dyDescent="0.25">
      <c r="A1084" s="97" t="s">
        <v>20</v>
      </c>
      <c r="B1084" s="85">
        <v>45385</v>
      </c>
      <c r="C1084" s="114" t="s">
        <v>37</v>
      </c>
      <c r="D1084" s="99" t="s">
        <v>38</v>
      </c>
      <c r="E1084" s="114" t="s">
        <v>40</v>
      </c>
      <c r="F1084" s="43">
        <v>937500</v>
      </c>
    </row>
    <row r="1085" spans="1:6" x14ac:dyDescent="0.25">
      <c r="A1085" s="97" t="s">
        <v>20</v>
      </c>
      <c r="B1085" s="85">
        <v>45385</v>
      </c>
      <c r="C1085" s="114" t="s">
        <v>37</v>
      </c>
      <c r="D1085" s="99" t="s">
        <v>38</v>
      </c>
      <c r="E1085" s="114" t="s">
        <v>40</v>
      </c>
      <c r="F1085" s="43">
        <v>937500</v>
      </c>
    </row>
    <row r="1086" spans="1:6" x14ac:dyDescent="0.25">
      <c r="A1086" s="97" t="s">
        <v>20</v>
      </c>
      <c r="B1086" s="85">
        <v>45385</v>
      </c>
      <c r="C1086" s="114" t="s">
        <v>37</v>
      </c>
      <c r="D1086" s="99" t="s">
        <v>38</v>
      </c>
      <c r="E1086" s="114" t="s">
        <v>40</v>
      </c>
      <c r="F1086" s="43">
        <v>937500</v>
      </c>
    </row>
    <row r="1087" spans="1:6" x14ac:dyDescent="0.25">
      <c r="A1087" s="97" t="s">
        <v>20</v>
      </c>
      <c r="B1087" s="85">
        <v>45385</v>
      </c>
      <c r="C1087" s="114" t="s">
        <v>37</v>
      </c>
      <c r="D1087" s="99" t="s">
        <v>38</v>
      </c>
      <c r="E1087" s="114" t="s">
        <v>40</v>
      </c>
      <c r="F1087" s="43">
        <v>3750000</v>
      </c>
    </row>
    <row r="1088" spans="1:6" x14ac:dyDescent="0.25">
      <c r="A1088" s="97" t="s">
        <v>20</v>
      </c>
      <c r="B1088" s="85">
        <v>45385</v>
      </c>
      <c r="C1088" s="114" t="s">
        <v>37</v>
      </c>
      <c r="D1088" s="99" t="s">
        <v>38</v>
      </c>
      <c r="E1088" s="114" t="s">
        <v>40</v>
      </c>
      <c r="F1088" s="43">
        <v>112500</v>
      </c>
    </row>
    <row r="1089" spans="1:6" x14ac:dyDescent="0.25">
      <c r="A1089" s="97" t="s">
        <v>20</v>
      </c>
      <c r="B1089" s="85">
        <v>45385</v>
      </c>
      <c r="C1089" s="114" t="s">
        <v>37</v>
      </c>
      <c r="D1089" s="99" t="s">
        <v>38</v>
      </c>
      <c r="E1089" s="114" t="s">
        <v>40</v>
      </c>
      <c r="F1089" s="43">
        <v>11137500</v>
      </c>
    </row>
    <row r="1090" spans="1:6" x14ac:dyDescent="0.25">
      <c r="A1090" s="97" t="s">
        <v>20</v>
      </c>
      <c r="B1090" s="85">
        <v>45385</v>
      </c>
      <c r="C1090" s="114" t="s">
        <v>37</v>
      </c>
      <c r="D1090" s="99" t="s">
        <v>38</v>
      </c>
      <c r="E1090" s="114" t="s">
        <v>40</v>
      </c>
      <c r="F1090" s="43">
        <v>7586250</v>
      </c>
    </row>
    <row r="1091" spans="1:6" x14ac:dyDescent="0.25">
      <c r="A1091" s="97" t="s">
        <v>20</v>
      </c>
      <c r="B1091" s="85">
        <v>45385</v>
      </c>
      <c r="C1091" s="114" t="s">
        <v>37</v>
      </c>
      <c r="D1091" s="99" t="s">
        <v>38</v>
      </c>
      <c r="E1091" s="114" t="s">
        <v>40</v>
      </c>
      <c r="F1091" s="43">
        <v>5500000</v>
      </c>
    </row>
    <row r="1092" spans="1:6" x14ac:dyDescent="0.25">
      <c r="A1092" s="97" t="s">
        <v>20</v>
      </c>
      <c r="B1092" s="85">
        <v>45385</v>
      </c>
      <c r="C1092" s="114" t="s">
        <v>37</v>
      </c>
      <c r="D1092" s="99" t="s">
        <v>38</v>
      </c>
      <c r="E1092" s="114" t="s">
        <v>40</v>
      </c>
      <c r="F1092" s="43">
        <v>2500000</v>
      </c>
    </row>
    <row r="1093" spans="1:6" x14ac:dyDescent="0.25">
      <c r="A1093" s="97" t="s">
        <v>20</v>
      </c>
      <c r="B1093" s="85">
        <v>45385</v>
      </c>
      <c r="C1093" s="114" t="s">
        <v>37</v>
      </c>
      <c r="D1093" s="99" t="s">
        <v>38</v>
      </c>
      <c r="E1093" s="114" t="s">
        <v>40</v>
      </c>
      <c r="F1093" s="43">
        <v>3750000</v>
      </c>
    </row>
    <row r="1094" spans="1:6" x14ac:dyDescent="0.25">
      <c r="A1094" s="97" t="s">
        <v>20</v>
      </c>
      <c r="B1094" s="85">
        <v>45385</v>
      </c>
      <c r="C1094" s="114" t="s">
        <v>37</v>
      </c>
      <c r="D1094" s="99" t="s">
        <v>38</v>
      </c>
      <c r="E1094" s="114" t="s">
        <v>40</v>
      </c>
      <c r="F1094" s="43">
        <v>750000</v>
      </c>
    </row>
    <row r="1095" spans="1:6" x14ac:dyDescent="0.25">
      <c r="A1095" s="97" t="s">
        <v>20</v>
      </c>
      <c r="B1095" s="85">
        <v>45385</v>
      </c>
      <c r="C1095" s="114" t="s">
        <v>37</v>
      </c>
      <c r="D1095" s="99" t="s">
        <v>38</v>
      </c>
      <c r="E1095" s="114" t="s">
        <v>40</v>
      </c>
      <c r="F1095" s="43">
        <v>11250000</v>
      </c>
    </row>
    <row r="1096" spans="1:6" x14ac:dyDescent="0.25">
      <c r="A1096" s="97" t="s">
        <v>20</v>
      </c>
      <c r="B1096" s="85">
        <v>45385</v>
      </c>
      <c r="C1096" s="114" t="s">
        <v>37</v>
      </c>
      <c r="D1096" s="99" t="s">
        <v>38</v>
      </c>
      <c r="E1096" s="114" t="s">
        <v>40</v>
      </c>
      <c r="F1096" s="43">
        <v>337500</v>
      </c>
    </row>
    <row r="1097" spans="1:6" x14ac:dyDescent="0.25">
      <c r="A1097" s="97" t="s">
        <v>20</v>
      </c>
      <c r="B1097" s="85">
        <v>45385</v>
      </c>
      <c r="C1097" s="114" t="s">
        <v>37</v>
      </c>
      <c r="D1097" s="99" t="s">
        <v>38</v>
      </c>
      <c r="E1097" s="114" t="s">
        <v>40</v>
      </c>
      <c r="F1097" s="43">
        <v>337500</v>
      </c>
    </row>
    <row r="1098" spans="1:6" x14ac:dyDescent="0.25">
      <c r="A1098" s="97" t="s">
        <v>20</v>
      </c>
      <c r="B1098" s="85">
        <v>45385</v>
      </c>
      <c r="C1098" s="114" t="s">
        <v>37</v>
      </c>
      <c r="D1098" s="99" t="s">
        <v>38</v>
      </c>
      <c r="E1098" s="114" t="s">
        <v>40</v>
      </c>
      <c r="F1098" s="43">
        <v>337500</v>
      </c>
    </row>
    <row r="1099" spans="1:6" x14ac:dyDescent="0.25">
      <c r="A1099" s="97" t="s">
        <v>20</v>
      </c>
      <c r="B1099" s="85">
        <v>45385</v>
      </c>
      <c r="C1099" s="114" t="s">
        <v>37</v>
      </c>
      <c r="D1099" s="99" t="s">
        <v>38</v>
      </c>
      <c r="E1099" s="114" t="s">
        <v>40</v>
      </c>
      <c r="F1099" s="43">
        <v>10237500</v>
      </c>
    </row>
    <row r="1100" spans="1:6" x14ac:dyDescent="0.25">
      <c r="A1100" s="97" t="s">
        <v>20</v>
      </c>
      <c r="B1100" s="85">
        <v>45385</v>
      </c>
      <c r="C1100" s="114" t="s">
        <v>37</v>
      </c>
      <c r="D1100" s="99" t="s">
        <v>38</v>
      </c>
      <c r="E1100" s="114" t="s">
        <v>40</v>
      </c>
      <c r="F1100" s="43">
        <v>7500000</v>
      </c>
    </row>
    <row r="1101" spans="1:6" x14ac:dyDescent="0.25">
      <c r="A1101" s="97" t="s">
        <v>20</v>
      </c>
      <c r="B1101" s="85">
        <v>45385</v>
      </c>
      <c r="C1101" s="114" t="s">
        <v>37</v>
      </c>
      <c r="D1101" s="99" t="s">
        <v>38</v>
      </c>
      <c r="E1101" s="114" t="s">
        <v>40</v>
      </c>
      <c r="F1101" s="43">
        <v>273000</v>
      </c>
    </row>
    <row r="1102" spans="1:6" x14ac:dyDescent="0.25">
      <c r="A1102" s="97" t="s">
        <v>20</v>
      </c>
      <c r="B1102" s="85">
        <v>45385</v>
      </c>
      <c r="C1102" s="114" t="s">
        <v>37</v>
      </c>
      <c r="D1102" s="99" t="s">
        <v>38</v>
      </c>
      <c r="E1102" s="114" t="s">
        <v>40</v>
      </c>
      <c r="F1102" s="43">
        <v>273000</v>
      </c>
    </row>
    <row r="1103" spans="1:6" x14ac:dyDescent="0.25">
      <c r="A1103" s="97" t="s">
        <v>20</v>
      </c>
      <c r="B1103" s="85">
        <v>45385</v>
      </c>
      <c r="C1103" s="114" t="s">
        <v>37</v>
      </c>
      <c r="D1103" s="99" t="s">
        <v>38</v>
      </c>
      <c r="E1103" s="114" t="s">
        <v>40</v>
      </c>
      <c r="F1103" s="43">
        <v>273000</v>
      </c>
    </row>
    <row r="1104" spans="1:6" x14ac:dyDescent="0.25">
      <c r="A1104" s="97" t="s">
        <v>20</v>
      </c>
      <c r="B1104" s="85">
        <v>45385</v>
      </c>
      <c r="C1104" s="114" t="s">
        <v>37</v>
      </c>
      <c r="D1104" s="99" t="s">
        <v>38</v>
      </c>
      <c r="E1104" s="114" t="s">
        <v>40</v>
      </c>
      <c r="F1104" s="43">
        <v>8281000</v>
      </c>
    </row>
    <row r="1105" spans="1:6" x14ac:dyDescent="0.25">
      <c r="A1105" s="97" t="s">
        <v>20</v>
      </c>
      <c r="B1105" s="85">
        <v>45385</v>
      </c>
      <c r="C1105" s="114" t="s">
        <v>37</v>
      </c>
      <c r="D1105" s="99" t="s">
        <v>38</v>
      </c>
      <c r="E1105" s="114" t="s">
        <v>40</v>
      </c>
      <c r="F1105" s="43">
        <v>90000</v>
      </c>
    </row>
    <row r="1106" spans="1:6" x14ac:dyDescent="0.25">
      <c r="A1106" s="97" t="s">
        <v>20</v>
      </c>
      <c r="B1106" s="85">
        <v>45385</v>
      </c>
      <c r="C1106" s="114" t="s">
        <v>37</v>
      </c>
      <c r="D1106" s="99" t="s">
        <v>38</v>
      </c>
      <c r="E1106" s="114" t="s">
        <v>40</v>
      </c>
      <c r="F1106" s="43">
        <v>90000</v>
      </c>
    </row>
    <row r="1107" spans="1:6" x14ac:dyDescent="0.25">
      <c r="A1107" s="97" t="s">
        <v>20</v>
      </c>
      <c r="B1107" s="85">
        <v>45385</v>
      </c>
      <c r="C1107" s="114" t="s">
        <v>37</v>
      </c>
      <c r="D1107" s="99" t="s">
        <v>38</v>
      </c>
      <c r="E1107" s="114" t="s">
        <v>40</v>
      </c>
      <c r="F1107" s="43">
        <v>90000</v>
      </c>
    </row>
    <row r="1108" spans="1:6" x14ac:dyDescent="0.25">
      <c r="A1108" s="97" t="s">
        <v>20</v>
      </c>
      <c r="B1108" s="85">
        <v>45385</v>
      </c>
      <c r="C1108" s="114" t="s">
        <v>37</v>
      </c>
      <c r="D1108" s="99" t="s">
        <v>38</v>
      </c>
      <c r="E1108" s="114" t="s">
        <v>40</v>
      </c>
      <c r="F1108" s="43">
        <v>2730000</v>
      </c>
    </row>
    <row r="1109" spans="1:6" x14ac:dyDescent="0.25">
      <c r="A1109" s="97" t="s">
        <v>20</v>
      </c>
      <c r="B1109" s="85">
        <v>45385</v>
      </c>
      <c r="C1109" s="114" t="s">
        <v>37</v>
      </c>
      <c r="D1109" s="99" t="s">
        <v>38</v>
      </c>
      <c r="E1109" s="114" t="s">
        <v>40</v>
      </c>
      <c r="F1109" s="43">
        <v>1500000</v>
      </c>
    </row>
    <row r="1110" spans="1:6" x14ac:dyDescent="0.25">
      <c r="A1110" s="97" t="s">
        <v>20</v>
      </c>
      <c r="B1110" s="85">
        <v>45385</v>
      </c>
      <c r="C1110" s="114" t="s">
        <v>37</v>
      </c>
      <c r="D1110" s="99" t="s">
        <v>38</v>
      </c>
      <c r="E1110" s="114" t="s">
        <v>40</v>
      </c>
      <c r="F1110" s="43">
        <v>8500000</v>
      </c>
    </row>
    <row r="1111" spans="1:6" x14ac:dyDescent="0.25">
      <c r="A1111" s="97" t="s">
        <v>20</v>
      </c>
      <c r="B1111" s="85">
        <v>45385</v>
      </c>
      <c r="C1111" s="114" t="s">
        <v>37</v>
      </c>
      <c r="D1111" s="99" t="s">
        <v>38</v>
      </c>
      <c r="E1111" s="114" t="s">
        <v>40</v>
      </c>
      <c r="F1111" s="43">
        <v>4500000</v>
      </c>
    </row>
    <row r="1112" spans="1:6" x14ac:dyDescent="0.25">
      <c r="A1112" s="97" t="s">
        <v>20</v>
      </c>
      <c r="B1112" s="85">
        <v>45386</v>
      </c>
      <c r="C1112" s="114" t="s">
        <v>37</v>
      </c>
      <c r="D1112" s="99" t="s">
        <v>38</v>
      </c>
      <c r="E1112" s="114" t="s">
        <v>40</v>
      </c>
      <c r="F1112" s="43">
        <v>9100000</v>
      </c>
    </row>
    <row r="1113" spans="1:6" x14ac:dyDescent="0.25">
      <c r="A1113" s="97" t="s">
        <v>20</v>
      </c>
      <c r="B1113" s="85">
        <v>45386</v>
      </c>
      <c r="C1113" s="114" t="s">
        <v>37</v>
      </c>
      <c r="D1113" s="99" t="s">
        <v>38</v>
      </c>
      <c r="E1113" s="114" t="s">
        <v>40</v>
      </c>
      <c r="F1113" s="43">
        <v>750000</v>
      </c>
    </row>
    <row r="1114" spans="1:6" x14ac:dyDescent="0.25">
      <c r="A1114" s="97" t="s">
        <v>20</v>
      </c>
      <c r="B1114" s="85">
        <v>45386</v>
      </c>
      <c r="C1114" s="114" t="s">
        <v>37</v>
      </c>
      <c r="D1114" s="99" t="s">
        <v>38</v>
      </c>
      <c r="E1114" s="114" t="s">
        <v>40</v>
      </c>
      <c r="F1114" s="43">
        <v>353999</v>
      </c>
    </row>
    <row r="1115" spans="1:6" x14ac:dyDescent="0.25">
      <c r="A1115" s="97" t="s">
        <v>20</v>
      </c>
      <c r="B1115" s="85">
        <v>45386</v>
      </c>
      <c r="C1115" s="114" t="s">
        <v>37</v>
      </c>
      <c r="D1115" s="99" t="s">
        <v>38</v>
      </c>
      <c r="E1115" s="114" t="s">
        <v>40</v>
      </c>
      <c r="F1115" s="43">
        <v>7867</v>
      </c>
    </row>
    <row r="1116" spans="1:6" x14ac:dyDescent="0.25">
      <c r="A1116" s="97" t="s">
        <v>20</v>
      </c>
      <c r="B1116" s="85">
        <v>45386</v>
      </c>
      <c r="C1116" s="114" t="s">
        <v>37</v>
      </c>
      <c r="D1116" s="99" t="s">
        <v>38</v>
      </c>
      <c r="E1116" s="114" t="s">
        <v>40</v>
      </c>
      <c r="F1116" s="43">
        <v>23600</v>
      </c>
    </row>
    <row r="1117" spans="1:6" x14ac:dyDescent="0.25">
      <c r="A1117" s="97" t="s">
        <v>20</v>
      </c>
      <c r="B1117" s="85">
        <v>45386</v>
      </c>
      <c r="C1117" s="114" t="s">
        <v>37</v>
      </c>
      <c r="D1117" s="99" t="s">
        <v>38</v>
      </c>
      <c r="E1117" s="114" t="s">
        <v>40</v>
      </c>
      <c r="F1117" s="43">
        <v>7867</v>
      </c>
    </row>
    <row r="1118" spans="1:6" x14ac:dyDescent="0.25">
      <c r="A1118" s="97" t="s">
        <v>20</v>
      </c>
      <c r="B1118" s="85">
        <v>45386</v>
      </c>
      <c r="C1118" s="114" t="s">
        <v>37</v>
      </c>
      <c r="D1118" s="99" t="s">
        <v>38</v>
      </c>
      <c r="E1118" s="114" t="s">
        <v>40</v>
      </c>
      <c r="F1118" s="43">
        <v>1245038</v>
      </c>
    </row>
    <row r="1119" spans="1:6" x14ac:dyDescent="0.25">
      <c r="A1119" s="97" t="s">
        <v>20</v>
      </c>
      <c r="B1119" s="85">
        <v>45386</v>
      </c>
      <c r="C1119" s="114" t="s">
        <v>37</v>
      </c>
      <c r="D1119" s="99" t="s">
        <v>38</v>
      </c>
      <c r="E1119" s="114" t="s">
        <v>40</v>
      </c>
      <c r="F1119" s="43">
        <v>93712</v>
      </c>
    </row>
    <row r="1120" spans="1:6" x14ac:dyDescent="0.25">
      <c r="A1120" s="97" t="s">
        <v>20</v>
      </c>
      <c r="B1120" s="85">
        <v>45386</v>
      </c>
      <c r="C1120" s="114" t="s">
        <v>37</v>
      </c>
      <c r="D1120" s="99" t="s">
        <v>38</v>
      </c>
      <c r="E1120" s="114" t="s">
        <v>40</v>
      </c>
      <c r="F1120" s="43">
        <v>16898000</v>
      </c>
    </row>
    <row r="1121" spans="1:6" x14ac:dyDescent="0.25">
      <c r="A1121" s="97" t="s">
        <v>20</v>
      </c>
      <c r="B1121" s="85">
        <v>45386</v>
      </c>
      <c r="C1121" s="114" t="s">
        <v>37</v>
      </c>
      <c r="D1121" s="99" t="s">
        <v>38</v>
      </c>
      <c r="E1121" s="114" t="s">
        <v>40</v>
      </c>
      <c r="F1121" s="43">
        <v>9100000</v>
      </c>
    </row>
    <row r="1122" spans="1:6" x14ac:dyDescent="0.25">
      <c r="A1122" s="97" t="s">
        <v>20</v>
      </c>
      <c r="B1122" s="85">
        <v>45386</v>
      </c>
      <c r="C1122" s="114" t="s">
        <v>37</v>
      </c>
      <c r="D1122" s="99" t="s">
        <v>38</v>
      </c>
      <c r="E1122" s="114" t="s">
        <v>40</v>
      </c>
      <c r="F1122" s="43">
        <v>9100000</v>
      </c>
    </row>
    <row r="1123" spans="1:6" x14ac:dyDescent="0.25">
      <c r="A1123" s="97" t="s">
        <v>20</v>
      </c>
      <c r="B1123" s="85">
        <v>45386</v>
      </c>
      <c r="C1123" s="114" t="s">
        <v>37</v>
      </c>
      <c r="D1123" s="99" t="s">
        <v>38</v>
      </c>
      <c r="E1123" s="114" t="s">
        <v>40</v>
      </c>
      <c r="F1123" s="43">
        <v>983333</v>
      </c>
    </row>
    <row r="1124" spans="1:6" x14ac:dyDescent="0.25">
      <c r="A1124" s="97" t="s">
        <v>20</v>
      </c>
      <c r="B1124" s="85">
        <v>45386</v>
      </c>
      <c r="C1124" s="114" t="s">
        <v>37</v>
      </c>
      <c r="D1124" s="99" t="s">
        <v>38</v>
      </c>
      <c r="E1124" s="114" t="s">
        <v>40</v>
      </c>
      <c r="F1124" s="43">
        <v>1395000</v>
      </c>
    </row>
    <row r="1125" spans="1:6" x14ac:dyDescent="0.25">
      <c r="A1125" s="97" t="s">
        <v>20</v>
      </c>
      <c r="B1125" s="85">
        <v>45386</v>
      </c>
      <c r="C1125" s="114" t="s">
        <v>37</v>
      </c>
      <c r="D1125" s="99" t="s">
        <v>38</v>
      </c>
      <c r="E1125" s="114" t="s">
        <v>40</v>
      </c>
      <c r="F1125" s="43">
        <v>30000</v>
      </c>
    </row>
    <row r="1126" spans="1:6" x14ac:dyDescent="0.25">
      <c r="A1126" s="97" t="s">
        <v>20</v>
      </c>
      <c r="B1126" s="85">
        <v>45386</v>
      </c>
      <c r="C1126" s="114" t="s">
        <v>37</v>
      </c>
      <c r="D1126" s="99" t="s">
        <v>38</v>
      </c>
      <c r="E1126" s="114" t="s">
        <v>40</v>
      </c>
      <c r="F1126" s="43">
        <v>45000</v>
      </c>
    </row>
    <row r="1127" spans="1:6" x14ac:dyDescent="0.25">
      <c r="A1127" s="97" t="s">
        <v>20</v>
      </c>
      <c r="B1127" s="85">
        <v>45386</v>
      </c>
      <c r="C1127" s="114" t="s">
        <v>37</v>
      </c>
      <c r="D1127" s="99" t="s">
        <v>38</v>
      </c>
      <c r="E1127" s="114" t="s">
        <v>40</v>
      </c>
      <c r="F1127" s="43">
        <v>30000</v>
      </c>
    </row>
    <row r="1128" spans="1:6" x14ac:dyDescent="0.25">
      <c r="A1128" s="97" t="s">
        <v>20</v>
      </c>
      <c r="B1128" s="85">
        <v>45386</v>
      </c>
      <c r="C1128" s="114" t="s">
        <v>37</v>
      </c>
      <c r="D1128" s="99" t="s">
        <v>38</v>
      </c>
      <c r="E1128" s="114" t="s">
        <v>40</v>
      </c>
      <c r="F1128" s="43">
        <v>225000</v>
      </c>
    </row>
    <row r="1129" spans="1:6" x14ac:dyDescent="0.25">
      <c r="A1129" s="97" t="s">
        <v>20</v>
      </c>
      <c r="B1129" s="85">
        <v>45386</v>
      </c>
      <c r="C1129" s="114" t="s">
        <v>37</v>
      </c>
      <c r="D1129" s="99" t="s">
        <v>38</v>
      </c>
      <c r="E1129" s="114" t="s">
        <v>40</v>
      </c>
      <c r="F1129" s="43">
        <v>337500</v>
      </c>
    </row>
    <row r="1130" spans="1:6" x14ac:dyDescent="0.25">
      <c r="A1130" s="97" t="s">
        <v>20</v>
      </c>
      <c r="B1130" s="85">
        <v>45386</v>
      </c>
      <c r="C1130" s="114" t="s">
        <v>37</v>
      </c>
      <c r="D1130" s="99" t="s">
        <v>38</v>
      </c>
      <c r="E1130" s="114" t="s">
        <v>40</v>
      </c>
      <c r="F1130" s="43">
        <v>225000</v>
      </c>
    </row>
    <row r="1131" spans="1:6" x14ac:dyDescent="0.25">
      <c r="A1131" s="97" t="s">
        <v>20</v>
      </c>
      <c r="B1131" s="85">
        <v>45386</v>
      </c>
      <c r="C1131" s="114" t="s">
        <v>37</v>
      </c>
      <c r="D1131" s="99" t="s">
        <v>38</v>
      </c>
      <c r="E1131" s="114" t="s">
        <v>40</v>
      </c>
      <c r="F1131" s="43">
        <v>10462500</v>
      </c>
    </row>
    <row r="1132" spans="1:6" x14ac:dyDescent="0.25">
      <c r="A1132" s="97" t="s">
        <v>20</v>
      </c>
      <c r="B1132" s="85">
        <v>45386</v>
      </c>
      <c r="C1132" s="114" t="s">
        <v>37</v>
      </c>
      <c r="D1132" s="99" t="s">
        <v>38</v>
      </c>
      <c r="E1132" s="114" t="s">
        <v>40</v>
      </c>
      <c r="F1132" s="43">
        <v>975000</v>
      </c>
    </row>
    <row r="1133" spans="1:6" x14ac:dyDescent="0.25">
      <c r="A1133" s="97" t="s">
        <v>20</v>
      </c>
      <c r="B1133" s="85">
        <v>45386</v>
      </c>
      <c r="C1133" s="114" t="s">
        <v>37</v>
      </c>
      <c r="D1133" s="99" t="s">
        <v>38</v>
      </c>
      <c r="E1133" s="114" t="s">
        <v>40</v>
      </c>
      <c r="F1133" s="43">
        <v>225000</v>
      </c>
    </row>
    <row r="1134" spans="1:6" x14ac:dyDescent="0.25">
      <c r="A1134" s="97" t="s">
        <v>20</v>
      </c>
      <c r="B1134" s="85">
        <v>45386</v>
      </c>
      <c r="C1134" s="114" t="s">
        <v>37</v>
      </c>
      <c r="D1134" s="99" t="s">
        <v>38</v>
      </c>
      <c r="E1134" s="114" t="s">
        <v>40</v>
      </c>
      <c r="F1134" s="43">
        <v>225000</v>
      </c>
    </row>
    <row r="1135" spans="1:6" x14ac:dyDescent="0.25">
      <c r="A1135" s="97" t="s">
        <v>20</v>
      </c>
      <c r="B1135" s="85">
        <v>45386</v>
      </c>
      <c r="C1135" s="114" t="s">
        <v>37</v>
      </c>
      <c r="D1135" s="99" t="s">
        <v>38</v>
      </c>
      <c r="E1135" s="114" t="s">
        <v>40</v>
      </c>
      <c r="F1135" s="43">
        <v>6075000</v>
      </c>
    </row>
    <row r="1136" spans="1:6" x14ac:dyDescent="0.25">
      <c r="A1136" s="97" t="s">
        <v>20</v>
      </c>
      <c r="B1136" s="85">
        <v>45386</v>
      </c>
      <c r="C1136" s="114" t="s">
        <v>37</v>
      </c>
      <c r="D1136" s="99" t="s">
        <v>38</v>
      </c>
      <c r="E1136" s="114" t="s">
        <v>40</v>
      </c>
      <c r="F1136" s="43">
        <v>4500000</v>
      </c>
    </row>
    <row r="1137" spans="1:6" x14ac:dyDescent="0.25">
      <c r="A1137" s="97" t="s">
        <v>20</v>
      </c>
      <c r="B1137" s="85">
        <v>45386</v>
      </c>
      <c r="C1137" s="114" t="s">
        <v>37</v>
      </c>
      <c r="D1137" s="99" t="s">
        <v>38</v>
      </c>
      <c r="E1137" s="114" t="s">
        <v>40</v>
      </c>
      <c r="F1137" s="43">
        <v>11250000</v>
      </c>
    </row>
    <row r="1138" spans="1:6" x14ac:dyDescent="0.25">
      <c r="A1138" s="97" t="s">
        <v>20</v>
      </c>
      <c r="B1138" s="85">
        <v>45386</v>
      </c>
      <c r="C1138" s="114" t="s">
        <v>37</v>
      </c>
      <c r="D1138" s="99" t="s">
        <v>38</v>
      </c>
      <c r="E1138" s="114" t="s">
        <v>40</v>
      </c>
      <c r="F1138" s="43">
        <v>3000000</v>
      </c>
    </row>
    <row r="1139" spans="1:6" x14ac:dyDescent="0.25">
      <c r="A1139" s="97" t="s">
        <v>20</v>
      </c>
      <c r="B1139" s="85">
        <v>45386</v>
      </c>
      <c r="C1139" s="114" t="s">
        <v>37</v>
      </c>
      <c r="D1139" s="99" t="s">
        <v>38</v>
      </c>
      <c r="E1139" s="114" t="s">
        <v>40</v>
      </c>
      <c r="F1139" s="43">
        <v>13387500</v>
      </c>
    </row>
    <row r="1140" spans="1:6" x14ac:dyDescent="0.25">
      <c r="A1140" s="97" t="s">
        <v>20</v>
      </c>
      <c r="B1140" s="85">
        <v>45386</v>
      </c>
      <c r="C1140" s="114" t="s">
        <v>37</v>
      </c>
      <c r="D1140" s="99" t="s">
        <v>38</v>
      </c>
      <c r="E1140" s="114" t="s">
        <v>40</v>
      </c>
      <c r="F1140" s="43">
        <v>6024375</v>
      </c>
    </row>
    <row r="1141" spans="1:6" x14ac:dyDescent="0.25">
      <c r="A1141" s="97" t="s">
        <v>20</v>
      </c>
      <c r="B1141" s="85">
        <v>45386</v>
      </c>
      <c r="C1141" s="114" t="s">
        <v>37</v>
      </c>
      <c r="D1141" s="99" t="s">
        <v>38</v>
      </c>
      <c r="E1141" s="114" t="s">
        <v>40</v>
      </c>
      <c r="F1141" s="43">
        <v>401625</v>
      </c>
    </row>
    <row r="1142" spans="1:6" x14ac:dyDescent="0.25">
      <c r="A1142" s="97" t="s">
        <v>20</v>
      </c>
      <c r="B1142" s="85">
        <v>45386</v>
      </c>
      <c r="C1142" s="114" t="s">
        <v>37</v>
      </c>
      <c r="D1142" s="99" t="s">
        <v>38</v>
      </c>
      <c r="E1142" s="114" t="s">
        <v>40</v>
      </c>
      <c r="F1142" s="43">
        <v>267750</v>
      </c>
    </row>
    <row r="1143" spans="1:6" x14ac:dyDescent="0.25">
      <c r="A1143" s="97" t="s">
        <v>20</v>
      </c>
      <c r="B1143" s="85">
        <v>45386</v>
      </c>
      <c r="C1143" s="114" t="s">
        <v>37</v>
      </c>
      <c r="D1143" s="99" t="s">
        <v>38</v>
      </c>
      <c r="E1143" s="114" t="s">
        <v>40</v>
      </c>
      <c r="F1143" s="43">
        <v>4876000</v>
      </c>
    </row>
    <row r="1144" spans="1:6" x14ac:dyDescent="0.25">
      <c r="A1144" s="97" t="s">
        <v>20</v>
      </c>
      <c r="B1144" s="85">
        <v>45386</v>
      </c>
      <c r="C1144" s="114" t="s">
        <v>37</v>
      </c>
      <c r="D1144" s="99" t="s">
        <v>38</v>
      </c>
      <c r="E1144" s="114" t="s">
        <v>40</v>
      </c>
      <c r="F1144" s="43">
        <v>106000</v>
      </c>
    </row>
    <row r="1145" spans="1:6" x14ac:dyDescent="0.25">
      <c r="A1145" s="97" t="s">
        <v>20</v>
      </c>
      <c r="B1145" s="85">
        <v>45386</v>
      </c>
      <c r="C1145" s="114" t="s">
        <v>37</v>
      </c>
      <c r="D1145" s="99" t="s">
        <v>38</v>
      </c>
      <c r="E1145" s="114" t="s">
        <v>40</v>
      </c>
      <c r="F1145" s="43">
        <v>106000</v>
      </c>
    </row>
    <row r="1146" spans="1:6" x14ac:dyDescent="0.25">
      <c r="A1146" s="97" t="s">
        <v>20</v>
      </c>
      <c r="B1146" s="85">
        <v>45386</v>
      </c>
      <c r="C1146" s="114" t="s">
        <v>37</v>
      </c>
      <c r="D1146" s="99" t="s">
        <v>38</v>
      </c>
      <c r="E1146" s="114" t="s">
        <v>40</v>
      </c>
      <c r="F1146" s="43">
        <v>106000</v>
      </c>
    </row>
    <row r="1147" spans="1:6" x14ac:dyDescent="0.25">
      <c r="A1147" s="97" t="s">
        <v>20</v>
      </c>
      <c r="B1147" s="85">
        <v>45386</v>
      </c>
      <c r="C1147" s="114" t="s">
        <v>37</v>
      </c>
      <c r="D1147" s="99" t="s">
        <v>38</v>
      </c>
      <c r="E1147" s="114" t="s">
        <v>40</v>
      </c>
      <c r="F1147" s="43">
        <v>106000</v>
      </c>
    </row>
    <row r="1148" spans="1:6" x14ac:dyDescent="0.25">
      <c r="A1148" s="97" t="s">
        <v>20</v>
      </c>
      <c r="B1148" s="85">
        <v>45386</v>
      </c>
      <c r="C1148" s="114" t="s">
        <v>37</v>
      </c>
      <c r="D1148" s="99" t="s">
        <v>38</v>
      </c>
      <c r="E1148" s="114" t="s">
        <v>40</v>
      </c>
      <c r="F1148" s="43">
        <v>562500</v>
      </c>
    </row>
    <row r="1149" spans="1:6" x14ac:dyDescent="0.25">
      <c r="A1149" s="97" t="s">
        <v>20</v>
      </c>
      <c r="B1149" s="85">
        <v>45386</v>
      </c>
      <c r="C1149" s="114" t="s">
        <v>37</v>
      </c>
      <c r="D1149" s="99" t="s">
        <v>38</v>
      </c>
      <c r="E1149" s="114" t="s">
        <v>40</v>
      </c>
      <c r="F1149" s="43">
        <v>4500000</v>
      </c>
    </row>
    <row r="1150" spans="1:6" x14ac:dyDescent="0.25">
      <c r="A1150" s="97" t="s">
        <v>20</v>
      </c>
      <c r="B1150" s="85">
        <v>45386</v>
      </c>
      <c r="C1150" s="114" t="s">
        <v>37</v>
      </c>
      <c r="D1150" s="99" t="s">
        <v>38</v>
      </c>
      <c r="E1150" s="114" t="s">
        <v>40</v>
      </c>
      <c r="F1150" s="43">
        <v>13387500</v>
      </c>
    </row>
    <row r="1151" spans="1:6" x14ac:dyDescent="0.25">
      <c r="A1151" s="97" t="s">
        <v>20</v>
      </c>
      <c r="B1151" s="85">
        <v>45386</v>
      </c>
      <c r="C1151" s="114" t="s">
        <v>37</v>
      </c>
      <c r="D1151" s="99" t="s">
        <v>38</v>
      </c>
      <c r="E1151" s="114" t="s">
        <v>40</v>
      </c>
      <c r="F1151" s="43">
        <v>750000</v>
      </c>
    </row>
    <row r="1152" spans="1:6" x14ac:dyDescent="0.25">
      <c r="A1152" s="97" t="s">
        <v>20</v>
      </c>
      <c r="B1152" s="85">
        <v>45386</v>
      </c>
      <c r="C1152" s="114" t="s">
        <v>37</v>
      </c>
      <c r="D1152" s="99" t="s">
        <v>38</v>
      </c>
      <c r="E1152" s="114" t="s">
        <v>40</v>
      </c>
      <c r="F1152" s="43">
        <v>4125000</v>
      </c>
    </row>
    <row r="1153" spans="1:6" x14ac:dyDescent="0.25">
      <c r="A1153" s="97" t="s">
        <v>20</v>
      </c>
      <c r="B1153" s="85">
        <v>45386</v>
      </c>
      <c r="C1153" s="114" t="s">
        <v>37</v>
      </c>
      <c r="D1153" s="99" t="s">
        <v>38</v>
      </c>
      <c r="E1153" s="114" t="s">
        <v>40</v>
      </c>
      <c r="F1153" s="43">
        <v>5900000</v>
      </c>
    </row>
    <row r="1154" spans="1:6" x14ac:dyDescent="0.25">
      <c r="A1154" s="97" t="s">
        <v>20</v>
      </c>
      <c r="B1154" s="85">
        <v>45386</v>
      </c>
      <c r="C1154" s="114" t="s">
        <v>37</v>
      </c>
      <c r="D1154" s="99" t="s">
        <v>38</v>
      </c>
      <c r="E1154" s="114" t="s">
        <v>40</v>
      </c>
      <c r="F1154" s="43">
        <v>11250000</v>
      </c>
    </row>
    <row r="1155" spans="1:6" x14ac:dyDescent="0.25">
      <c r="A1155" s="97" t="s">
        <v>20</v>
      </c>
      <c r="B1155" s="85">
        <v>45386</v>
      </c>
      <c r="C1155" s="114" t="s">
        <v>37</v>
      </c>
      <c r="D1155" s="99" t="s">
        <v>38</v>
      </c>
      <c r="E1155" s="114" t="s">
        <v>40</v>
      </c>
      <c r="F1155" s="43">
        <v>13387500</v>
      </c>
    </row>
    <row r="1156" spans="1:6" x14ac:dyDescent="0.25">
      <c r="A1156" s="97" t="s">
        <v>20</v>
      </c>
      <c r="B1156" s="85">
        <v>45386</v>
      </c>
      <c r="C1156" s="114" t="s">
        <v>37</v>
      </c>
      <c r="D1156" s="99" t="s">
        <v>38</v>
      </c>
      <c r="E1156" s="114" t="s">
        <v>40</v>
      </c>
      <c r="F1156" s="43">
        <v>11250000</v>
      </c>
    </row>
    <row r="1157" spans="1:6" x14ac:dyDescent="0.25">
      <c r="A1157" s="97" t="s">
        <v>20</v>
      </c>
      <c r="B1157" s="85">
        <v>45386</v>
      </c>
      <c r="C1157" s="114" t="s">
        <v>37</v>
      </c>
      <c r="D1157" s="99" t="s">
        <v>38</v>
      </c>
      <c r="E1157" s="114" t="s">
        <v>40</v>
      </c>
      <c r="F1157" s="43">
        <v>11250000</v>
      </c>
    </row>
    <row r="1158" spans="1:6" x14ac:dyDescent="0.25">
      <c r="A1158" s="97" t="s">
        <v>20</v>
      </c>
      <c r="B1158" s="85">
        <v>45386</v>
      </c>
      <c r="C1158" s="114" t="s">
        <v>37</v>
      </c>
      <c r="D1158" s="99" t="s">
        <v>38</v>
      </c>
      <c r="E1158" s="114" t="s">
        <v>40</v>
      </c>
      <c r="F1158" s="43">
        <v>11250000</v>
      </c>
    </row>
    <row r="1159" spans="1:6" x14ac:dyDescent="0.25">
      <c r="A1159" s="97" t="s">
        <v>20</v>
      </c>
      <c r="B1159" s="85">
        <v>45387</v>
      </c>
      <c r="C1159" s="114" t="s">
        <v>37</v>
      </c>
      <c r="D1159" s="99" t="s">
        <v>38</v>
      </c>
      <c r="E1159" s="114" t="s">
        <v>40</v>
      </c>
      <c r="F1159" s="43">
        <v>6693750</v>
      </c>
    </row>
    <row r="1160" spans="1:6" x14ac:dyDescent="0.25">
      <c r="A1160" s="97" t="s">
        <v>20</v>
      </c>
      <c r="B1160" s="85">
        <v>45387</v>
      </c>
      <c r="C1160" s="114" t="s">
        <v>37</v>
      </c>
      <c r="D1160" s="99" t="s">
        <v>38</v>
      </c>
      <c r="E1160" s="114" t="s">
        <v>40</v>
      </c>
      <c r="F1160" s="43">
        <v>450000</v>
      </c>
    </row>
    <row r="1161" spans="1:6" x14ac:dyDescent="0.25">
      <c r="A1161" s="97" t="s">
        <v>20</v>
      </c>
      <c r="B1161" s="85">
        <v>45387</v>
      </c>
      <c r="C1161" s="114" t="s">
        <v>37</v>
      </c>
      <c r="D1161" s="99" t="s">
        <v>38</v>
      </c>
      <c r="E1161" s="114" t="s">
        <v>40</v>
      </c>
      <c r="F1161" s="43">
        <v>112500</v>
      </c>
    </row>
    <row r="1162" spans="1:6" x14ac:dyDescent="0.25">
      <c r="A1162" s="97" t="s">
        <v>20</v>
      </c>
      <c r="B1162" s="85">
        <v>45387</v>
      </c>
      <c r="C1162" s="114" t="s">
        <v>37</v>
      </c>
      <c r="D1162" s="99" t="s">
        <v>38</v>
      </c>
      <c r="E1162" s="114" t="s">
        <v>40</v>
      </c>
      <c r="F1162" s="43">
        <v>5062500</v>
      </c>
    </row>
    <row r="1163" spans="1:6" x14ac:dyDescent="0.25">
      <c r="A1163" s="97" t="s">
        <v>20</v>
      </c>
      <c r="B1163" s="85">
        <v>45387</v>
      </c>
      <c r="C1163" s="114" t="s">
        <v>37</v>
      </c>
      <c r="D1163" s="99" t="s">
        <v>38</v>
      </c>
      <c r="E1163" s="114" t="s">
        <v>40</v>
      </c>
      <c r="F1163" s="43">
        <v>3750000</v>
      </c>
    </row>
    <row r="1164" spans="1:6" x14ac:dyDescent="0.25">
      <c r="A1164" s="97" t="s">
        <v>20</v>
      </c>
      <c r="B1164" s="85">
        <v>45387</v>
      </c>
      <c r="C1164" s="114" t="s">
        <v>37</v>
      </c>
      <c r="D1164" s="99" t="s">
        <v>38</v>
      </c>
      <c r="E1164" s="114" t="s">
        <v>40</v>
      </c>
      <c r="F1164" s="43">
        <v>10000000</v>
      </c>
    </row>
    <row r="1165" spans="1:6" x14ac:dyDescent="0.25">
      <c r="A1165" s="97" t="s">
        <v>20</v>
      </c>
      <c r="B1165" s="85">
        <v>45387</v>
      </c>
      <c r="C1165" s="114" t="s">
        <v>37</v>
      </c>
      <c r="D1165" s="99" t="s">
        <v>38</v>
      </c>
      <c r="E1165" s="114" t="s">
        <v>40</v>
      </c>
      <c r="F1165" s="43">
        <v>9100000</v>
      </c>
    </row>
    <row r="1166" spans="1:6" x14ac:dyDescent="0.25">
      <c r="A1166" s="97" t="s">
        <v>20</v>
      </c>
      <c r="B1166" s="85">
        <v>45387</v>
      </c>
      <c r="C1166" s="114" t="s">
        <v>37</v>
      </c>
      <c r="D1166" s="99" t="s">
        <v>38</v>
      </c>
      <c r="E1166" s="114" t="s">
        <v>40</v>
      </c>
      <c r="F1166" s="43">
        <v>360000</v>
      </c>
    </row>
    <row r="1167" spans="1:6" x14ac:dyDescent="0.25">
      <c r="A1167" s="97" t="s">
        <v>20</v>
      </c>
      <c r="B1167" s="85">
        <v>45387</v>
      </c>
      <c r="C1167" s="114" t="s">
        <v>37</v>
      </c>
      <c r="D1167" s="99" t="s">
        <v>38</v>
      </c>
      <c r="E1167" s="114" t="s">
        <v>40</v>
      </c>
      <c r="F1167" s="43">
        <v>2025000</v>
      </c>
    </row>
    <row r="1168" spans="1:6" x14ac:dyDescent="0.25">
      <c r="A1168" s="97" t="s">
        <v>20</v>
      </c>
      <c r="B1168" s="85">
        <v>45387</v>
      </c>
      <c r="C1168" s="114" t="s">
        <v>37</v>
      </c>
      <c r="D1168" s="99" t="s">
        <v>38</v>
      </c>
      <c r="E1168" s="114" t="s">
        <v>40</v>
      </c>
      <c r="F1168" s="43">
        <v>2115000</v>
      </c>
    </row>
    <row r="1169" spans="1:6" x14ac:dyDescent="0.25">
      <c r="A1169" s="97" t="s">
        <v>20</v>
      </c>
      <c r="B1169" s="85">
        <v>45387</v>
      </c>
      <c r="C1169" s="114" t="s">
        <v>37</v>
      </c>
      <c r="D1169" s="99" t="s">
        <v>38</v>
      </c>
      <c r="E1169" s="114" t="s">
        <v>40</v>
      </c>
      <c r="F1169" s="43">
        <v>13387500</v>
      </c>
    </row>
    <row r="1170" spans="1:6" x14ac:dyDescent="0.25">
      <c r="A1170" s="97" t="s">
        <v>20</v>
      </c>
      <c r="B1170" s="85">
        <v>45387</v>
      </c>
      <c r="C1170" s="114" t="s">
        <v>37</v>
      </c>
      <c r="D1170" s="99" t="s">
        <v>38</v>
      </c>
      <c r="E1170" s="114" t="s">
        <v>40</v>
      </c>
      <c r="F1170" s="43">
        <v>11250000</v>
      </c>
    </row>
    <row r="1171" spans="1:6" x14ac:dyDescent="0.25">
      <c r="A1171" s="97" t="s">
        <v>20</v>
      </c>
      <c r="B1171" s="85">
        <v>45387</v>
      </c>
      <c r="C1171" s="114" t="s">
        <v>37</v>
      </c>
      <c r="D1171" s="99" t="s">
        <v>38</v>
      </c>
      <c r="E1171" s="114" t="s">
        <v>40</v>
      </c>
      <c r="F1171" s="43">
        <v>12718125</v>
      </c>
    </row>
    <row r="1172" spans="1:6" x14ac:dyDescent="0.25">
      <c r="A1172" s="97" t="s">
        <v>20</v>
      </c>
      <c r="B1172" s="85">
        <v>45387</v>
      </c>
      <c r="C1172" s="114" t="s">
        <v>37</v>
      </c>
      <c r="D1172" s="99" t="s">
        <v>38</v>
      </c>
      <c r="E1172" s="114" t="s">
        <v>40</v>
      </c>
      <c r="F1172" s="43">
        <v>669375</v>
      </c>
    </row>
    <row r="1173" spans="1:6" x14ac:dyDescent="0.25">
      <c r="A1173" s="97" t="s">
        <v>20</v>
      </c>
      <c r="B1173" s="85">
        <v>45387</v>
      </c>
      <c r="C1173" s="114" t="s">
        <v>37</v>
      </c>
      <c r="D1173" s="99" t="s">
        <v>38</v>
      </c>
      <c r="E1173" s="114" t="s">
        <v>40</v>
      </c>
      <c r="F1173" s="43">
        <v>2730000</v>
      </c>
    </row>
    <row r="1174" spans="1:6" x14ac:dyDescent="0.25">
      <c r="A1174" s="97" t="s">
        <v>20</v>
      </c>
      <c r="B1174" s="85">
        <v>45387</v>
      </c>
      <c r="C1174" s="114" t="s">
        <v>37</v>
      </c>
      <c r="D1174" s="99" t="s">
        <v>38</v>
      </c>
      <c r="E1174" s="114" t="s">
        <v>40</v>
      </c>
      <c r="F1174" s="43">
        <v>3944850</v>
      </c>
    </row>
    <row r="1175" spans="1:6" x14ac:dyDescent="0.25">
      <c r="A1175" s="97" t="s">
        <v>20</v>
      </c>
      <c r="B1175" s="85">
        <v>45387</v>
      </c>
      <c r="C1175" s="114" t="s">
        <v>37</v>
      </c>
      <c r="D1175" s="99" t="s">
        <v>38</v>
      </c>
      <c r="E1175" s="114" t="s">
        <v>40</v>
      </c>
      <c r="F1175" s="43">
        <v>58012</v>
      </c>
    </row>
    <row r="1176" spans="1:6" x14ac:dyDescent="0.25">
      <c r="A1176" s="97" t="s">
        <v>20</v>
      </c>
      <c r="B1176" s="85">
        <v>45387</v>
      </c>
      <c r="C1176" s="114" t="s">
        <v>37</v>
      </c>
      <c r="D1176" s="99" t="s">
        <v>38</v>
      </c>
      <c r="E1176" s="114" t="s">
        <v>40</v>
      </c>
      <c r="F1176" s="43">
        <v>58012</v>
      </c>
    </row>
    <row r="1177" spans="1:6" x14ac:dyDescent="0.25">
      <c r="A1177" s="97" t="s">
        <v>20</v>
      </c>
      <c r="B1177" s="85">
        <v>45387</v>
      </c>
      <c r="C1177" s="114" t="s">
        <v>37</v>
      </c>
      <c r="D1177" s="99" t="s">
        <v>38</v>
      </c>
      <c r="E1177" s="114" t="s">
        <v>40</v>
      </c>
      <c r="F1177" s="43">
        <v>58013</v>
      </c>
    </row>
    <row r="1178" spans="1:6" x14ac:dyDescent="0.25">
      <c r="A1178" s="97" t="s">
        <v>20</v>
      </c>
      <c r="B1178" s="85">
        <v>45387</v>
      </c>
      <c r="C1178" s="114" t="s">
        <v>37</v>
      </c>
      <c r="D1178" s="99" t="s">
        <v>38</v>
      </c>
      <c r="E1178" s="114" t="s">
        <v>40</v>
      </c>
      <c r="F1178" s="43">
        <v>1682363</v>
      </c>
    </row>
    <row r="1179" spans="1:6" x14ac:dyDescent="0.25">
      <c r="A1179" s="97" t="s">
        <v>20</v>
      </c>
      <c r="B1179" s="85">
        <v>45387</v>
      </c>
      <c r="C1179" s="114" t="s">
        <v>37</v>
      </c>
      <c r="D1179" s="99" t="s">
        <v>38</v>
      </c>
      <c r="E1179" s="114" t="s">
        <v>40</v>
      </c>
      <c r="F1179" s="43">
        <v>16898000</v>
      </c>
    </row>
    <row r="1180" spans="1:6" x14ac:dyDescent="0.25">
      <c r="A1180" s="97" t="s">
        <v>20</v>
      </c>
      <c r="B1180" s="85">
        <v>45387</v>
      </c>
      <c r="C1180" s="114" t="s">
        <v>37</v>
      </c>
      <c r="D1180" s="99" t="s">
        <v>38</v>
      </c>
      <c r="E1180" s="114" t="s">
        <v>40</v>
      </c>
      <c r="F1180" s="43">
        <v>3750000</v>
      </c>
    </row>
    <row r="1181" spans="1:6" x14ac:dyDescent="0.25">
      <c r="A1181" s="97" t="s">
        <v>20</v>
      </c>
      <c r="B1181" s="85">
        <v>45387</v>
      </c>
      <c r="C1181" s="114" t="s">
        <v>37</v>
      </c>
      <c r="D1181" s="99" t="s">
        <v>38</v>
      </c>
      <c r="E1181" s="114" t="s">
        <v>40</v>
      </c>
      <c r="F1181" s="43">
        <v>10000000</v>
      </c>
    </row>
    <row r="1182" spans="1:6" x14ac:dyDescent="0.25">
      <c r="A1182" s="97" t="s">
        <v>20</v>
      </c>
      <c r="B1182" s="85">
        <v>45387</v>
      </c>
      <c r="C1182" s="114" t="s">
        <v>37</v>
      </c>
      <c r="D1182" s="99" t="s">
        <v>38</v>
      </c>
      <c r="E1182" s="114" t="s">
        <v>40</v>
      </c>
      <c r="F1182" s="43">
        <v>11250000</v>
      </c>
    </row>
    <row r="1183" spans="1:6" x14ac:dyDescent="0.25">
      <c r="A1183" s="97" t="s">
        <v>20</v>
      </c>
      <c r="B1183" s="85">
        <v>45387</v>
      </c>
      <c r="C1183" s="114" t="s">
        <v>37</v>
      </c>
      <c r="D1183" s="99" t="s">
        <v>38</v>
      </c>
      <c r="E1183" s="114" t="s">
        <v>40</v>
      </c>
      <c r="F1183" s="43">
        <v>11250000</v>
      </c>
    </row>
    <row r="1184" spans="1:6" x14ac:dyDescent="0.25">
      <c r="A1184" s="97" t="s">
        <v>20</v>
      </c>
      <c r="B1184" s="85">
        <v>45387</v>
      </c>
      <c r="C1184" s="114" t="s">
        <v>37</v>
      </c>
      <c r="D1184" s="99" t="s">
        <v>38</v>
      </c>
      <c r="E1184" s="114" t="s">
        <v>40</v>
      </c>
      <c r="F1184" s="43">
        <v>1740375</v>
      </c>
    </row>
    <row r="1185" spans="1:6" x14ac:dyDescent="0.25">
      <c r="A1185" s="97" t="s">
        <v>20</v>
      </c>
      <c r="B1185" s="85">
        <v>45387</v>
      </c>
      <c r="C1185" s="114" t="s">
        <v>37</v>
      </c>
      <c r="D1185" s="99" t="s">
        <v>38</v>
      </c>
      <c r="E1185" s="114" t="s">
        <v>40</v>
      </c>
      <c r="F1185" s="43">
        <v>267750</v>
      </c>
    </row>
    <row r="1186" spans="1:6" x14ac:dyDescent="0.25">
      <c r="A1186" s="97" t="s">
        <v>20</v>
      </c>
      <c r="B1186" s="85">
        <v>45387</v>
      </c>
      <c r="C1186" s="114" t="s">
        <v>37</v>
      </c>
      <c r="D1186" s="99" t="s">
        <v>38</v>
      </c>
      <c r="E1186" s="114" t="s">
        <v>40</v>
      </c>
      <c r="F1186" s="43">
        <v>4685625</v>
      </c>
    </row>
    <row r="1187" spans="1:6" x14ac:dyDescent="0.25">
      <c r="A1187" s="97" t="s">
        <v>20</v>
      </c>
      <c r="B1187" s="85">
        <v>45387</v>
      </c>
      <c r="C1187" s="114" t="s">
        <v>37</v>
      </c>
      <c r="D1187" s="99" t="s">
        <v>38</v>
      </c>
      <c r="E1187" s="114" t="s">
        <v>40</v>
      </c>
      <c r="F1187" s="43">
        <v>990000</v>
      </c>
    </row>
    <row r="1188" spans="1:6" x14ac:dyDescent="0.25">
      <c r="A1188" s="97" t="s">
        <v>20</v>
      </c>
      <c r="B1188" s="85">
        <v>45387</v>
      </c>
      <c r="C1188" s="114" t="s">
        <v>37</v>
      </c>
      <c r="D1188" s="99" t="s">
        <v>38</v>
      </c>
      <c r="E1188" s="114" t="s">
        <v>40</v>
      </c>
      <c r="F1188" s="43">
        <v>110000</v>
      </c>
    </row>
    <row r="1189" spans="1:6" x14ac:dyDescent="0.25">
      <c r="A1189" s="97" t="s">
        <v>20</v>
      </c>
      <c r="B1189" s="85">
        <v>45387</v>
      </c>
      <c r="C1189" s="114" t="s">
        <v>37</v>
      </c>
      <c r="D1189" s="99" t="s">
        <v>38</v>
      </c>
      <c r="E1189" s="114" t="s">
        <v>40</v>
      </c>
      <c r="F1189" s="43">
        <v>11250000</v>
      </c>
    </row>
    <row r="1190" spans="1:6" x14ac:dyDescent="0.25">
      <c r="A1190" s="97" t="s">
        <v>20</v>
      </c>
      <c r="B1190" s="85">
        <v>45387</v>
      </c>
      <c r="C1190" s="114" t="s">
        <v>37</v>
      </c>
      <c r="D1190" s="99" t="s">
        <v>38</v>
      </c>
      <c r="E1190" s="114" t="s">
        <v>40</v>
      </c>
      <c r="F1190" s="43">
        <v>4260000</v>
      </c>
    </row>
    <row r="1191" spans="1:6" x14ac:dyDescent="0.25">
      <c r="A1191" s="97" t="s">
        <v>20</v>
      </c>
      <c r="B1191" s="85">
        <v>45387</v>
      </c>
      <c r="C1191" s="114" t="s">
        <v>37</v>
      </c>
      <c r="D1191" s="99" t="s">
        <v>38</v>
      </c>
      <c r="E1191" s="114" t="s">
        <v>40</v>
      </c>
      <c r="F1191" s="43">
        <v>4260000</v>
      </c>
    </row>
    <row r="1192" spans="1:6" x14ac:dyDescent="0.25">
      <c r="A1192" s="97" t="s">
        <v>20</v>
      </c>
      <c r="B1192" s="85">
        <v>45387</v>
      </c>
      <c r="C1192" s="114" t="s">
        <v>37</v>
      </c>
      <c r="D1192" s="99" t="s">
        <v>38</v>
      </c>
      <c r="E1192" s="114" t="s">
        <v>40</v>
      </c>
      <c r="F1192" s="43">
        <v>3550000</v>
      </c>
    </row>
    <row r="1193" spans="1:6" x14ac:dyDescent="0.25">
      <c r="A1193" s="97" t="s">
        <v>20</v>
      </c>
      <c r="B1193" s="85">
        <v>45387</v>
      </c>
      <c r="C1193" s="114" t="s">
        <v>37</v>
      </c>
      <c r="D1193" s="99" t="s">
        <v>38</v>
      </c>
      <c r="E1193" s="114" t="s">
        <v>40</v>
      </c>
      <c r="F1193" s="43">
        <v>710000</v>
      </c>
    </row>
    <row r="1194" spans="1:6" x14ac:dyDescent="0.25">
      <c r="A1194" s="97" t="s">
        <v>20</v>
      </c>
      <c r="B1194" s="85">
        <v>45387</v>
      </c>
      <c r="C1194" s="114" t="s">
        <v>37</v>
      </c>
      <c r="D1194" s="99" t="s">
        <v>38</v>
      </c>
      <c r="E1194" s="114" t="s">
        <v>40</v>
      </c>
      <c r="F1194" s="43">
        <v>1420000</v>
      </c>
    </row>
    <row r="1195" spans="1:6" x14ac:dyDescent="0.25">
      <c r="A1195" s="97" t="s">
        <v>20</v>
      </c>
      <c r="B1195" s="85">
        <v>45387</v>
      </c>
      <c r="C1195" s="114" t="s">
        <v>37</v>
      </c>
      <c r="D1195" s="99" t="s">
        <v>38</v>
      </c>
      <c r="E1195" s="114" t="s">
        <v>40</v>
      </c>
      <c r="F1195" s="43">
        <v>273000</v>
      </c>
    </row>
    <row r="1196" spans="1:6" x14ac:dyDescent="0.25">
      <c r="A1196" s="97" t="s">
        <v>20</v>
      </c>
      <c r="B1196" s="85">
        <v>45387</v>
      </c>
      <c r="C1196" s="114" t="s">
        <v>37</v>
      </c>
      <c r="D1196" s="99" t="s">
        <v>38</v>
      </c>
      <c r="E1196" s="114" t="s">
        <v>40</v>
      </c>
      <c r="F1196" s="43">
        <v>273000</v>
      </c>
    </row>
    <row r="1197" spans="1:6" x14ac:dyDescent="0.25">
      <c r="A1197" s="97" t="s">
        <v>20</v>
      </c>
      <c r="B1197" s="85">
        <v>45387</v>
      </c>
      <c r="C1197" s="114" t="s">
        <v>37</v>
      </c>
      <c r="D1197" s="99" t="s">
        <v>38</v>
      </c>
      <c r="E1197" s="114" t="s">
        <v>40</v>
      </c>
      <c r="F1197" s="43">
        <v>3549000</v>
      </c>
    </row>
    <row r="1198" spans="1:6" x14ac:dyDescent="0.25">
      <c r="A1198" s="97" t="s">
        <v>20</v>
      </c>
      <c r="B1198" s="85">
        <v>45387</v>
      </c>
      <c r="C1198" s="114" t="s">
        <v>37</v>
      </c>
      <c r="D1198" s="99" t="s">
        <v>38</v>
      </c>
      <c r="E1198" s="114" t="s">
        <v>40</v>
      </c>
      <c r="F1198" s="43">
        <v>1092000</v>
      </c>
    </row>
    <row r="1199" spans="1:6" x14ac:dyDescent="0.25">
      <c r="A1199" s="97" t="s">
        <v>20</v>
      </c>
      <c r="B1199" s="85">
        <v>45387</v>
      </c>
      <c r="C1199" s="114" t="s">
        <v>37</v>
      </c>
      <c r="D1199" s="99" t="s">
        <v>38</v>
      </c>
      <c r="E1199" s="114" t="s">
        <v>40</v>
      </c>
      <c r="F1199" s="43">
        <v>273000</v>
      </c>
    </row>
    <row r="1200" spans="1:6" x14ac:dyDescent="0.25">
      <c r="A1200" s="97" t="s">
        <v>20</v>
      </c>
      <c r="B1200" s="85">
        <v>45387</v>
      </c>
      <c r="C1200" s="114" t="s">
        <v>37</v>
      </c>
      <c r="D1200" s="99" t="s">
        <v>38</v>
      </c>
      <c r="E1200" s="114" t="s">
        <v>40</v>
      </c>
      <c r="F1200" s="43">
        <v>11250000</v>
      </c>
    </row>
    <row r="1201" spans="1:6" x14ac:dyDescent="0.25">
      <c r="A1201" s="97" t="s">
        <v>20</v>
      </c>
      <c r="B1201" s="85">
        <v>45390</v>
      </c>
      <c r="C1201" s="114" t="s">
        <v>37</v>
      </c>
      <c r="D1201" s="99" t="s">
        <v>38</v>
      </c>
      <c r="E1201" s="114" t="s">
        <v>40</v>
      </c>
      <c r="F1201" s="43">
        <v>13387500</v>
      </c>
    </row>
    <row r="1202" spans="1:6" x14ac:dyDescent="0.25">
      <c r="A1202" s="97" t="s">
        <v>20</v>
      </c>
      <c r="B1202" s="85">
        <v>45390</v>
      </c>
      <c r="C1202" s="114" t="s">
        <v>37</v>
      </c>
      <c r="D1202" s="99" t="s">
        <v>38</v>
      </c>
      <c r="E1202" s="114" t="s">
        <v>40</v>
      </c>
      <c r="F1202" s="43">
        <v>1606500</v>
      </c>
    </row>
    <row r="1203" spans="1:6" x14ac:dyDescent="0.25">
      <c r="A1203" s="97" t="s">
        <v>20</v>
      </c>
      <c r="B1203" s="85">
        <v>45390</v>
      </c>
      <c r="C1203" s="114" t="s">
        <v>37</v>
      </c>
      <c r="D1203" s="99" t="s">
        <v>38</v>
      </c>
      <c r="E1203" s="114" t="s">
        <v>40</v>
      </c>
      <c r="F1203" s="43">
        <v>1606500</v>
      </c>
    </row>
    <row r="1204" spans="1:6" x14ac:dyDescent="0.25">
      <c r="A1204" s="97" t="s">
        <v>20</v>
      </c>
      <c r="B1204" s="85">
        <v>45390</v>
      </c>
      <c r="C1204" s="114" t="s">
        <v>37</v>
      </c>
      <c r="D1204" s="99" t="s">
        <v>38</v>
      </c>
      <c r="E1204" s="114" t="s">
        <v>40</v>
      </c>
      <c r="F1204" s="43">
        <v>4551750</v>
      </c>
    </row>
    <row r="1205" spans="1:6" x14ac:dyDescent="0.25">
      <c r="A1205" s="97" t="s">
        <v>20</v>
      </c>
      <c r="B1205" s="85">
        <v>45390</v>
      </c>
      <c r="C1205" s="114" t="s">
        <v>37</v>
      </c>
      <c r="D1205" s="99" t="s">
        <v>38</v>
      </c>
      <c r="E1205" s="114" t="s">
        <v>40</v>
      </c>
      <c r="F1205" s="43">
        <v>5622750</v>
      </c>
    </row>
    <row r="1206" spans="1:6" x14ac:dyDescent="0.25">
      <c r="A1206" s="97" t="s">
        <v>20</v>
      </c>
      <c r="B1206" s="85">
        <v>45390</v>
      </c>
      <c r="C1206" s="114" t="s">
        <v>37</v>
      </c>
      <c r="D1206" s="99" t="s">
        <v>38</v>
      </c>
      <c r="E1206" s="114" t="s">
        <v>40</v>
      </c>
      <c r="F1206" s="43">
        <v>7500000</v>
      </c>
    </row>
    <row r="1207" spans="1:6" x14ac:dyDescent="0.25">
      <c r="A1207" s="97" t="s">
        <v>20</v>
      </c>
      <c r="B1207" s="85">
        <v>45390</v>
      </c>
      <c r="C1207" s="114" t="s">
        <v>37</v>
      </c>
      <c r="D1207" s="99" t="s">
        <v>38</v>
      </c>
      <c r="E1207" s="114" t="s">
        <v>40</v>
      </c>
      <c r="F1207" s="43">
        <v>14200000</v>
      </c>
    </row>
    <row r="1208" spans="1:6" x14ac:dyDescent="0.25">
      <c r="A1208" s="97" t="s">
        <v>20</v>
      </c>
      <c r="B1208" s="85">
        <v>45390</v>
      </c>
      <c r="C1208" s="114" t="s">
        <v>37</v>
      </c>
      <c r="D1208" s="99" t="s">
        <v>38</v>
      </c>
      <c r="E1208" s="114" t="s">
        <v>40</v>
      </c>
      <c r="F1208" s="43">
        <v>3066666</v>
      </c>
    </row>
    <row r="1209" spans="1:6" x14ac:dyDescent="0.25">
      <c r="A1209" s="97" t="s">
        <v>20</v>
      </c>
      <c r="B1209" s="85">
        <v>45390</v>
      </c>
      <c r="C1209" s="114" t="s">
        <v>37</v>
      </c>
      <c r="D1209" s="99" t="s">
        <v>38</v>
      </c>
      <c r="E1209" s="114" t="s">
        <v>40</v>
      </c>
      <c r="F1209" s="43">
        <v>66667</v>
      </c>
    </row>
    <row r="1210" spans="1:6" x14ac:dyDescent="0.25">
      <c r="A1210" s="97" t="s">
        <v>20</v>
      </c>
      <c r="B1210" s="85">
        <v>45390</v>
      </c>
      <c r="C1210" s="114" t="s">
        <v>37</v>
      </c>
      <c r="D1210" s="99" t="s">
        <v>38</v>
      </c>
      <c r="E1210" s="114" t="s">
        <v>40</v>
      </c>
      <c r="F1210" s="43">
        <v>66667</v>
      </c>
    </row>
    <row r="1211" spans="1:6" x14ac:dyDescent="0.25">
      <c r="A1211" s="97" t="s">
        <v>20</v>
      </c>
      <c r="B1211" s="85">
        <v>45390</v>
      </c>
      <c r="C1211" s="114" t="s">
        <v>37</v>
      </c>
      <c r="D1211" s="99" t="s">
        <v>38</v>
      </c>
      <c r="E1211" s="114" t="s">
        <v>40</v>
      </c>
      <c r="F1211" s="43">
        <v>66666</v>
      </c>
    </row>
    <row r="1212" spans="1:6" x14ac:dyDescent="0.25">
      <c r="A1212" s="97" t="s">
        <v>20</v>
      </c>
      <c r="B1212" s="85">
        <v>45390</v>
      </c>
      <c r="C1212" s="114" t="s">
        <v>37</v>
      </c>
      <c r="D1212" s="99" t="s">
        <v>38</v>
      </c>
      <c r="E1212" s="114" t="s">
        <v>40</v>
      </c>
      <c r="F1212" s="43">
        <v>66667</v>
      </c>
    </row>
    <row r="1213" spans="1:6" x14ac:dyDescent="0.25">
      <c r="A1213" s="97" t="s">
        <v>20</v>
      </c>
      <c r="B1213" s="85">
        <v>45390</v>
      </c>
      <c r="C1213" s="114" t="s">
        <v>37</v>
      </c>
      <c r="D1213" s="99" t="s">
        <v>38</v>
      </c>
      <c r="E1213" s="114" t="s">
        <v>40</v>
      </c>
      <c r="F1213" s="43">
        <v>3066666</v>
      </c>
    </row>
    <row r="1214" spans="1:6" x14ac:dyDescent="0.25">
      <c r="A1214" s="97" t="s">
        <v>20</v>
      </c>
      <c r="B1214" s="85">
        <v>45390</v>
      </c>
      <c r="C1214" s="114" t="s">
        <v>37</v>
      </c>
      <c r="D1214" s="99" t="s">
        <v>38</v>
      </c>
      <c r="E1214" s="114" t="s">
        <v>40</v>
      </c>
      <c r="F1214" s="43">
        <v>66667</v>
      </c>
    </row>
    <row r="1215" spans="1:6" x14ac:dyDescent="0.25">
      <c r="A1215" s="97" t="s">
        <v>20</v>
      </c>
      <c r="B1215" s="85">
        <v>45390</v>
      </c>
      <c r="C1215" s="114" t="s">
        <v>37</v>
      </c>
      <c r="D1215" s="99" t="s">
        <v>38</v>
      </c>
      <c r="E1215" s="114" t="s">
        <v>40</v>
      </c>
      <c r="F1215" s="43">
        <v>66667</v>
      </c>
    </row>
    <row r="1216" spans="1:6" x14ac:dyDescent="0.25">
      <c r="A1216" s="97" t="s">
        <v>20</v>
      </c>
      <c r="B1216" s="85">
        <v>45390</v>
      </c>
      <c r="C1216" s="114" t="s">
        <v>37</v>
      </c>
      <c r="D1216" s="99" t="s">
        <v>38</v>
      </c>
      <c r="E1216" s="114" t="s">
        <v>40</v>
      </c>
      <c r="F1216" s="43">
        <v>66667</v>
      </c>
    </row>
    <row r="1217" spans="1:6" x14ac:dyDescent="0.25">
      <c r="A1217" s="97" t="s">
        <v>20</v>
      </c>
      <c r="B1217" s="85">
        <v>45390</v>
      </c>
      <c r="C1217" s="114" t="s">
        <v>37</v>
      </c>
      <c r="D1217" s="99" t="s">
        <v>38</v>
      </c>
      <c r="E1217" s="114" t="s">
        <v>40</v>
      </c>
      <c r="F1217" s="43">
        <v>66666</v>
      </c>
    </row>
    <row r="1218" spans="1:6" x14ac:dyDescent="0.25">
      <c r="A1218" s="97" t="s">
        <v>20</v>
      </c>
      <c r="B1218" s="85">
        <v>45390</v>
      </c>
      <c r="C1218" s="114" t="s">
        <v>37</v>
      </c>
      <c r="D1218" s="99" t="s">
        <v>38</v>
      </c>
      <c r="E1218" s="114" t="s">
        <v>40</v>
      </c>
      <c r="F1218" s="43">
        <v>8478750</v>
      </c>
    </row>
    <row r="1219" spans="1:6" x14ac:dyDescent="0.25">
      <c r="A1219" s="97" t="s">
        <v>20</v>
      </c>
      <c r="B1219" s="85">
        <v>45390</v>
      </c>
      <c r="C1219" s="114" t="s">
        <v>37</v>
      </c>
      <c r="D1219" s="99" t="s">
        <v>38</v>
      </c>
      <c r="E1219" s="114" t="s">
        <v>40</v>
      </c>
      <c r="F1219" s="43">
        <v>14875000</v>
      </c>
    </row>
    <row r="1220" spans="1:6" x14ac:dyDescent="0.25">
      <c r="A1220" s="97" t="s">
        <v>20</v>
      </c>
      <c r="B1220" s="85">
        <v>45390</v>
      </c>
      <c r="C1220" s="114" t="s">
        <v>37</v>
      </c>
      <c r="D1220" s="99" t="s">
        <v>38</v>
      </c>
      <c r="E1220" s="114" t="s">
        <v>40</v>
      </c>
      <c r="F1220" s="43">
        <v>20944000</v>
      </c>
    </row>
    <row r="1221" spans="1:6" x14ac:dyDescent="0.25">
      <c r="A1221" s="97" t="s">
        <v>20</v>
      </c>
      <c r="B1221" s="85">
        <v>45390</v>
      </c>
      <c r="C1221" s="114" t="s">
        <v>37</v>
      </c>
      <c r="D1221" s="99" t="s">
        <v>38</v>
      </c>
      <c r="E1221" s="114" t="s">
        <v>40</v>
      </c>
      <c r="F1221" s="43">
        <v>16898000</v>
      </c>
    </row>
    <row r="1222" spans="1:6" x14ac:dyDescent="0.25">
      <c r="A1222" s="97" t="s">
        <v>20</v>
      </c>
      <c r="B1222" s="85">
        <v>45390</v>
      </c>
      <c r="C1222" s="114" t="s">
        <v>37</v>
      </c>
      <c r="D1222" s="99" t="s">
        <v>38</v>
      </c>
      <c r="E1222" s="114" t="s">
        <v>40</v>
      </c>
      <c r="F1222" s="43">
        <v>14200000</v>
      </c>
    </row>
    <row r="1223" spans="1:6" x14ac:dyDescent="0.25">
      <c r="A1223" s="97" t="s">
        <v>20</v>
      </c>
      <c r="B1223" s="85">
        <v>45391</v>
      </c>
      <c r="C1223" s="114" t="s">
        <v>37</v>
      </c>
      <c r="D1223" s="99" t="s">
        <v>38</v>
      </c>
      <c r="E1223" s="114" t="s">
        <v>40</v>
      </c>
      <c r="F1223" s="43">
        <v>45190000</v>
      </c>
    </row>
    <row r="1224" spans="1:6" x14ac:dyDescent="0.25">
      <c r="A1224" s="97" t="s">
        <v>20</v>
      </c>
      <c r="B1224" s="85">
        <v>45391</v>
      </c>
      <c r="C1224" s="114" t="s">
        <v>37</v>
      </c>
      <c r="D1224" s="99" t="s">
        <v>38</v>
      </c>
      <c r="E1224" s="114" t="s">
        <v>40</v>
      </c>
      <c r="F1224" s="43">
        <v>52416000</v>
      </c>
    </row>
    <row r="1225" spans="1:6" x14ac:dyDescent="0.25">
      <c r="A1225" s="97" t="s">
        <v>20</v>
      </c>
      <c r="B1225" s="85">
        <v>45391</v>
      </c>
      <c r="C1225" s="114" t="s">
        <v>37</v>
      </c>
      <c r="D1225" s="99" t="s">
        <v>38</v>
      </c>
      <c r="E1225" s="114" t="s">
        <v>40</v>
      </c>
      <c r="F1225" s="43">
        <v>81055000</v>
      </c>
    </row>
    <row r="1226" spans="1:6" x14ac:dyDescent="0.25">
      <c r="A1226" s="97" t="s">
        <v>20</v>
      </c>
      <c r="B1226" s="85">
        <v>45391</v>
      </c>
      <c r="C1226" s="114" t="s">
        <v>37</v>
      </c>
      <c r="D1226" s="99" t="s">
        <v>38</v>
      </c>
      <c r="E1226" s="114" t="s">
        <v>40</v>
      </c>
      <c r="F1226" s="43">
        <v>11250000</v>
      </c>
    </row>
    <row r="1227" spans="1:6" x14ac:dyDescent="0.25">
      <c r="A1227" s="97" t="s">
        <v>20</v>
      </c>
      <c r="B1227" s="85">
        <v>45391</v>
      </c>
      <c r="C1227" s="114" t="s">
        <v>37</v>
      </c>
      <c r="D1227" s="99" t="s">
        <v>38</v>
      </c>
      <c r="E1227" s="114" t="s">
        <v>40</v>
      </c>
      <c r="F1227" s="43">
        <v>10000000</v>
      </c>
    </row>
    <row r="1228" spans="1:6" x14ac:dyDescent="0.25">
      <c r="A1228" s="97" t="s">
        <v>20</v>
      </c>
      <c r="B1228" s="85">
        <v>45391</v>
      </c>
      <c r="C1228" s="114" t="s">
        <v>37</v>
      </c>
      <c r="D1228" s="99" t="s">
        <v>38</v>
      </c>
      <c r="E1228" s="114" t="s">
        <v>40</v>
      </c>
      <c r="F1228" s="43">
        <v>1980000</v>
      </c>
    </row>
    <row r="1229" spans="1:6" x14ac:dyDescent="0.25">
      <c r="A1229" s="97" t="s">
        <v>20</v>
      </c>
      <c r="B1229" s="85">
        <v>45391</v>
      </c>
      <c r="C1229" s="114" t="s">
        <v>37</v>
      </c>
      <c r="D1229" s="99" t="s">
        <v>38</v>
      </c>
      <c r="E1229" s="114" t="s">
        <v>40</v>
      </c>
      <c r="F1229" s="43">
        <v>2046000</v>
      </c>
    </row>
    <row r="1230" spans="1:6" x14ac:dyDescent="0.25">
      <c r="A1230" s="97" t="s">
        <v>20</v>
      </c>
      <c r="B1230" s="85">
        <v>45391</v>
      </c>
      <c r="C1230" s="114" t="s">
        <v>37</v>
      </c>
      <c r="D1230" s="99" t="s">
        <v>38</v>
      </c>
      <c r="E1230" s="114" t="s">
        <v>40</v>
      </c>
      <c r="F1230" s="43">
        <v>528000</v>
      </c>
    </row>
    <row r="1231" spans="1:6" x14ac:dyDescent="0.25">
      <c r="A1231" s="97" t="s">
        <v>20</v>
      </c>
      <c r="B1231" s="85">
        <v>45391</v>
      </c>
      <c r="C1231" s="114" t="s">
        <v>37</v>
      </c>
      <c r="D1231" s="99" t="s">
        <v>38</v>
      </c>
      <c r="E1231" s="114" t="s">
        <v>40</v>
      </c>
      <c r="F1231" s="43">
        <v>2046000</v>
      </c>
    </row>
    <row r="1232" spans="1:6" x14ac:dyDescent="0.25">
      <c r="A1232" s="97" t="s">
        <v>20</v>
      </c>
      <c r="B1232" s="85">
        <v>45391</v>
      </c>
      <c r="C1232" s="114" t="s">
        <v>37</v>
      </c>
      <c r="D1232" s="99" t="s">
        <v>38</v>
      </c>
      <c r="E1232" s="114" t="s">
        <v>40</v>
      </c>
      <c r="F1232" s="43">
        <v>562500</v>
      </c>
    </row>
    <row r="1233" spans="1:6" x14ac:dyDescent="0.25">
      <c r="A1233" s="97" t="s">
        <v>20</v>
      </c>
      <c r="B1233" s="85">
        <v>45391</v>
      </c>
      <c r="C1233" s="114" t="s">
        <v>37</v>
      </c>
      <c r="D1233" s="99" t="s">
        <v>38</v>
      </c>
      <c r="E1233" s="114" t="s">
        <v>40</v>
      </c>
      <c r="F1233" s="43">
        <v>5062500</v>
      </c>
    </row>
    <row r="1234" spans="1:6" x14ac:dyDescent="0.25">
      <c r="A1234" s="97" t="s">
        <v>20</v>
      </c>
      <c r="B1234" s="85">
        <v>45391</v>
      </c>
      <c r="C1234" s="114" t="s">
        <v>37</v>
      </c>
      <c r="D1234" s="99" t="s">
        <v>38</v>
      </c>
      <c r="E1234" s="114" t="s">
        <v>40</v>
      </c>
      <c r="F1234" s="43">
        <v>16898000</v>
      </c>
    </row>
    <row r="1235" spans="1:6" x14ac:dyDescent="0.25">
      <c r="A1235" s="97" t="s">
        <v>20</v>
      </c>
      <c r="B1235" s="85">
        <v>45391</v>
      </c>
      <c r="C1235" s="114" t="s">
        <v>37</v>
      </c>
      <c r="D1235" s="99" t="s">
        <v>38</v>
      </c>
      <c r="E1235" s="114" t="s">
        <v>40</v>
      </c>
      <c r="F1235" s="43">
        <v>25020940</v>
      </c>
    </row>
    <row r="1236" spans="1:6" x14ac:dyDescent="0.25">
      <c r="A1236" s="97" t="s">
        <v>20</v>
      </c>
      <c r="B1236" s="85">
        <v>45391</v>
      </c>
      <c r="C1236" s="114" t="s">
        <v>37</v>
      </c>
      <c r="D1236" s="99" t="s">
        <v>38</v>
      </c>
      <c r="E1236" s="114" t="s">
        <v>40</v>
      </c>
      <c r="F1236" s="43">
        <v>1401610</v>
      </c>
    </row>
    <row r="1237" spans="1:6" x14ac:dyDescent="0.25">
      <c r="A1237" s="97" t="s">
        <v>20</v>
      </c>
      <c r="B1237" s="85">
        <v>45392</v>
      </c>
      <c r="C1237" s="114" t="s">
        <v>37</v>
      </c>
      <c r="D1237" s="99" t="s">
        <v>38</v>
      </c>
      <c r="E1237" s="114" t="s">
        <v>40</v>
      </c>
      <c r="F1237" s="43">
        <v>1892100</v>
      </c>
    </row>
    <row r="1238" spans="1:6" x14ac:dyDescent="0.25">
      <c r="A1238" s="97" t="s">
        <v>20</v>
      </c>
      <c r="B1238" s="85">
        <v>45392</v>
      </c>
      <c r="C1238" s="114" t="s">
        <v>37</v>
      </c>
      <c r="D1238" s="99" t="s">
        <v>38</v>
      </c>
      <c r="E1238" s="114" t="s">
        <v>40</v>
      </c>
      <c r="F1238" s="43">
        <v>3784200</v>
      </c>
    </row>
    <row r="1239" spans="1:6" x14ac:dyDescent="0.25">
      <c r="A1239" s="97" t="s">
        <v>20</v>
      </c>
      <c r="B1239" s="85">
        <v>45392</v>
      </c>
      <c r="C1239" s="114" t="s">
        <v>37</v>
      </c>
      <c r="D1239" s="99" t="s">
        <v>38</v>
      </c>
      <c r="E1239" s="114" t="s">
        <v>40</v>
      </c>
      <c r="F1239" s="43">
        <v>1892100</v>
      </c>
    </row>
    <row r="1240" spans="1:6" x14ac:dyDescent="0.25">
      <c r="A1240" s="97" t="s">
        <v>20</v>
      </c>
      <c r="B1240" s="85">
        <v>45392</v>
      </c>
      <c r="C1240" s="114" t="s">
        <v>37</v>
      </c>
      <c r="D1240" s="99" t="s">
        <v>38</v>
      </c>
      <c r="E1240" s="114" t="s">
        <v>40</v>
      </c>
      <c r="F1240" s="43">
        <v>946050</v>
      </c>
    </row>
    <row r="1241" spans="1:6" x14ac:dyDescent="0.25">
      <c r="A1241" s="97" t="s">
        <v>20</v>
      </c>
      <c r="B1241" s="85">
        <v>45392</v>
      </c>
      <c r="C1241" s="114" t="s">
        <v>37</v>
      </c>
      <c r="D1241" s="99" t="s">
        <v>38</v>
      </c>
      <c r="E1241" s="114" t="s">
        <v>40</v>
      </c>
      <c r="F1241" s="43">
        <v>10406550</v>
      </c>
    </row>
    <row r="1242" spans="1:6" x14ac:dyDescent="0.25">
      <c r="A1242" s="97" t="s">
        <v>20</v>
      </c>
      <c r="B1242" s="85">
        <v>45392</v>
      </c>
      <c r="C1242" s="114" t="s">
        <v>37</v>
      </c>
      <c r="D1242" s="99" t="s">
        <v>38</v>
      </c>
      <c r="E1242" s="114" t="s">
        <v>40</v>
      </c>
      <c r="F1242" s="43">
        <v>7885733</v>
      </c>
    </row>
    <row r="1243" spans="1:6" x14ac:dyDescent="0.25">
      <c r="A1243" s="97" t="s">
        <v>20</v>
      </c>
      <c r="B1243" s="85">
        <v>45392</v>
      </c>
      <c r="C1243" s="114" t="s">
        <v>37</v>
      </c>
      <c r="D1243" s="99" t="s">
        <v>38</v>
      </c>
      <c r="E1243" s="114" t="s">
        <v>40</v>
      </c>
      <c r="F1243" s="43">
        <v>1516667</v>
      </c>
    </row>
    <row r="1244" spans="1:6" x14ac:dyDescent="0.25">
      <c r="A1244" s="97" t="s">
        <v>20</v>
      </c>
      <c r="B1244" s="85">
        <v>45392</v>
      </c>
      <c r="C1244" s="114" t="s">
        <v>37</v>
      </c>
      <c r="D1244" s="99" t="s">
        <v>38</v>
      </c>
      <c r="E1244" s="114" t="s">
        <v>40</v>
      </c>
      <c r="F1244" s="43">
        <v>750000</v>
      </c>
    </row>
    <row r="1245" spans="1:6" x14ac:dyDescent="0.25">
      <c r="A1245" s="97" t="s">
        <v>20</v>
      </c>
      <c r="B1245" s="85">
        <v>45392</v>
      </c>
      <c r="C1245" s="114" t="s">
        <v>37</v>
      </c>
      <c r="D1245" s="99" t="s">
        <v>38</v>
      </c>
      <c r="E1245" s="114" t="s">
        <v>40</v>
      </c>
      <c r="F1245" s="43">
        <v>187500</v>
      </c>
    </row>
    <row r="1246" spans="1:6" x14ac:dyDescent="0.25">
      <c r="A1246" s="97" t="s">
        <v>20</v>
      </c>
      <c r="B1246" s="85">
        <v>45392</v>
      </c>
      <c r="C1246" s="114" t="s">
        <v>37</v>
      </c>
      <c r="D1246" s="99" t="s">
        <v>38</v>
      </c>
      <c r="E1246" s="114" t="s">
        <v>40</v>
      </c>
      <c r="F1246" s="43">
        <v>3937500</v>
      </c>
    </row>
    <row r="1247" spans="1:6" x14ac:dyDescent="0.25">
      <c r="A1247" s="97" t="s">
        <v>20</v>
      </c>
      <c r="B1247" s="85">
        <v>45392</v>
      </c>
      <c r="C1247" s="114" t="s">
        <v>37</v>
      </c>
      <c r="D1247" s="99" t="s">
        <v>38</v>
      </c>
      <c r="E1247" s="114" t="s">
        <v>40</v>
      </c>
      <c r="F1247" s="43">
        <v>1125000</v>
      </c>
    </row>
    <row r="1248" spans="1:6" x14ac:dyDescent="0.25">
      <c r="A1248" s="97" t="s">
        <v>20</v>
      </c>
      <c r="B1248" s="85">
        <v>45392</v>
      </c>
      <c r="C1248" s="114" t="s">
        <v>37</v>
      </c>
      <c r="D1248" s="99" t="s">
        <v>38</v>
      </c>
      <c r="E1248" s="114" t="s">
        <v>40</v>
      </c>
      <c r="F1248" s="43">
        <v>562500</v>
      </c>
    </row>
    <row r="1249" spans="1:6" x14ac:dyDescent="0.25">
      <c r="A1249" s="97" t="s">
        <v>20</v>
      </c>
      <c r="B1249" s="85">
        <v>45392</v>
      </c>
      <c r="C1249" s="114" t="s">
        <v>37</v>
      </c>
      <c r="D1249" s="99" t="s">
        <v>38</v>
      </c>
      <c r="E1249" s="114" t="s">
        <v>40</v>
      </c>
      <c r="F1249" s="43">
        <v>3375000</v>
      </c>
    </row>
    <row r="1250" spans="1:6" x14ac:dyDescent="0.25">
      <c r="A1250" s="97" t="s">
        <v>20</v>
      </c>
      <c r="B1250" s="85">
        <v>45392</v>
      </c>
      <c r="C1250" s="114" t="s">
        <v>37</v>
      </c>
      <c r="D1250" s="99" t="s">
        <v>38</v>
      </c>
      <c r="E1250" s="114" t="s">
        <v>40</v>
      </c>
      <c r="F1250" s="43">
        <v>3375000</v>
      </c>
    </row>
    <row r="1251" spans="1:6" x14ac:dyDescent="0.25">
      <c r="A1251" s="97" t="s">
        <v>20</v>
      </c>
      <c r="B1251" s="85">
        <v>45392</v>
      </c>
      <c r="C1251" s="114" t="s">
        <v>37</v>
      </c>
      <c r="D1251" s="99" t="s">
        <v>38</v>
      </c>
      <c r="E1251" s="114" t="s">
        <v>40</v>
      </c>
      <c r="F1251" s="43">
        <v>2812500</v>
      </c>
    </row>
    <row r="1252" spans="1:6" x14ac:dyDescent="0.25">
      <c r="A1252" s="97" t="s">
        <v>20</v>
      </c>
      <c r="B1252" s="85">
        <v>45392</v>
      </c>
      <c r="C1252" s="114" t="s">
        <v>37</v>
      </c>
      <c r="D1252" s="99" t="s">
        <v>38</v>
      </c>
      <c r="E1252" s="114" t="s">
        <v>40</v>
      </c>
      <c r="F1252" s="43">
        <v>1275000</v>
      </c>
    </row>
    <row r="1253" spans="1:6" x14ac:dyDescent="0.25">
      <c r="A1253" s="97" t="s">
        <v>20</v>
      </c>
      <c r="B1253" s="85">
        <v>45392</v>
      </c>
      <c r="C1253" s="114" t="s">
        <v>37</v>
      </c>
      <c r="D1253" s="99" t="s">
        <v>38</v>
      </c>
      <c r="E1253" s="114" t="s">
        <v>40</v>
      </c>
      <c r="F1253" s="43">
        <v>318750</v>
      </c>
    </row>
    <row r="1254" spans="1:6" x14ac:dyDescent="0.25">
      <c r="A1254" s="97" t="s">
        <v>20</v>
      </c>
      <c r="B1254" s="85">
        <v>45392</v>
      </c>
      <c r="C1254" s="114" t="s">
        <v>37</v>
      </c>
      <c r="D1254" s="99" t="s">
        <v>38</v>
      </c>
      <c r="E1254" s="114" t="s">
        <v>40</v>
      </c>
      <c r="F1254" s="43">
        <v>1875000</v>
      </c>
    </row>
    <row r="1255" spans="1:6" x14ac:dyDescent="0.25">
      <c r="A1255" s="97" t="s">
        <v>20</v>
      </c>
      <c r="B1255" s="85">
        <v>45392</v>
      </c>
      <c r="C1255" s="114" t="s">
        <v>37</v>
      </c>
      <c r="D1255" s="99" t="s">
        <v>38</v>
      </c>
      <c r="E1255" s="114" t="s">
        <v>40</v>
      </c>
      <c r="F1255" s="43">
        <v>10000000</v>
      </c>
    </row>
    <row r="1256" spans="1:6" x14ac:dyDescent="0.25">
      <c r="A1256" s="97" t="s">
        <v>20</v>
      </c>
      <c r="B1256" s="85">
        <v>45392</v>
      </c>
      <c r="C1256" s="114" t="s">
        <v>37</v>
      </c>
      <c r="D1256" s="99" t="s">
        <v>38</v>
      </c>
      <c r="E1256" s="114" t="s">
        <v>40</v>
      </c>
      <c r="F1256" s="43">
        <v>11250000</v>
      </c>
    </row>
    <row r="1257" spans="1:6" x14ac:dyDescent="0.25">
      <c r="A1257" s="97" t="s">
        <v>20</v>
      </c>
      <c r="B1257" s="85">
        <v>45392</v>
      </c>
      <c r="C1257" s="114" t="s">
        <v>37</v>
      </c>
      <c r="D1257" s="99" t="s">
        <v>38</v>
      </c>
      <c r="E1257" s="114" t="s">
        <v>40</v>
      </c>
      <c r="F1257" s="43">
        <v>750000</v>
      </c>
    </row>
    <row r="1258" spans="1:6" x14ac:dyDescent="0.25">
      <c r="A1258" s="97" t="s">
        <v>20</v>
      </c>
      <c r="B1258" s="85">
        <v>45392</v>
      </c>
      <c r="C1258" s="114" t="s">
        <v>37</v>
      </c>
      <c r="D1258" s="99" t="s">
        <v>38</v>
      </c>
      <c r="E1258" s="114" t="s">
        <v>40</v>
      </c>
      <c r="F1258" s="43">
        <v>750000</v>
      </c>
    </row>
    <row r="1259" spans="1:6" x14ac:dyDescent="0.25">
      <c r="A1259" s="97" t="s">
        <v>20</v>
      </c>
      <c r="B1259" s="85">
        <v>45392</v>
      </c>
      <c r="C1259" s="114" t="s">
        <v>37</v>
      </c>
      <c r="D1259" s="99" t="s">
        <v>38</v>
      </c>
      <c r="E1259" s="114" t="s">
        <v>40</v>
      </c>
      <c r="F1259" s="43">
        <v>375000</v>
      </c>
    </row>
    <row r="1260" spans="1:6" x14ac:dyDescent="0.25">
      <c r="A1260" s="97" t="s">
        <v>20</v>
      </c>
      <c r="B1260" s="85">
        <v>45392</v>
      </c>
      <c r="C1260" s="114" t="s">
        <v>37</v>
      </c>
      <c r="D1260" s="99" t="s">
        <v>38</v>
      </c>
      <c r="E1260" s="114" t="s">
        <v>40</v>
      </c>
      <c r="F1260" s="43">
        <v>1500000</v>
      </c>
    </row>
    <row r="1261" spans="1:6" x14ac:dyDescent="0.25">
      <c r="A1261" s="97" t="s">
        <v>20</v>
      </c>
      <c r="B1261" s="85">
        <v>45392</v>
      </c>
      <c r="C1261" s="114" t="s">
        <v>37</v>
      </c>
      <c r="D1261" s="99" t="s">
        <v>38</v>
      </c>
      <c r="E1261" s="114" t="s">
        <v>40</v>
      </c>
      <c r="F1261" s="43">
        <v>2250000</v>
      </c>
    </row>
    <row r="1262" spans="1:6" x14ac:dyDescent="0.25">
      <c r="A1262" s="97" t="s">
        <v>20</v>
      </c>
      <c r="B1262" s="85">
        <v>45392</v>
      </c>
      <c r="C1262" s="114" t="s">
        <v>37</v>
      </c>
      <c r="D1262" s="99" t="s">
        <v>38</v>
      </c>
      <c r="E1262" s="114" t="s">
        <v>40</v>
      </c>
      <c r="F1262" s="43">
        <v>2250000</v>
      </c>
    </row>
    <row r="1263" spans="1:6" x14ac:dyDescent="0.25">
      <c r="A1263" s="97" t="s">
        <v>20</v>
      </c>
      <c r="B1263" s="85">
        <v>45392</v>
      </c>
      <c r="C1263" s="114" t="s">
        <v>37</v>
      </c>
      <c r="D1263" s="99" t="s">
        <v>38</v>
      </c>
      <c r="E1263" s="114" t="s">
        <v>40</v>
      </c>
      <c r="F1263" s="43">
        <v>1500000</v>
      </c>
    </row>
    <row r="1264" spans="1:6" x14ac:dyDescent="0.25">
      <c r="A1264" s="97" t="s">
        <v>20</v>
      </c>
      <c r="B1264" s="85">
        <v>45392</v>
      </c>
      <c r="C1264" s="114" t="s">
        <v>37</v>
      </c>
      <c r="D1264" s="99" t="s">
        <v>38</v>
      </c>
      <c r="E1264" s="114" t="s">
        <v>40</v>
      </c>
      <c r="F1264" s="43">
        <v>9375000</v>
      </c>
    </row>
    <row r="1265" spans="1:6" x14ac:dyDescent="0.25">
      <c r="A1265" s="97" t="s">
        <v>20</v>
      </c>
      <c r="B1265" s="85">
        <v>45392</v>
      </c>
      <c r="C1265" s="114" t="s">
        <v>37</v>
      </c>
      <c r="D1265" s="99" t="s">
        <v>38</v>
      </c>
      <c r="E1265" s="114" t="s">
        <v>40</v>
      </c>
      <c r="F1265" s="43">
        <v>225000</v>
      </c>
    </row>
    <row r="1266" spans="1:6" x14ac:dyDescent="0.25">
      <c r="A1266" s="97" t="s">
        <v>20</v>
      </c>
      <c r="B1266" s="85">
        <v>45392</v>
      </c>
      <c r="C1266" s="114" t="s">
        <v>37</v>
      </c>
      <c r="D1266" s="99" t="s">
        <v>38</v>
      </c>
      <c r="E1266" s="114" t="s">
        <v>40</v>
      </c>
      <c r="F1266" s="43">
        <v>225000</v>
      </c>
    </row>
    <row r="1267" spans="1:6" x14ac:dyDescent="0.25">
      <c r="A1267" s="97" t="s">
        <v>20</v>
      </c>
      <c r="B1267" s="85">
        <v>45392</v>
      </c>
      <c r="C1267" s="114" t="s">
        <v>37</v>
      </c>
      <c r="D1267" s="99" t="s">
        <v>38</v>
      </c>
      <c r="E1267" s="114" t="s">
        <v>40</v>
      </c>
      <c r="F1267" s="43">
        <v>225000</v>
      </c>
    </row>
    <row r="1268" spans="1:6" x14ac:dyDescent="0.25">
      <c r="A1268" s="97" t="s">
        <v>20</v>
      </c>
      <c r="B1268" s="85">
        <v>45392</v>
      </c>
      <c r="C1268" s="114" t="s">
        <v>37</v>
      </c>
      <c r="D1268" s="99" t="s">
        <v>38</v>
      </c>
      <c r="E1268" s="114" t="s">
        <v>40</v>
      </c>
      <c r="F1268" s="43">
        <v>3825000</v>
      </c>
    </row>
    <row r="1269" spans="1:6" x14ac:dyDescent="0.25">
      <c r="A1269" s="97" t="s">
        <v>20</v>
      </c>
      <c r="B1269" s="85">
        <v>45392</v>
      </c>
      <c r="C1269" s="114" t="s">
        <v>37</v>
      </c>
      <c r="D1269" s="99" t="s">
        <v>38</v>
      </c>
      <c r="E1269" s="114" t="s">
        <v>40</v>
      </c>
      <c r="F1269" s="43">
        <v>3033333</v>
      </c>
    </row>
    <row r="1270" spans="1:6" x14ac:dyDescent="0.25">
      <c r="A1270" s="97" t="s">
        <v>20</v>
      </c>
      <c r="B1270" s="85">
        <v>45392</v>
      </c>
      <c r="C1270" s="114" t="s">
        <v>37</v>
      </c>
      <c r="D1270" s="99" t="s">
        <v>38</v>
      </c>
      <c r="E1270" s="114" t="s">
        <v>40</v>
      </c>
      <c r="F1270" s="43">
        <v>1386667</v>
      </c>
    </row>
    <row r="1271" spans="1:6" x14ac:dyDescent="0.25">
      <c r="A1271" s="97" t="s">
        <v>20</v>
      </c>
      <c r="B1271" s="85">
        <v>45392</v>
      </c>
      <c r="C1271" s="114" t="s">
        <v>37</v>
      </c>
      <c r="D1271" s="99" t="s">
        <v>38</v>
      </c>
      <c r="E1271" s="114" t="s">
        <v>40</v>
      </c>
      <c r="F1271" s="43">
        <v>187500</v>
      </c>
    </row>
    <row r="1272" spans="1:6" x14ac:dyDescent="0.25">
      <c r="A1272" s="97" t="s">
        <v>20</v>
      </c>
      <c r="B1272" s="85">
        <v>45392</v>
      </c>
      <c r="C1272" s="114" t="s">
        <v>37</v>
      </c>
      <c r="D1272" s="99" t="s">
        <v>38</v>
      </c>
      <c r="E1272" s="114" t="s">
        <v>40</v>
      </c>
      <c r="F1272" s="43">
        <v>1687500</v>
      </c>
    </row>
    <row r="1273" spans="1:6" x14ac:dyDescent="0.25">
      <c r="A1273" s="97" t="s">
        <v>20</v>
      </c>
      <c r="B1273" s="85">
        <v>45392</v>
      </c>
      <c r="C1273" s="114" t="s">
        <v>37</v>
      </c>
      <c r="D1273" s="99" t="s">
        <v>38</v>
      </c>
      <c r="E1273" s="114" t="s">
        <v>40</v>
      </c>
      <c r="F1273" s="43">
        <v>4733333</v>
      </c>
    </row>
    <row r="1274" spans="1:6" x14ac:dyDescent="0.25">
      <c r="A1274" s="97" t="s">
        <v>20</v>
      </c>
      <c r="B1274" s="85">
        <v>45392</v>
      </c>
      <c r="C1274" s="114" t="s">
        <v>37</v>
      </c>
      <c r="D1274" s="99" t="s">
        <v>38</v>
      </c>
      <c r="E1274" s="114" t="s">
        <v>40</v>
      </c>
      <c r="F1274" s="43">
        <v>25020940</v>
      </c>
    </row>
    <row r="1275" spans="1:6" x14ac:dyDescent="0.25">
      <c r="A1275" s="97" t="s">
        <v>20</v>
      </c>
      <c r="B1275" s="85">
        <v>45392</v>
      </c>
      <c r="C1275" s="114" t="s">
        <v>37</v>
      </c>
      <c r="D1275" s="99" t="s">
        <v>38</v>
      </c>
      <c r="E1275" s="114" t="s">
        <v>40</v>
      </c>
      <c r="F1275" s="43">
        <v>5900000</v>
      </c>
    </row>
    <row r="1276" spans="1:6" x14ac:dyDescent="0.25">
      <c r="A1276" s="97" t="s">
        <v>20</v>
      </c>
      <c r="B1276" s="85">
        <v>45392</v>
      </c>
      <c r="C1276" s="114" t="s">
        <v>37</v>
      </c>
      <c r="D1276" s="99" t="s">
        <v>38</v>
      </c>
      <c r="E1276" s="114" t="s">
        <v>40</v>
      </c>
      <c r="F1276" s="43">
        <v>12450375</v>
      </c>
    </row>
    <row r="1277" spans="1:6" x14ac:dyDescent="0.25">
      <c r="A1277" s="97" t="s">
        <v>20</v>
      </c>
      <c r="B1277" s="85">
        <v>45392</v>
      </c>
      <c r="C1277" s="114" t="s">
        <v>37</v>
      </c>
      <c r="D1277" s="99" t="s">
        <v>38</v>
      </c>
      <c r="E1277" s="114" t="s">
        <v>40</v>
      </c>
      <c r="F1277" s="43">
        <v>937125</v>
      </c>
    </row>
    <row r="1278" spans="1:6" x14ac:dyDescent="0.25">
      <c r="A1278" s="97" t="s">
        <v>20</v>
      </c>
      <c r="B1278" s="85">
        <v>45392</v>
      </c>
      <c r="C1278" s="114" t="s">
        <v>37</v>
      </c>
      <c r="D1278" s="99" t="s">
        <v>38</v>
      </c>
      <c r="E1278" s="114" t="s">
        <v>40</v>
      </c>
      <c r="F1278" s="43">
        <v>7125000</v>
      </c>
    </row>
    <row r="1279" spans="1:6" x14ac:dyDescent="0.25">
      <c r="A1279" s="97" t="s">
        <v>20</v>
      </c>
      <c r="B1279" s="85">
        <v>45392</v>
      </c>
      <c r="C1279" s="114" t="s">
        <v>37</v>
      </c>
      <c r="D1279" s="99" t="s">
        <v>38</v>
      </c>
      <c r="E1279" s="114" t="s">
        <v>40</v>
      </c>
      <c r="F1279" s="43">
        <v>2142000</v>
      </c>
    </row>
    <row r="1280" spans="1:6" x14ac:dyDescent="0.25">
      <c r="A1280" s="97" t="s">
        <v>20</v>
      </c>
      <c r="B1280" s="85">
        <v>45392</v>
      </c>
      <c r="C1280" s="114" t="s">
        <v>37</v>
      </c>
      <c r="D1280" s="99" t="s">
        <v>38</v>
      </c>
      <c r="E1280" s="114" t="s">
        <v>40</v>
      </c>
      <c r="F1280" s="43">
        <v>535500</v>
      </c>
    </row>
    <row r="1281" spans="1:6" x14ac:dyDescent="0.25">
      <c r="A1281" s="97" t="s">
        <v>20</v>
      </c>
      <c r="B1281" s="85">
        <v>45392</v>
      </c>
      <c r="C1281" s="114" t="s">
        <v>37</v>
      </c>
      <c r="D1281" s="99" t="s">
        <v>38</v>
      </c>
      <c r="E1281" s="114" t="s">
        <v>40</v>
      </c>
      <c r="F1281" s="43">
        <v>1892100</v>
      </c>
    </row>
    <row r="1282" spans="1:6" x14ac:dyDescent="0.25">
      <c r="A1282" s="97" t="s">
        <v>20</v>
      </c>
      <c r="B1282" s="85">
        <v>45392</v>
      </c>
      <c r="C1282" s="114" t="s">
        <v>37</v>
      </c>
      <c r="D1282" s="99" t="s">
        <v>38</v>
      </c>
      <c r="E1282" s="114" t="s">
        <v>40</v>
      </c>
      <c r="F1282" s="43">
        <v>4730250</v>
      </c>
    </row>
    <row r="1283" spans="1:6" x14ac:dyDescent="0.25">
      <c r="A1283" s="97" t="s">
        <v>20</v>
      </c>
      <c r="B1283" s="85">
        <v>45392</v>
      </c>
      <c r="C1283" s="114" t="s">
        <v>37</v>
      </c>
      <c r="D1283" s="99" t="s">
        <v>38</v>
      </c>
      <c r="E1283" s="114" t="s">
        <v>40</v>
      </c>
      <c r="F1283" s="43">
        <v>1892100</v>
      </c>
    </row>
    <row r="1284" spans="1:6" x14ac:dyDescent="0.25">
      <c r="A1284" s="97" t="s">
        <v>20</v>
      </c>
      <c r="B1284" s="85">
        <v>45392</v>
      </c>
      <c r="C1284" s="114" t="s">
        <v>37</v>
      </c>
      <c r="D1284" s="99" t="s">
        <v>38</v>
      </c>
      <c r="E1284" s="114" t="s">
        <v>40</v>
      </c>
      <c r="F1284" s="43">
        <v>946050</v>
      </c>
    </row>
    <row r="1285" spans="1:6" x14ac:dyDescent="0.25">
      <c r="A1285" s="97" t="s">
        <v>20</v>
      </c>
      <c r="B1285" s="85">
        <v>45392</v>
      </c>
      <c r="C1285" s="114" t="s">
        <v>37</v>
      </c>
      <c r="D1285" s="99" t="s">
        <v>38</v>
      </c>
      <c r="E1285" s="114" t="s">
        <v>40</v>
      </c>
      <c r="F1285" s="43">
        <v>9460500</v>
      </c>
    </row>
    <row r="1286" spans="1:6" x14ac:dyDescent="0.25">
      <c r="A1286" s="97" t="s">
        <v>20</v>
      </c>
      <c r="B1286" s="85">
        <v>45392</v>
      </c>
      <c r="C1286" s="114" t="s">
        <v>37</v>
      </c>
      <c r="D1286" s="99" t="s">
        <v>38</v>
      </c>
      <c r="E1286" s="114" t="s">
        <v>40</v>
      </c>
      <c r="F1286" s="43">
        <v>7500000</v>
      </c>
    </row>
    <row r="1287" spans="1:6" x14ac:dyDescent="0.25">
      <c r="A1287" s="97" t="s">
        <v>20</v>
      </c>
      <c r="B1287" s="85">
        <v>45392</v>
      </c>
      <c r="C1287" s="114" t="s">
        <v>37</v>
      </c>
      <c r="D1287" s="99" t="s">
        <v>38</v>
      </c>
      <c r="E1287" s="114" t="s">
        <v>40</v>
      </c>
      <c r="F1287" s="43">
        <v>1544595</v>
      </c>
    </row>
    <row r="1288" spans="1:6" x14ac:dyDescent="0.25">
      <c r="A1288" s="97" t="s">
        <v>20</v>
      </c>
      <c r="B1288" s="85">
        <v>45392</v>
      </c>
      <c r="C1288" s="114" t="s">
        <v>37</v>
      </c>
      <c r="D1288" s="99" t="s">
        <v>38</v>
      </c>
      <c r="E1288" s="114" t="s">
        <v>40</v>
      </c>
      <c r="F1288" s="43">
        <v>892500</v>
      </c>
    </row>
    <row r="1289" spans="1:6" x14ac:dyDescent="0.25">
      <c r="A1289" s="97" t="s">
        <v>20</v>
      </c>
      <c r="B1289" s="85">
        <v>45392</v>
      </c>
      <c r="C1289" s="114" t="s">
        <v>37</v>
      </c>
      <c r="D1289" s="99" t="s">
        <v>38</v>
      </c>
      <c r="E1289" s="114" t="s">
        <v>40</v>
      </c>
      <c r="F1289" s="43">
        <v>223125</v>
      </c>
    </row>
    <row r="1290" spans="1:6" x14ac:dyDescent="0.25">
      <c r="A1290" s="97" t="s">
        <v>20</v>
      </c>
      <c r="B1290" s="85">
        <v>45392</v>
      </c>
      <c r="C1290" s="114" t="s">
        <v>37</v>
      </c>
      <c r="D1290" s="99" t="s">
        <v>38</v>
      </c>
      <c r="E1290" s="114" t="s">
        <v>40</v>
      </c>
      <c r="F1290" s="43">
        <v>5900000</v>
      </c>
    </row>
    <row r="1291" spans="1:6" x14ac:dyDescent="0.25">
      <c r="A1291" s="97" t="s">
        <v>20</v>
      </c>
      <c r="B1291" s="85">
        <v>45392</v>
      </c>
      <c r="C1291" s="114" t="s">
        <v>37</v>
      </c>
      <c r="D1291" s="99" t="s">
        <v>38</v>
      </c>
      <c r="E1291" s="114" t="s">
        <v>40</v>
      </c>
      <c r="F1291" s="43">
        <v>4500000</v>
      </c>
    </row>
    <row r="1292" spans="1:6" x14ac:dyDescent="0.25">
      <c r="A1292" s="97" t="s">
        <v>20</v>
      </c>
      <c r="B1292" s="85">
        <v>45392</v>
      </c>
      <c r="C1292" s="114" t="s">
        <v>37</v>
      </c>
      <c r="D1292" s="99" t="s">
        <v>38</v>
      </c>
      <c r="E1292" s="114" t="s">
        <v>40</v>
      </c>
      <c r="F1292" s="43">
        <v>4188800</v>
      </c>
    </row>
    <row r="1293" spans="1:6" x14ac:dyDescent="0.25">
      <c r="A1293" s="97" t="s">
        <v>20</v>
      </c>
      <c r="B1293" s="85">
        <v>45392</v>
      </c>
      <c r="C1293" s="114" t="s">
        <v>37</v>
      </c>
      <c r="D1293" s="99" t="s">
        <v>38</v>
      </c>
      <c r="E1293" s="114" t="s">
        <v>40</v>
      </c>
      <c r="F1293" s="43">
        <v>4188800</v>
      </c>
    </row>
    <row r="1294" spans="1:6" x14ac:dyDescent="0.25">
      <c r="A1294" s="97" t="s">
        <v>20</v>
      </c>
      <c r="B1294" s="85">
        <v>45392</v>
      </c>
      <c r="C1294" s="114" t="s">
        <v>37</v>
      </c>
      <c r="D1294" s="99" t="s">
        <v>38</v>
      </c>
      <c r="E1294" s="114" t="s">
        <v>40</v>
      </c>
      <c r="F1294" s="43">
        <v>2094400</v>
      </c>
    </row>
    <row r="1295" spans="1:6" x14ac:dyDescent="0.25">
      <c r="A1295" s="97" t="s">
        <v>20</v>
      </c>
      <c r="B1295" s="85">
        <v>45392</v>
      </c>
      <c r="C1295" s="114" t="s">
        <v>37</v>
      </c>
      <c r="D1295" s="99" t="s">
        <v>38</v>
      </c>
      <c r="E1295" s="114" t="s">
        <v>40</v>
      </c>
      <c r="F1295" s="43">
        <v>8377600</v>
      </c>
    </row>
    <row r="1296" spans="1:6" x14ac:dyDescent="0.25">
      <c r="A1296" s="97" t="s">
        <v>20</v>
      </c>
      <c r="B1296" s="85">
        <v>45392</v>
      </c>
      <c r="C1296" s="114" t="s">
        <v>37</v>
      </c>
      <c r="D1296" s="99" t="s">
        <v>38</v>
      </c>
      <c r="E1296" s="114" t="s">
        <v>40</v>
      </c>
      <c r="F1296" s="43">
        <v>2094400</v>
      </c>
    </row>
    <row r="1297" spans="1:6" x14ac:dyDescent="0.25">
      <c r="A1297" s="97" t="s">
        <v>20</v>
      </c>
      <c r="B1297" s="85">
        <v>45392</v>
      </c>
      <c r="C1297" s="114" t="s">
        <v>37</v>
      </c>
      <c r="D1297" s="99" t="s">
        <v>38</v>
      </c>
      <c r="E1297" s="114" t="s">
        <v>40</v>
      </c>
      <c r="F1297" s="43">
        <v>17600000</v>
      </c>
    </row>
    <row r="1298" spans="1:6" x14ac:dyDescent="0.25">
      <c r="A1298" s="97" t="s">
        <v>20</v>
      </c>
      <c r="B1298" s="85">
        <v>45392</v>
      </c>
      <c r="C1298" s="114" t="s">
        <v>37</v>
      </c>
      <c r="D1298" s="99" t="s">
        <v>38</v>
      </c>
      <c r="E1298" s="114" t="s">
        <v>40</v>
      </c>
      <c r="F1298" s="43">
        <v>1250000</v>
      </c>
    </row>
    <row r="1299" spans="1:6" x14ac:dyDescent="0.25">
      <c r="A1299" s="97" t="s">
        <v>20</v>
      </c>
      <c r="B1299" s="85">
        <v>45392</v>
      </c>
      <c r="C1299" s="114" t="s">
        <v>37</v>
      </c>
      <c r="D1299" s="99" t="s">
        <v>38</v>
      </c>
      <c r="E1299" s="114" t="s">
        <v>40</v>
      </c>
      <c r="F1299" s="43">
        <v>1250000</v>
      </c>
    </row>
    <row r="1300" spans="1:6" x14ac:dyDescent="0.25">
      <c r="A1300" s="97" t="s">
        <v>20</v>
      </c>
      <c r="B1300" s="85">
        <v>45392</v>
      </c>
      <c r="C1300" s="114" t="s">
        <v>37</v>
      </c>
      <c r="D1300" s="99" t="s">
        <v>38</v>
      </c>
      <c r="E1300" s="114" t="s">
        <v>40</v>
      </c>
      <c r="F1300" s="43">
        <v>1250000</v>
      </c>
    </row>
    <row r="1301" spans="1:6" x14ac:dyDescent="0.25">
      <c r="A1301" s="97" t="s">
        <v>20</v>
      </c>
      <c r="B1301" s="85">
        <v>45392</v>
      </c>
      <c r="C1301" s="114" t="s">
        <v>37</v>
      </c>
      <c r="D1301" s="99" t="s">
        <v>38</v>
      </c>
      <c r="E1301" s="114" t="s">
        <v>40</v>
      </c>
      <c r="F1301" s="43">
        <v>7500000</v>
      </c>
    </row>
    <row r="1302" spans="1:6" x14ac:dyDescent="0.25">
      <c r="A1302" s="97" t="s">
        <v>20</v>
      </c>
      <c r="B1302" s="85">
        <v>45392</v>
      </c>
      <c r="C1302" s="114" t="s">
        <v>37</v>
      </c>
      <c r="D1302" s="99" t="s">
        <v>38</v>
      </c>
      <c r="E1302" s="114" t="s">
        <v>40</v>
      </c>
      <c r="F1302" s="43">
        <v>1250000</v>
      </c>
    </row>
    <row r="1303" spans="1:6" x14ac:dyDescent="0.25">
      <c r="A1303" s="97" t="s">
        <v>20</v>
      </c>
      <c r="B1303" s="85">
        <v>45393</v>
      </c>
      <c r="C1303" s="114" t="s">
        <v>37</v>
      </c>
      <c r="D1303" s="99" t="s">
        <v>38</v>
      </c>
      <c r="E1303" s="114" t="s">
        <v>40</v>
      </c>
      <c r="F1303" s="43">
        <v>13387500</v>
      </c>
    </row>
    <row r="1304" spans="1:6" x14ac:dyDescent="0.25">
      <c r="A1304" s="97" t="s">
        <v>20</v>
      </c>
      <c r="B1304" s="85">
        <v>45393</v>
      </c>
      <c r="C1304" s="114" t="s">
        <v>37</v>
      </c>
      <c r="D1304" s="99" t="s">
        <v>38</v>
      </c>
      <c r="E1304" s="114" t="s">
        <v>40</v>
      </c>
      <c r="F1304" s="43">
        <v>2125000</v>
      </c>
    </row>
    <row r="1305" spans="1:6" x14ac:dyDescent="0.25">
      <c r="A1305" s="97" t="s">
        <v>20</v>
      </c>
      <c r="B1305" s="85">
        <v>45393</v>
      </c>
      <c r="C1305" s="114" t="s">
        <v>37</v>
      </c>
      <c r="D1305" s="99" t="s">
        <v>38</v>
      </c>
      <c r="E1305" s="114" t="s">
        <v>40</v>
      </c>
      <c r="F1305" s="43">
        <v>250000</v>
      </c>
    </row>
    <row r="1306" spans="1:6" x14ac:dyDescent="0.25">
      <c r="A1306" s="97" t="s">
        <v>20</v>
      </c>
      <c r="B1306" s="85">
        <v>45393</v>
      </c>
      <c r="C1306" s="114" t="s">
        <v>37</v>
      </c>
      <c r="D1306" s="99" t="s">
        <v>38</v>
      </c>
      <c r="E1306" s="114" t="s">
        <v>40</v>
      </c>
      <c r="F1306" s="43">
        <v>125000</v>
      </c>
    </row>
    <row r="1307" spans="1:6" x14ac:dyDescent="0.25">
      <c r="A1307" s="97" t="s">
        <v>20</v>
      </c>
      <c r="B1307" s="85">
        <v>45393</v>
      </c>
      <c r="C1307" s="114" t="s">
        <v>37</v>
      </c>
      <c r="D1307" s="99" t="s">
        <v>38</v>
      </c>
      <c r="E1307" s="114" t="s">
        <v>40</v>
      </c>
      <c r="F1307" s="43">
        <v>25020940</v>
      </c>
    </row>
    <row r="1308" spans="1:6" x14ac:dyDescent="0.25">
      <c r="A1308" s="97" t="s">
        <v>20</v>
      </c>
      <c r="B1308" s="85">
        <v>45393</v>
      </c>
      <c r="C1308" s="114" t="s">
        <v>37</v>
      </c>
      <c r="D1308" s="99" t="s">
        <v>38</v>
      </c>
      <c r="E1308" s="114" t="s">
        <v>40</v>
      </c>
      <c r="F1308" s="43">
        <v>150000</v>
      </c>
    </row>
    <row r="1309" spans="1:6" x14ac:dyDescent="0.25">
      <c r="A1309" s="97" t="s">
        <v>20</v>
      </c>
      <c r="B1309" s="85">
        <v>45393</v>
      </c>
      <c r="C1309" s="114" t="s">
        <v>37</v>
      </c>
      <c r="D1309" s="99" t="s">
        <v>38</v>
      </c>
      <c r="E1309" s="114" t="s">
        <v>40</v>
      </c>
      <c r="F1309" s="43">
        <v>150000</v>
      </c>
    </row>
    <row r="1310" spans="1:6" x14ac:dyDescent="0.25">
      <c r="A1310" s="97" t="s">
        <v>20</v>
      </c>
      <c r="B1310" s="85">
        <v>45393</v>
      </c>
      <c r="C1310" s="114" t="s">
        <v>37</v>
      </c>
      <c r="D1310" s="99" t="s">
        <v>38</v>
      </c>
      <c r="E1310" s="114" t="s">
        <v>40</v>
      </c>
      <c r="F1310" s="43">
        <v>150000</v>
      </c>
    </row>
    <row r="1311" spans="1:6" x14ac:dyDescent="0.25">
      <c r="A1311" s="97" t="s">
        <v>20</v>
      </c>
      <c r="B1311" s="85">
        <v>45393</v>
      </c>
      <c r="C1311" s="114" t="s">
        <v>37</v>
      </c>
      <c r="D1311" s="99" t="s">
        <v>38</v>
      </c>
      <c r="E1311" s="114" t="s">
        <v>40</v>
      </c>
      <c r="F1311" s="43">
        <v>1050000</v>
      </c>
    </row>
    <row r="1312" spans="1:6" x14ac:dyDescent="0.25">
      <c r="A1312" s="97" t="s">
        <v>20</v>
      </c>
      <c r="B1312" s="85">
        <v>45393</v>
      </c>
      <c r="C1312" s="114" t="s">
        <v>37</v>
      </c>
      <c r="D1312" s="99" t="s">
        <v>38</v>
      </c>
      <c r="E1312" s="114" t="s">
        <v>40</v>
      </c>
      <c r="F1312" s="43">
        <v>1500000</v>
      </c>
    </row>
    <row r="1313" spans="1:6" x14ac:dyDescent="0.25">
      <c r="A1313" s="97" t="s">
        <v>20</v>
      </c>
      <c r="B1313" s="85">
        <v>45393</v>
      </c>
      <c r="C1313" s="114" t="s">
        <v>37</v>
      </c>
      <c r="D1313" s="99" t="s">
        <v>38</v>
      </c>
      <c r="E1313" s="114" t="s">
        <v>40</v>
      </c>
      <c r="F1313" s="43">
        <v>11250000</v>
      </c>
    </row>
    <row r="1314" spans="1:6" x14ac:dyDescent="0.25">
      <c r="A1314" s="97" t="s">
        <v>20</v>
      </c>
      <c r="B1314" s="85">
        <v>45393</v>
      </c>
      <c r="C1314" s="114" t="s">
        <v>37</v>
      </c>
      <c r="D1314" s="99" t="s">
        <v>38</v>
      </c>
      <c r="E1314" s="114" t="s">
        <v>40</v>
      </c>
      <c r="F1314" s="43">
        <v>10462500</v>
      </c>
    </row>
    <row r="1315" spans="1:6" x14ac:dyDescent="0.25">
      <c r="A1315" s="97" t="s">
        <v>20</v>
      </c>
      <c r="B1315" s="85">
        <v>45393</v>
      </c>
      <c r="C1315" s="114" t="s">
        <v>37</v>
      </c>
      <c r="D1315" s="99" t="s">
        <v>38</v>
      </c>
      <c r="E1315" s="114" t="s">
        <v>40</v>
      </c>
      <c r="F1315" s="43">
        <v>225000</v>
      </c>
    </row>
    <row r="1316" spans="1:6" x14ac:dyDescent="0.25">
      <c r="A1316" s="97" t="s">
        <v>20</v>
      </c>
      <c r="B1316" s="85">
        <v>45393</v>
      </c>
      <c r="C1316" s="114" t="s">
        <v>37</v>
      </c>
      <c r="D1316" s="99" t="s">
        <v>38</v>
      </c>
      <c r="E1316" s="114" t="s">
        <v>40</v>
      </c>
      <c r="F1316" s="43">
        <v>337500</v>
      </c>
    </row>
    <row r="1317" spans="1:6" x14ac:dyDescent="0.25">
      <c r="A1317" s="97" t="s">
        <v>20</v>
      </c>
      <c r="B1317" s="85">
        <v>45393</v>
      </c>
      <c r="C1317" s="114" t="s">
        <v>37</v>
      </c>
      <c r="D1317" s="99" t="s">
        <v>38</v>
      </c>
      <c r="E1317" s="114" t="s">
        <v>40</v>
      </c>
      <c r="F1317" s="43">
        <v>225000</v>
      </c>
    </row>
    <row r="1318" spans="1:6" x14ac:dyDescent="0.25">
      <c r="A1318" s="97" t="s">
        <v>20</v>
      </c>
      <c r="B1318" s="85">
        <v>45393</v>
      </c>
      <c r="C1318" s="114" t="s">
        <v>37</v>
      </c>
      <c r="D1318" s="99" t="s">
        <v>38</v>
      </c>
      <c r="E1318" s="114" t="s">
        <v>40</v>
      </c>
      <c r="F1318" s="43">
        <v>5310000</v>
      </c>
    </row>
    <row r="1319" spans="1:6" x14ac:dyDescent="0.25">
      <c r="A1319" s="97" t="s">
        <v>20</v>
      </c>
      <c r="B1319" s="85">
        <v>45393</v>
      </c>
      <c r="C1319" s="114" t="s">
        <v>37</v>
      </c>
      <c r="D1319" s="99" t="s">
        <v>38</v>
      </c>
      <c r="E1319" s="114" t="s">
        <v>40</v>
      </c>
      <c r="F1319" s="43">
        <v>118000</v>
      </c>
    </row>
    <row r="1320" spans="1:6" x14ac:dyDescent="0.25">
      <c r="A1320" s="97" t="s">
        <v>20</v>
      </c>
      <c r="B1320" s="85">
        <v>45393</v>
      </c>
      <c r="C1320" s="114" t="s">
        <v>37</v>
      </c>
      <c r="D1320" s="99" t="s">
        <v>38</v>
      </c>
      <c r="E1320" s="114" t="s">
        <v>40</v>
      </c>
      <c r="F1320" s="43">
        <v>354000</v>
      </c>
    </row>
    <row r="1321" spans="1:6" x14ac:dyDescent="0.25">
      <c r="A1321" s="97" t="s">
        <v>20</v>
      </c>
      <c r="B1321" s="85">
        <v>45393</v>
      </c>
      <c r="C1321" s="114" t="s">
        <v>37</v>
      </c>
      <c r="D1321" s="99" t="s">
        <v>38</v>
      </c>
      <c r="E1321" s="114" t="s">
        <v>40</v>
      </c>
      <c r="F1321" s="43">
        <v>118000</v>
      </c>
    </row>
    <row r="1322" spans="1:6" x14ac:dyDescent="0.25">
      <c r="A1322" s="97" t="s">
        <v>20</v>
      </c>
      <c r="B1322" s="85">
        <v>45393</v>
      </c>
      <c r="C1322" s="114" t="s">
        <v>37</v>
      </c>
      <c r="D1322" s="99" t="s">
        <v>38</v>
      </c>
      <c r="E1322" s="114" t="s">
        <v>40</v>
      </c>
      <c r="F1322" s="43">
        <v>11250000</v>
      </c>
    </row>
    <row r="1323" spans="1:6" x14ac:dyDescent="0.25">
      <c r="A1323" s="97" t="s">
        <v>20</v>
      </c>
      <c r="B1323" s="85">
        <v>45393</v>
      </c>
      <c r="C1323" s="114" t="s">
        <v>37</v>
      </c>
      <c r="D1323" s="99" t="s">
        <v>38</v>
      </c>
      <c r="E1323" s="114" t="s">
        <v>40</v>
      </c>
      <c r="F1323" s="43">
        <v>1687500</v>
      </c>
    </row>
    <row r="1324" spans="1:6" x14ac:dyDescent="0.25">
      <c r="A1324" s="97" t="s">
        <v>20</v>
      </c>
      <c r="B1324" s="85">
        <v>45393</v>
      </c>
      <c r="C1324" s="114" t="s">
        <v>37</v>
      </c>
      <c r="D1324" s="99" t="s">
        <v>38</v>
      </c>
      <c r="E1324" s="114" t="s">
        <v>40</v>
      </c>
      <c r="F1324" s="43">
        <v>1687500</v>
      </c>
    </row>
    <row r="1325" spans="1:6" x14ac:dyDescent="0.25">
      <c r="A1325" s="97" t="s">
        <v>20</v>
      </c>
      <c r="B1325" s="85">
        <v>45393</v>
      </c>
      <c r="C1325" s="114" t="s">
        <v>37</v>
      </c>
      <c r="D1325" s="99" t="s">
        <v>38</v>
      </c>
      <c r="E1325" s="114" t="s">
        <v>40</v>
      </c>
      <c r="F1325" s="43">
        <v>1125000</v>
      </c>
    </row>
    <row r="1326" spans="1:6" x14ac:dyDescent="0.25">
      <c r="A1326" s="97" t="s">
        <v>20</v>
      </c>
      <c r="B1326" s="85">
        <v>45393</v>
      </c>
      <c r="C1326" s="114" t="s">
        <v>37</v>
      </c>
      <c r="D1326" s="99" t="s">
        <v>38</v>
      </c>
      <c r="E1326" s="114" t="s">
        <v>40</v>
      </c>
      <c r="F1326" s="43">
        <v>1125000</v>
      </c>
    </row>
    <row r="1327" spans="1:6" x14ac:dyDescent="0.25">
      <c r="A1327" s="97" t="s">
        <v>20</v>
      </c>
      <c r="B1327" s="85">
        <v>45393</v>
      </c>
      <c r="C1327" s="114" t="s">
        <v>37</v>
      </c>
      <c r="D1327" s="99" t="s">
        <v>38</v>
      </c>
      <c r="E1327" s="114" t="s">
        <v>40</v>
      </c>
      <c r="F1327" s="43">
        <v>5625000</v>
      </c>
    </row>
    <row r="1328" spans="1:6" x14ac:dyDescent="0.25">
      <c r="A1328" s="97" t="s">
        <v>20</v>
      </c>
      <c r="B1328" s="85">
        <v>45393</v>
      </c>
      <c r="C1328" s="114" t="s">
        <v>37</v>
      </c>
      <c r="D1328" s="99" t="s">
        <v>38</v>
      </c>
      <c r="E1328" s="114" t="s">
        <v>40</v>
      </c>
      <c r="F1328" s="43">
        <v>1115625</v>
      </c>
    </row>
    <row r="1329" spans="1:6" x14ac:dyDescent="0.25">
      <c r="A1329" s="97" t="s">
        <v>20</v>
      </c>
      <c r="B1329" s="85">
        <v>45393</v>
      </c>
      <c r="C1329" s="114" t="s">
        <v>37</v>
      </c>
      <c r="D1329" s="99" t="s">
        <v>38</v>
      </c>
      <c r="E1329" s="114" t="s">
        <v>40</v>
      </c>
      <c r="F1329" s="43">
        <v>16898000</v>
      </c>
    </row>
    <row r="1330" spans="1:6" x14ac:dyDescent="0.25">
      <c r="A1330" s="97" t="s">
        <v>20</v>
      </c>
      <c r="B1330" s="85">
        <v>45393</v>
      </c>
      <c r="C1330" s="114" t="s">
        <v>37</v>
      </c>
      <c r="D1330" s="99" t="s">
        <v>38</v>
      </c>
      <c r="E1330" s="114" t="s">
        <v>40</v>
      </c>
      <c r="F1330" s="43">
        <v>3933333</v>
      </c>
    </row>
    <row r="1331" spans="1:6" x14ac:dyDescent="0.25">
      <c r="A1331" s="97" t="s">
        <v>20</v>
      </c>
      <c r="B1331" s="85">
        <v>45393</v>
      </c>
      <c r="C1331" s="114" t="s">
        <v>37</v>
      </c>
      <c r="D1331" s="99" t="s">
        <v>38</v>
      </c>
      <c r="E1331" s="114" t="s">
        <v>40</v>
      </c>
      <c r="F1331" s="43">
        <v>337500</v>
      </c>
    </row>
    <row r="1332" spans="1:6" x14ac:dyDescent="0.25">
      <c r="A1332" s="97" t="s">
        <v>20</v>
      </c>
      <c r="B1332" s="85">
        <v>45393</v>
      </c>
      <c r="C1332" s="114" t="s">
        <v>37</v>
      </c>
      <c r="D1332" s="99" t="s">
        <v>38</v>
      </c>
      <c r="E1332" s="114" t="s">
        <v>40</v>
      </c>
      <c r="F1332" s="43">
        <v>337500</v>
      </c>
    </row>
    <row r="1333" spans="1:6" x14ac:dyDescent="0.25">
      <c r="A1333" s="97" t="s">
        <v>20</v>
      </c>
      <c r="B1333" s="85">
        <v>45393</v>
      </c>
      <c r="C1333" s="114" t="s">
        <v>37</v>
      </c>
      <c r="D1333" s="99" t="s">
        <v>38</v>
      </c>
      <c r="E1333" s="114" t="s">
        <v>40</v>
      </c>
      <c r="F1333" s="43">
        <v>337500</v>
      </c>
    </row>
    <row r="1334" spans="1:6" x14ac:dyDescent="0.25">
      <c r="A1334" s="97" t="s">
        <v>20</v>
      </c>
      <c r="B1334" s="85">
        <v>45393</v>
      </c>
      <c r="C1334" s="114" t="s">
        <v>37</v>
      </c>
      <c r="D1334" s="99" t="s">
        <v>38</v>
      </c>
      <c r="E1334" s="114" t="s">
        <v>40</v>
      </c>
      <c r="F1334" s="43">
        <v>10237500</v>
      </c>
    </row>
    <row r="1335" spans="1:6" x14ac:dyDescent="0.25">
      <c r="A1335" s="97" t="s">
        <v>20</v>
      </c>
      <c r="B1335" s="85">
        <v>45393</v>
      </c>
      <c r="C1335" s="114" t="s">
        <v>37</v>
      </c>
      <c r="D1335" s="99" t="s">
        <v>38</v>
      </c>
      <c r="E1335" s="114" t="s">
        <v>40</v>
      </c>
      <c r="F1335" s="43">
        <v>337500</v>
      </c>
    </row>
    <row r="1336" spans="1:6" x14ac:dyDescent="0.25">
      <c r="A1336" s="97" t="s">
        <v>20</v>
      </c>
      <c r="B1336" s="85">
        <v>45393</v>
      </c>
      <c r="C1336" s="114" t="s">
        <v>37</v>
      </c>
      <c r="D1336" s="99" t="s">
        <v>38</v>
      </c>
      <c r="E1336" s="114" t="s">
        <v>40</v>
      </c>
      <c r="F1336" s="43">
        <v>337500</v>
      </c>
    </row>
    <row r="1337" spans="1:6" x14ac:dyDescent="0.25">
      <c r="A1337" s="97" t="s">
        <v>20</v>
      </c>
      <c r="B1337" s="85">
        <v>45393</v>
      </c>
      <c r="C1337" s="114" t="s">
        <v>37</v>
      </c>
      <c r="D1337" s="99" t="s">
        <v>38</v>
      </c>
      <c r="E1337" s="114" t="s">
        <v>40</v>
      </c>
      <c r="F1337" s="43">
        <v>337500</v>
      </c>
    </row>
    <row r="1338" spans="1:6" x14ac:dyDescent="0.25">
      <c r="A1338" s="97" t="s">
        <v>20</v>
      </c>
      <c r="B1338" s="85">
        <v>45393</v>
      </c>
      <c r="C1338" s="114" t="s">
        <v>37</v>
      </c>
      <c r="D1338" s="99" t="s">
        <v>38</v>
      </c>
      <c r="E1338" s="114" t="s">
        <v>40</v>
      </c>
      <c r="F1338" s="43">
        <v>10237500</v>
      </c>
    </row>
    <row r="1339" spans="1:6" x14ac:dyDescent="0.25">
      <c r="A1339" s="97" t="s">
        <v>20</v>
      </c>
      <c r="B1339" s="85">
        <v>45393</v>
      </c>
      <c r="C1339" s="114" t="s">
        <v>37</v>
      </c>
      <c r="D1339" s="99" t="s">
        <v>38</v>
      </c>
      <c r="E1339" s="114" t="s">
        <v>40</v>
      </c>
      <c r="F1339" s="43">
        <v>3400000</v>
      </c>
    </row>
    <row r="1340" spans="1:6" x14ac:dyDescent="0.25">
      <c r="A1340" s="97" t="s">
        <v>20</v>
      </c>
      <c r="B1340" s="85">
        <v>45393</v>
      </c>
      <c r="C1340" s="114" t="s">
        <v>37</v>
      </c>
      <c r="D1340" s="99" t="s">
        <v>38</v>
      </c>
      <c r="E1340" s="114" t="s">
        <v>40</v>
      </c>
      <c r="F1340" s="43">
        <v>600000</v>
      </c>
    </row>
    <row r="1341" spans="1:6" x14ac:dyDescent="0.25">
      <c r="A1341" s="97" t="s">
        <v>20</v>
      </c>
      <c r="B1341" s="85">
        <v>45394</v>
      </c>
      <c r="C1341" s="114" t="s">
        <v>37</v>
      </c>
      <c r="D1341" s="99" t="s">
        <v>38</v>
      </c>
      <c r="E1341" s="114" t="s">
        <v>40</v>
      </c>
      <c r="F1341" s="43">
        <v>25020940</v>
      </c>
    </row>
    <row r="1342" spans="1:6" x14ac:dyDescent="0.25">
      <c r="A1342" s="97" t="s">
        <v>20</v>
      </c>
      <c r="B1342" s="85">
        <v>45394</v>
      </c>
      <c r="C1342" s="114" t="s">
        <v>37</v>
      </c>
      <c r="D1342" s="99" t="s">
        <v>38</v>
      </c>
      <c r="E1342" s="114" t="s">
        <v>40</v>
      </c>
      <c r="F1342" s="43">
        <v>11250000</v>
      </c>
    </row>
    <row r="1343" spans="1:6" x14ac:dyDescent="0.25">
      <c r="A1343" s="97" t="s">
        <v>20</v>
      </c>
      <c r="B1343" s="85">
        <v>45394</v>
      </c>
      <c r="C1343" s="114" t="s">
        <v>37</v>
      </c>
      <c r="D1343" s="99" t="s">
        <v>38</v>
      </c>
      <c r="E1343" s="114" t="s">
        <v>40</v>
      </c>
      <c r="F1343" s="43">
        <v>12500000</v>
      </c>
    </row>
    <row r="1344" spans="1:6" x14ac:dyDescent="0.25">
      <c r="A1344" s="97" t="s">
        <v>20</v>
      </c>
      <c r="B1344" s="85">
        <v>45394</v>
      </c>
      <c r="C1344" s="114" t="s">
        <v>37</v>
      </c>
      <c r="D1344" s="99" t="s">
        <v>38</v>
      </c>
      <c r="E1344" s="114" t="s">
        <v>40</v>
      </c>
      <c r="F1344" s="43">
        <v>11250000</v>
      </c>
    </row>
    <row r="1345" spans="1:6" x14ac:dyDescent="0.25">
      <c r="A1345" s="97" t="s">
        <v>20</v>
      </c>
      <c r="B1345" s="85">
        <v>45394</v>
      </c>
      <c r="C1345" s="114" t="s">
        <v>37</v>
      </c>
      <c r="D1345" s="99" t="s">
        <v>38</v>
      </c>
      <c r="E1345" s="114" t="s">
        <v>40</v>
      </c>
      <c r="F1345" s="43">
        <v>4500000</v>
      </c>
    </row>
    <row r="1346" spans="1:6" x14ac:dyDescent="0.25">
      <c r="A1346" s="97" t="s">
        <v>20</v>
      </c>
      <c r="B1346" s="85">
        <v>45394</v>
      </c>
      <c r="C1346" s="114" t="s">
        <v>37</v>
      </c>
      <c r="D1346" s="99" t="s">
        <v>38</v>
      </c>
      <c r="E1346" s="114" t="s">
        <v>40</v>
      </c>
      <c r="F1346" s="43">
        <v>5069400</v>
      </c>
    </row>
    <row r="1347" spans="1:6" x14ac:dyDescent="0.25">
      <c r="A1347" s="97" t="s">
        <v>20</v>
      </c>
      <c r="B1347" s="85">
        <v>45394</v>
      </c>
      <c r="C1347" s="114" t="s">
        <v>37</v>
      </c>
      <c r="D1347" s="99" t="s">
        <v>38</v>
      </c>
      <c r="E1347" s="114" t="s">
        <v>40</v>
      </c>
      <c r="F1347" s="43">
        <v>3900800</v>
      </c>
    </row>
    <row r="1348" spans="1:6" x14ac:dyDescent="0.25">
      <c r="A1348" s="97" t="s">
        <v>20</v>
      </c>
      <c r="B1348" s="85">
        <v>45394</v>
      </c>
      <c r="C1348" s="114" t="s">
        <v>37</v>
      </c>
      <c r="D1348" s="99" t="s">
        <v>38</v>
      </c>
      <c r="E1348" s="114" t="s">
        <v>40</v>
      </c>
      <c r="F1348" s="43">
        <v>84800</v>
      </c>
    </row>
    <row r="1349" spans="1:6" x14ac:dyDescent="0.25">
      <c r="A1349" s="97" t="s">
        <v>20</v>
      </c>
      <c r="B1349" s="85">
        <v>45394</v>
      </c>
      <c r="C1349" s="114" t="s">
        <v>37</v>
      </c>
      <c r="D1349" s="99" t="s">
        <v>38</v>
      </c>
      <c r="E1349" s="114" t="s">
        <v>40</v>
      </c>
      <c r="F1349" s="43">
        <v>84800</v>
      </c>
    </row>
    <row r="1350" spans="1:6" x14ac:dyDescent="0.25">
      <c r="A1350" s="97" t="s">
        <v>20</v>
      </c>
      <c r="B1350" s="85">
        <v>45394</v>
      </c>
      <c r="C1350" s="114" t="s">
        <v>37</v>
      </c>
      <c r="D1350" s="99" t="s">
        <v>38</v>
      </c>
      <c r="E1350" s="114" t="s">
        <v>40</v>
      </c>
      <c r="F1350" s="43">
        <v>84800</v>
      </c>
    </row>
    <row r="1351" spans="1:6" x14ac:dyDescent="0.25">
      <c r="A1351" s="97" t="s">
        <v>20</v>
      </c>
      <c r="B1351" s="85">
        <v>45394</v>
      </c>
      <c r="C1351" s="114" t="s">
        <v>37</v>
      </c>
      <c r="D1351" s="99" t="s">
        <v>38</v>
      </c>
      <c r="E1351" s="114" t="s">
        <v>40</v>
      </c>
      <c r="F1351" s="43">
        <v>84800</v>
      </c>
    </row>
    <row r="1352" spans="1:6" x14ac:dyDescent="0.25">
      <c r="A1352" s="97" t="s">
        <v>20</v>
      </c>
      <c r="B1352" s="85">
        <v>45394</v>
      </c>
      <c r="C1352" s="114" t="s">
        <v>37</v>
      </c>
      <c r="D1352" s="99" t="s">
        <v>38</v>
      </c>
      <c r="E1352" s="114" t="s">
        <v>40</v>
      </c>
      <c r="F1352" s="43">
        <v>230503</v>
      </c>
    </row>
    <row r="1353" spans="1:6" x14ac:dyDescent="0.25">
      <c r="A1353" s="97" t="s">
        <v>20</v>
      </c>
      <c r="B1353" s="85">
        <v>45394</v>
      </c>
      <c r="C1353" s="114" t="s">
        <v>37</v>
      </c>
      <c r="D1353" s="99" t="s">
        <v>38</v>
      </c>
      <c r="E1353" s="114" t="s">
        <v>40</v>
      </c>
      <c r="F1353" s="43">
        <v>439584</v>
      </c>
    </row>
    <row r="1354" spans="1:6" x14ac:dyDescent="0.25">
      <c r="A1354" s="97" t="s">
        <v>20</v>
      </c>
      <c r="B1354" s="85">
        <v>45394</v>
      </c>
      <c r="C1354" s="114" t="s">
        <v>37</v>
      </c>
      <c r="D1354" s="99" t="s">
        <v>38</v>
      </c>
      <c r="E1354" s="114" t="s">
        <v>40</v>
      </c>
      <c r="F1354" s="43">
        <v>1327300</v>
      </c>
    </row>
    <row r="1355" spans="1:6" x14ac:dyDescent="0.25">
      <c r="A1355" s="97" t="s">
        <v>20</v>
      </c>
      <c r="B1355" s="85">
        <v>45394</v>
      </c>
      <c r="C1355" s="114" t="s">
        <v>37</v>
      </c>
      <c r="D1355" s="99" t="s">
        <v>38</v>
      </c>
      <c r="E1355" s="114" t="s">
        <v>40</v>
      </c>
      <c r="F1355" s="43">
        <v>168260</v>
      </c>
    </row>
    <row r="1356" spans="1:6" x14ac:dyDescent="0.25">
      <c r="A1356" s="97" t="s">
        <v>20</v>
      </c>
      <c r="B1356" s="85">
        <v>45397</v>
      </c>
      <c r="C1356" s="114" t="s">
        <v>37</v>
      </c>
      <c r="D1356" s="99" t="s">
        <v>38</v>
      </c>
      <c r="E1356" s="114" t="s">
        <v>40</v>
      </c>
      <c r="F1356" s="43">
        <v>14875000</v>
      </c>
    </row>
    <row r="1357" spans="1:6" x14ac:dyDescent="0.25">
      <c r="A1357" s="97" t="s">
        <v>20</v>
      </c>
      <c r="B1357" s="85">
        <v>45397</v>
      </c>
      <c r="C1357" s="114" t="s">
        <v>37</v>
      </c>
      <c r="D1357" s="99" t="s">
        <v>38</v>
      </c>
      <c r="E1357" s="114" t="s">
        <v>40</v>
      </c>
      <c r="F1357" s="43">
        <v>1875000</v>
      </c>
    </row>
    <row r="1358" spans="1:6" x14ac:dyDescent="0.25">
      <c r="A1358" s="97" t="s">
        <v>20</v>
      </c>
      <c r="B1358" s="85">
        <v>45397</v>
      </c>
      <c r="C1358" s="114" t="s">
        <v>37</v>
      </c>
      <c r="D1358" s="99" t="s">
        <v>38</v>
      </c>
      <c r="E1358" s="114" t="s">
        <v>40</v>
      </c>
      <c r="F1358" s="43">
        <v>8437500</v>
      </c>
    </row>
    <row r="1359" spans="1:6" x14ac:dyDescent="0.25">
      <c r="A1359" s="97" t="s">
        <v>20</v>
      </c>
      <c r="B1359" s="85">
        <v>45397</v>
      </c>
      <c r="C1359" s="114" t="s">
        <v>37</v>
      </c>
      <c r="D1359" s="99" t="s">
        <v>38</v>
      </c>
      <c r="E1359" s="114" t="s">
        <v>40</v>
      </c>
      <c r="F1359" s="43">
        <v>13387500</v>
      </c>
    </row>
    <row r="1360" spans="1:6" x14ac:dyDescent="0.25">
      <c r="A1360" s="97" t="s">
        <v>20</v>
      </c>
      <c r="B1360" s="85">
        <v>45397</v>
      </c>
      <c r="C1360" s="114" t="s">
        <v>37</v>
      </c>
      <c r="D1360" s="99" t="s">
        <v>38</v>
      </c>
      <c r="E1360" s="114" t="s">
        <v>40</v>
      </c>
      <c r="F1360" s="43">
        <v>9746100</v>
      </c>
    </row>
    <row r="1361" spans="1:6" x14ac:dyDescent="0.25">
      <c r="A1361" s="97" t="s">
        <v>20</v>
      </c>
      <c r="B1361" s="85">
        <v>45397</v>
      </c>
      <c r="C1361" s="114" t="s">
        <v>37</v>
      </c>
      <c r="D1361" s="99" t="s">
        <v>38</v>
      </c>
      <c r="E1361" s="114" t="s">
        <v>40</v>
      </c>
      <c r="F1361" s="43">
        <v>9375000</v>
      </c>
    </row>
    <row r="1362" spans="1:6" x14ac:dyDescent="0.25">
      <c r="A1362" s="97" t="s">
        <v>20</v>
      </c>
      <c r="B1362" s="85">
        <v>45398</v>
      </c>
      <c r="C1362" s="114" t="s">
        <v>37</v>
      </c>
      <c r="D1362" s="99" t="s">
        <v>38</v>
      </c>
      <c r="E1362" s="114" t="s">
        <v>40</v>
      </c>
      <c r="F1362" s="43">
        <v>10263750</v>
      </c>
    </row>
    <row r="1363" spans="1:6" x14ac:dyDescent="0.25">
      <c r="A1363" s="97" t="s">
        <v>20</v>
      </c>
      <c r="B1363" s="85">
        <v>45398</v>
      </c>
      <c r="C1363" s="114" t="s">
        <v>37</v>
      </c>
      <c r="D1363" s="99" t="s">
        <v>38</v>
      </c>
      <c r="E1363" s="114" t="s">
        <v>40</v>
      </c>
      <c r="F1363" s="43">
        <v>14200000</v>
      </c>
    </row>
    <row r="1364" spans="1:6" x14ac:dyDescent="0.25">
      <c r="A1364" s="97" t="s">
        <v>20</v>
      </c>
      <c r="B1364" s="85">
        <v>45398</v>
      </c>
      <c r="C1364" s="114" t="s">
        <v>37</v>
      </c>
      <c r="D1364" s="99" t="s">
        <v>38</v>
      </c>
      <c r="E1364" s="114" t="s">
        <v>40</v>
      </c>
      <c r="F1364" s="43">
        <v>3550000</v>
      </c>
    </row>
    <row r="1365" spans="1:6" x14ac:dyDescent="0.25">
      <c r="A1365" s="97" t="s">
        <v>20</v>
      </c>
      <c r="B1365" s="85">
        <v>45398</v>
      </c>
      <c r="C1365" s="114" t="s">
        <v>37</v>
      </c>
      <c r="D1365" s="99" t="s">
        <v>38</v>
      </c>
      <c r="E1365" s="114" t="s">
        <v>40</v>
      </c>
      <c r="F1365" s="43">
        <v>2860936</v>
      </c>
    </row>
    <row r="1366" spans="1:6" x14ac:dyDescent="0.25">
      <c r="A1366" s="97" t="s">
        <v>20</v>
      </c>
      <c r="B1366" s="85">
        <v>45398</v>
      </c>
      <c r="C1366" s="114" t="s">
        <v>37</v>
      </c>
      <c r="D1366" s="99" t="s">
        <v>38</v>
      </c>
      <c r="E1366" s="114" t="s">
        <v>40</v>
      </c>
      <c r="F1366" s="43">
        <v>500000</v>
      </c>
    </row>
    <row r="1367" spans="1:6" x14ac:dyDescent="0.25">
      <c r="A1367" s="97" t="s">
        <v>20</v>
      </c>
      <c r="B1367" s="85">
        <v>45398</v>
      </c>
      <c r="C1367" s="114" t="s">
        <v>37</v>
      </c>
      <c r="D1367" s="99" t="s">
        <v>38</v>
      </c>
      <c r="E1367" s="114" t="s">
        <v>40</v>
      </c>
      <c r="F1367" s="43">
        <v>500000</v>
      </c>
    </row>
    <row r="1368" spans="1:6" x14ac:dyDescent="0.25">
      <c r="A1368" s="97" t="s">
        <v>20</v>
      </c>
      <c r="B1368" s="85">
        <v>45398</v>
      </c>
      <c r="C1368" s="114" t="s">
        <v>37</v>
      </c>
      <c r="D1368" s="99" t="s">
        <v>38</v>
      </c>
      <c r="E1368" s="114" t="s">
        <v>40</v>
      </c>
      <c r="F1368" s="43">
        <v>500000</v>
      </c>
    </row>
    <row r="1369" spans="1:6" x14ac:dyDescent="0.25">
      <c r="A1369" s="97" t="s">
        <v>20</v>
      </c>
      <c r="B1369" s="85">
        <v>45398</v>
      </c>
      <c r="C1369" s="114" t="s">
        <v>37</v>
      </c>
      <c r="D1369" s="99" t="s">
        <v>38</v>
      </c>
      <c r="E1369" s="114" t="s">
        <v>40</v>
      </c>
      <c r="F1369" s="43">
        <v>3500000</v>
      </c>
    </row>
    <row r="1370" spans="1:6" x14ac:dyDescent="0.25">
      <c r="A1370" s="97" t="s">
        <v>20</v>
      </c>
      <c r="B1370" s="85">
        <v>45398</v>
      </c>
      <c r="C1370" s="114" t="s">
        <v>37</v>
      </c>
      <c r="D1370" s="99" t="s">
        <v>38</v>
      </c>
      <c r="E1370" s="114" t="s">
        <v>40</v>
      </c>
      <c r="F1370" s="43">
        <v>5000000</v>
      </c>
    </row>
    <row r="1371" spans="1:6" x14ac:dyDescent="0.25">
      <c r="A1371" s="97" t="s">
        <v>20</v>
      </c>
      <c r="B1371" s="85">
        <v>45398</v>
      </c>
      <c r="C1371" s="114" t="s">
        <v>37</v>
      </c>
      <c r="D1371" s="99" t="s">
        <v>38</v>
      </c>
      <c r="E1371" s="114" t="s">
        <v>40</v>
      </c>
      <c r="F1371" s="43">
        <v>6255235</v>
      </c>
    </row>
    <row r="1372" spans="1:6" x14ac:dyDescent="0.25">
      <c r="A1372" s="97" t="s">
        <v>20</v>
      </c>
      <c r="B1372" s="85">
        <v>45398</v>
      </c>
      <c r="C1372" s="114" t="s">
        <v>37</v>
      </c>
      <c r="D1372" s="99" t="s">
        <v>38</v>
      </c>
      <c r="E1372" s="114" t="s">
        <v>40</v>
      </c>
      <c r="F1372" s="43">
        <v>7506282</v>
      </c>
    </row>
    <row r="1373" spans="1:6" x14ac:dyDescent="0.25">
      <c r="A1373" s="97" t="s">
        <v>20</v>
      </c>
      <c r="B1373" s="85">
        <v>45398</v>
      </c>
      <c r="C1373" s="114" t="s">
        <v>37</v>
      </c>
      <c r="D1373" s="99" t="s">
        <v>38</v>
      </c>
      <c r="E1373" s="114" t="s">
        <v>40</v>
      </c>
      <c r="F1373" s="43">
        <v>3753141</v>
      </c>
    </row>
    <row r="1374" spans="1:6" x14ac:dyDescent="0.25">
      <c r="A1374" s="97" t="s">
        <v>20</v>
      </c>
      <c r="B1374" s="85">
        <v>45398</v>
      </c>
      <c r="C1374" s="114" t="s">
        <v>37</v>
      </c>
      <c r="D1374" s="99" t="s">
        <v>38</v>
      </c>
      <c r="E1374" s="114" t="s">
        <v>40</v>
      </c>
      <c r="F1374" s="43">
        <v>3753141</v>
      </c>
    </row>
    <row r="1375" spans="1:6" x14ac:dyDescent="0.25">
      <c r="A1375" s="97" t="s">
        <v>20</v>
      </c>
      <c r="B1375" s="85">
        <v>45398</v>
      </c>
      <c r="C1375" s="114" t="s">
        <v>37</v>
      </c>
      <c r="D1375" s="99" t="s">
        <v>38</v>
      </c>
      <c r="E1375" s="114" t="s">
        <v>40</v>
      </c>
      <c r="F1375" s="43">
        <v>3753141</v>
      </c>
    </row>
    <row r="1376" spans="1:6" x14ac:dyDescent="0.25">
      <c r="A1376" s="97" t="s">
        <v>20</v>
      </c>
      <c r="B1376" s="85">
        <v>45399</v>
      </c>
      <c r="C1376" s="114" t="s">
        <v>37</v>
      </c>
      <c r="D1376" s="99" t="s">
        <v>38</v>
      </c>
      <c r="E1376" s="114" t="s">
        <v>40</v>
      </c>
      <c r="F1376" s="43">
        <v>14875000</v>
      </c>
    </row>
    <row r="1377" spans="1:6" x14ac:dyDescent="0.25">
      <c r="A1377" s="97" t="s">
        <v>20</v>
      </c>
      <c r="B1377" s="85">
        <v>45399</v>
      </c>
      <c r="C1377" s="114" t="s">
        <v>37</v>
      </c>
      <c r="D1377" s="99" t="s">
        <v>38</v>
      </c>
      <c r="E1377" s="114" t="s">
        <v>40</v>
      </c>
      <c r="F1377" s="43">
        <v>692037</v>
      </c>
    </row>
    <row r="1378" spans="1:6" x14ac:dyDescent="0.25">
      <c r="A1378" s="97" t="s">
        <v>20</v>
      </c>
      <c r="B1378" s="85">
        <v>45399</v>
      </c>
      <c r="C1378" s="114" t="s">
        <v>37</v>
      </c>
      <c r="D1378" s="99" t="s">
        <v>38</v>
      </c>
      <c r="E1378" s="114" t="s">
        <v>40</v>
      </c>
      <c r="F1378" s="43">
        <v>161815</v>
      </c>
    </row>
    <row r="1379" spans="1:6" x14ac:dyDescent="0.25">
      <c r="A1379" s="97" t="s">
        <v>20</v>
      </c>
      <c r="B1379" s="85">
        <v>45399</v>
      </c>
      <c r="C1379" s="114" t="s">
        <v>37</v>
      </c>
      <c r="D1379" s="99" t="s">
        <v>38</v>
      </c>
      <c r="E1379" s="114" t="s">
        <v>40</v>
      </c>
      <c r="F1379" s="43">
        <v>161815</v>
      </c>
    </row>
    <row r="1380" spans="1:6" x14ac:dyDescent="0.25">
      <c r="A1380" s="97" t="s">
        <v>20</v>
      </c>
      <c r="B1380" s="85">
        <v>45399</v>
      </c>
      <c r="C1380" s="114" t="s">
        <v>37</v>
      </c>
      <c r="D1380" s="99" t="s">
        <v>38</v>
      </c>
      <c r="E1380" s="114" t="s">
        <v>40</v>
      </c>
      <c r="F1380" s="43">
        <v>6000000</v>
      </c>
    </row>
    <row r="1381" spans="1:6" x14ac:dyDescent="0.25">
      <c r="A1381" s="97" t="s">
        <v>20</v>
      </c>
      <c r="B1381" s="85">
        <v>45399</v>
      </c>
      <c r="C1381" s="114" t="s">
        <v>37</v>
      </c>
      <c r="D1381" s="99" t="s">
        <v>38</v>
      </c>
      <c r="E1381" s="114" t="s">
        <v>40</v>
      </c>
      <c r="F1381" s="43">
        <v>3833334</v>
      </c>
    </row>
    <row r="1382" spans="1:6" x14ac:dyDescent="0.25">
      <c r="A1382" s="97" t="s">
        <v>20</v>
      </c>
      <c r="B1382" s="85">
        <v>45399</v>
      </c>
      <c r="C1382" s="114" t="s">
        <v>37</v>
      </c>
      <c r="D1382" s="99" t="s">
        <v>38</v>
      </c>
      <c r="E1382" s="114" t="s">
        <v>40</v>
      </c>
      <c r="F1382" s="43">
        <v>83333</v>
      </c>
    </row>
    <row r="1383" spans="1:6" x14ac:dyDescent="0.25">
      <c r="A1383" s="97" t="s">
        <v>20</v>
      </c>
      <c r="B1383" s="85">
        <v>45399</v>
      </c>
      <c r="C1383" s="114" t="s">
        <v>37</v>
      </c>
      <c r="D1383" s="99" t="s">
        <v>38</v>
      </c>
      <c r="E1383" s="114" t="s">
        <v>40</v>
      </c>
      <c r="F1383" s="43">
        <v>83333</v>
      </c>
    </row>
    <row r="1384" spans="1:6" x14ac:dyDescent="0.25">
      <c r="A1384" s="97" t="s">
        <v>20</v>
      </c>
      <c r="B1384" s="85">
        <v>45399</v>
      </c>
      <c r="C1384" s="114" t="s">
        <v>37</v>
      </c>
      <c r="D1384" s="99" t="s">
        <v>38</v>
      </c>
      <c r="E1384" s="114" t="s">
        <v>40</v>
      </c>
      <c r="F1384" s="43">
        <v>83333</v>
      </c>
    </row>
    <row r="1385" spans="1:6" x14ac:dyDescent="0.25">
      <c r="A1385" s="97" t="s">
        <v>20</v>
      </c>
      <c r="B1385" s="85">
        <v>45399</v>
      </c>
      <c r="C1385" s="114" t="s">
        <v>37</v>
      </c>
      <c r="D1385" s="99" t="s">
        <v>38</v>
      </c>
      <c r="E1385" s="114" t="s">
        <v>40</v>
      </c>
      <c r="F1385" s="43">
        <v>83334</v>
      </c>
    </row>
    <row r="1386" spans="1:6" x14ac:dyDescent="0.25">
      <c r="A1386" s="97" t="s">
        <v>20</v>
      </c>
      <c r="B1386" s="85">
        <v>45399</v>
      </c>
      <c r="C1386" s="114" t="s">
        <v>37</v>
      </c>
      <c r="D1386" s="99" t="s">
        <v>38</v>
      </c>
      <c r="E1386" s="114" t="s">
        <v>40</v>
      </c>
      <c r="F1386" s="43">
        <v>11250000</v>
      </c>
    </row>
    <row r="1387" spans="1:6" x14ac:dyDescent="0.25">
      <c r="A1387" s="97" t="s">
        <v>20</v>
      </c>
      <c r="B1387" s="85">
        <v>45399</v>
      </c>
      <c r="C1387" s="114" t="s">
        <v>37</v>
      </c>
      <c r="D1387" s="99" t="s">
        <v>38</v>
      </c>
      <c r="E1387" s="114" t="s">
        <v>40</v>
      </c>
      <c r="F1387" s="43">
        <v>5701684</v>
      </c>
    </row>
    <row r="1388" spans="1:6" x14ac:dyDescent="0.25">
      <c r="A1388" s="97" t="s">
        <v>20</v>
      </c>
      <c r="B1388" s="85">
        <v>45399</v>
      </c>
      <c r="C1388" s="114" t="s">
        <v>37</v>
      </c>
      <c r="D1388" s="99" t="s">
        <v>38</v>
      </c>
      <c r="E1388" s="114" t="s">
        <v>40</v>
      </c>
      <c r="F1388" s="43">
        <v>1680278</v>
      </c>
    </row>
    <row r="1389" spans="1:6" x14ac:dyDescent="0.25">
      <c r="A1389" s="97" t="s">
        <v>20</v>
      </c>
      <c r="B1389" s="85">
        <v>45399</v>
      </c>
      <c r="C1389" s="114" t="s">
        <v>37</v>
      </c>
      <c r="D1389" s="99" t="s">
        <v>38</v>
      </c>
      <c r="E1389" s="114" t="s">
        <v>40</v>
      </c>
      <c r="F1389" s="43">
        <v>19459901</v>
      </c>
    </row>
    <row r="1390" spans="1:6" x14ac:dyDescent="0.25">
      <c r="A1390" s="97" t="s">
        <v>20</v>
      </c>
      <c r="B1390" s="85">
        <v>45400</v>
      </c>
      <c r="C1390" s="114" t="s">
        <v>37</v>
      </c>
      <c r="D1390" s="99" t="s">
        <v>38</v>
      </c>
      <c r="E1390" s="114" t="s">
        <v>40</v>
      </c>
      <c r="F1390" s="43">
        <v>11250000</v>
      </c>
    </row>
    <row r="1391" spans="1:6" x14ac:dyDescent="0.25">
      <c r="A1391" s="97" t="s">
        <v>20</v>
      </c>
      <c r="B1391" s="85">
        <v>45400</v>
      </c>
      <c r="C1391" s="114" t="s">
        <v>37</v>
      </c>
      <c r="D1391" s="99" t="s">
        <v>38</v>
      </c>
      <c r="E1391" s="114" t="s">
        <v>40</v>
      </c>
      <c r="F1391" s="43">
        <v>16898000</v>
      </c>
    </row>
    <row r="1392" spans="1:6" x14ac:dyDescent="0.25">
      <c r="A1392" s="97" t="s">
        <v>20</v>
      </c>
      <c r="B1392" s="85">
        <v>45400</v>
      </c>
      <c r="C1392" s="114" t="s">
        <v>37</v>
      </c>
      <c r="D1392" s="99" t="s">
        <v>38</v>
      </c>
      <c r="E1392" s="114" t="s">
        <v>40</v>
      </c>
      <c r="F1392" s="43">
        <v>569742</v>
      </c>
    </row>
    <row r="1393" spans="1:6" x14ac:dyDescent="0.25">
      <c r="A1393" s="97" t="s">
        <v>20</v>
      </c>
      <c r="B1393" s="85">
        <v>45400</v>
      </c>
      <c r="C1393" s="114" t="s">
        <v>37</v>
      </c>
      <c r="D1393" s="99" t="s">
        <v>38</v>
      </c>
      <c r="E1393" s="114" t="s">
        <v>40</v>
      </c>
      <c r="F1393" s="43">
        <v>9817500</v>
      </c>
    </row>
    <row r="1394" spans="1:6" x14ac:dyDescent="0.25">
      <c r="A1394" s="97" t="s">
        <v>20</v>
      </c>
      <c r="B1394" s="85">
        <v>45404</v>
      </c>
      <c r="C1394" s="114" t="s">
        <v>37</v>
      </c>
      <c r="D1394" s="99" t="s">
        <v>38</v>
      </c>
      <c r="E1394" s="114" t="s">
        <v>40</v>
      </c>
      <c r="F1394" s="43">
        <v>65450000</v>
      </c>
    </row>
    <row r="1395" spans="1:6" x14ac:dyDescent="0.25">
      <c r="A1395" s="97" t="s">
        <v>20</v>
      </c>
      <c r="B1395" s="85">
        <v>45404</v>
      </c>
      <c r="C1395" s="114" t="s">
        <v>37</v>
      </c>
      <c r="D1395" s="99" t="s">
        <v>38</v>
      </c>
      <c r="E1395" s="114" t="s">
        <v>40</v>
      </c>
      <c r="F1395" s="43">
        <v>225998</v>
      </c>
    </row>
    <row r="1396" spans="1:6" x14ac:dyDescent="0.25">
      <c r="A1396" s="97" t="s">
        <v>20</v>
      </c>
      <c r="B1396" s="85">
        <v>45404</v>
      </c>
      <c r="C1396" s="114" t="s">
        <v>37</v>
      </c>
      <c r="D1396" s="99" t="s">
        <v>38</v>
      </c>
      <c r="E1396" s="114" t="s">
        <v>40</v>
      </c>
      <c r="F1396" s="43">
        <v>5625000</v>
      </c>
    </row>
    <row r="1397" spans="1:6" x14ac:dyDescent="0.25">
      <c r="A1397" s="97" t="s">
        <v>20</v>
      </c>
      <c r="B1397" s="85">
        <v>45404</v>
      </c>
      <c r="C1397" s="114" t="s">
        <v>37</v>
      </c>
      <c r="D1397" s="99" t="s">
        <v>38</v>
      </c>
      <c r="E1397" s="114" t="s">
        <v>40</v>
      </c>
      <c r="F1397" s="43">
        <v>4733333</v>
      </c>
    </row>
    <row r="1398" spans="1:6" x14ac:dyDescent="0.25">
      <c r="A1398" s="97" t="s">
        <v>20</v>
      </c>
      <c r="B1398" s="85">
        <v>45404</v>
      </c>
      <c r="C1398" s="114" t="s">
        <v>37</v>
      </c>
      <c r="D1398" s="99" t="s">
        <v>38</v>
      </c>
      <c r="E1398" s="114" t="s">
        <v>40</v>
      </c>
      <c r="F1398" s="43">
        <v>11250000</v>
      </c>
    </row>
    <row r="1399" spans="1:6" x14ac:dyDescent="0.25">
      <c r="A1399" s="97" t="s">
        <v>20</v>
      </c>
      <c r="B1399" s="85">
        <v>45404</v>
      </c>
      <c r="C1399" s="114" t="s">
        <v>37</v>
      </c>
      <c r="D1399" s="99" t="s">
        <v>38</v>
      </c>
      <c r="E1399" s="114" t="s">
        <v>40</v>
      </c>
      <c r="F1399" s="43">
        <v>25020940</v>
      </c>
    </row>
    <row r="1400" spans="1:6" x14ac:dyDescent="0.25">
      <c r="A1400" s="97" t="s">
        <v>20</v>
      </c>
      <c r="B1400" s="85">
        <v>45404</v>
      </c>
      <c r="C1400" s="114" t="s">
        <v>37</v>
      </c>
      <c r="D1400" s="99" t="s">
        <v>38</v>
      </c>
      <c r="E1400" s="114" t="s">
        <v>40</v>
      </c>
      <c r="F1400" s="43">
        <v>569742</v>
      </c>
    </row>
    <row r="1401" spans="1:6" x14ac:dyDescent="0.25">
      <c r="A1401" s="97" t="s">
        <v>20</v>
      </c>
      <c r="B1401" s="85">
        <v>45404</v>
      </c>
      <c r="C1401" s="114" t="s">
        <v>37</v>
      </c>
      <c r="D1401" s="99" t="s">
        <v>38</v>
      </c>
      <c r="E1401" s="114" t="s">
        <v>40</v>
      </c>
      <c r="F1401" s="43">
        <v>1079900</v>
      </c>
    </row>
    <row r="1402" spans="1:6" x14ac:dyDescent="0.25">
      <c r="A1402" s="97" t="s">
        <v>20</v>
      </c>
      <c r="B1402" s="85">
        <v>45404</v>
      </c>
      <c r="C1402" s="114" t="s">
        <v>37</v>
      </c>
      <c r="D1402" s="99" t="s">
        <v>38</v>
      </c>
      <c r="E1402" s="114" t="s">
        <v>40</v>
      </c>
      <c r="F1402" s="43">
        <v>189914</v>
      </c>
    </row>
    <row r="1403" spans="1:6" x14ac:dyDescent="0.25">
      <c r="A1403" s="97" t="s">
        <v>20</v>
      </c>
      <c r="B1403" s="85">
        <v>45404</v>
      </c>
      <c r="C1403" s="114" t="s">
        <v>37</v>
      </c>
      <c r="D1403" s="99" t="s">
        <v>38</v>
      </c>
      <c r="E1403" s="114" t="s">
        <v>40</v>
      </c>
      <c r="F1403" s="43">
        <v>585360</v>
      </c>
    </row>
    <row r="1404" spans="1:6" x14ac:dyDescent="0.25">
      <c r="A1404" s="97" t="s">
        <v>20</v>
      </c>
      <c r="B1404" s="85">
        <v>45405</v>
      </c>
      <c r="C1404" s="114" t="s">
        <v>37</v>
      </c>
      <c r="D1404" s="99" t="s">
        <v>38</v>
      </c>
      <c r="E1404" s="114" t="s">
        <v>40</v>
      </c>
      <c r="F1404" s="43">
        <v>569742</v>
      </c>
    </row>
    <row r="1405" spans="1:6" x14ac:dyDescent="0.25">
      <c r="A1405" s="97" t="s">
        <v>20</v>
      </c>
      <c r="B1405" s="85">
        <v>45405</v>
      </c>
      <c r="C1405" s="114" t="s">
        <v>37</v>
      </c>
      <c r="D1405" s="99" t="s">
        <v>38</v>
      </c>
      <c r="E1405" s="114" t="s">
        <v>40</v>
      </c>
      <c r="F1405" s="43">
        <v>168260</v>
      </c>
    </row>
    <row r="1406" spans="1:6" x14ac:dyDescent="0.25">
      <c r="A1406" s="97" t="s">
        <v>20</v>
      </c>
      <c r="B1406" s="85">
        <v>45405</v>
      </c>
      <c r="C1406" s="114" t="s">
        <v>37</v>
      </c>
      <c r="D1406" s="99" t="s">
        <v>38</v>
      </c>
      <c r="E1406" s="114" t="s">
        <v>40</v>
      </c>
      <c r="F1406" s="43">
        <v>200229</v>
      </c>
    </row>
    <row r="1407" spans="1:6" x14ac:dyDescent="0.25">
      <c r="A1407" s="97" t="s">
        <v>20</v>
      </c>
      <c r="B1407" s="85">
        <v>45405</v>
      </c>
      <c r="C1407" s="114" t="s">
        <v>37</v>
      </c>
      <c r="D1407" s="99" t="s">
        <v>38</v>
      </c>
      <c r="E1407" s="114" t="s">
        <v>40</v>
      </c>
      <c r="F1407" s="43">
        <v>569742</v>
      </c>
    </row>
    <row r="1408" spans="1:6" x14ac:dyDescent="0.25">
      <c r="A1408" s="97" t="s">
        <v>20</v>
      </c>
      <c r="B1408" s="85">
        <v>45405</v>
      </c>
      <c r="C1408" s="114" t="s">
        <v>37</v>
      </c>
      <c r="D1408" s="99" t="s">
        <v>38</v>
      </c>
      <c r="E1408" s="114" t="s">
        <v>40</v>
      </c>
      <c r="F1408" s="43">
        <v>569742</v>
      </c>
    </row>
    <row r="1409" spans="1:6" x14ac:dyDescent="0.25">
      <c r="A1409" s="97" t="s">
        <v>20</v>
      </c>
      <c r="B1409" s="85">
        <v>45405</v>
      </c>
      <c r="C1409" s="114" t="s">
        <v>37</v>
      </c>
      <c r="D1409" s="99" t="s">
        <v>38</v>
      </c>
      <c r="E1409" s="114" t="s">
        <v>40</v>
      </c>
      <c r="F1409" s="43">
        <v>569742</v>
      </c>
    </row>
    <row r="1410" spans="1:6" x14ac:dyDescent="0.25">
      <c r="A1410" s="97" t="s">
        <v>20</v>
      </c>
      <c r="B1410" s="85">
        <v>45405</v>
      </c>
      <c r="C1410" s="114" t="s">
        <v>37</v>
      </c>
      <c r="D1410" s="99" t="s">
        <v>38</v>
      </c>
      <c r="E1410" s="114" t="s">
        <v>40</v>
      </c>
      <c r="F1410" s="43">
        <v>146528</v>
      </c>
    </row>
    <row r="1411" spans="1:6" x14ac:dyDescent="0.25">
      <c r="A1411" s="97" t="s">
        <v>20</v>
      </c>
      <c r="B1411" s="85">
        <v>45405</v>
      </c>
      <c r="C1411" s="114" t="s">
        <v>37</v>
      </c>
      <c r="D1411" s="99" t="s">
        <v>38</v>
      </c>
      <c r="E1411" s="114" t="s">
        <v>40</v>
      </c>
      <c r="F1411" s="43">
        <v>337500</v>
      </c>
    </row>
    <row r="1412" spans="1:6" x14ac:dyDescent="0.25">
      <c r="A1412" s="97" t="s">
        <v>20</v>
      </c>
      <c r="B1412" s="85">
        <v>45405</v>
      </c>
      <c r="C1412" s="114" t="s">
        <v>37</v>
      </c>
      <c r="D1412" s="99" t="s">
        <v>38</v>
      </c>
      <c r="E1412" s="114" t="s">
        <v>40</v>
      </c>
      <c r="F1412" s="43">
        <v>337500</v>
      </c>
    </row>
    <row r="1413" spans="1:6" x14ac:dyDescent="0.25">
      <c r="A1413" s="97" t="s">
        <v>20</v>
      </c>
      <c r="B1413" s="85">
        <v>45405</v>
      </c>
      <c r="C1413" s="114" t="s">
        <v>37</v>
      </c>
      <c r="D1413" s="99" t="s">
        <v>38</v>
      </c>
      <c r="E1413" s="114" t="s">
        <v>40</v>
      </c>
      <c r="F1413" s="43">
        <v>337500</v>
      </c>
    </row>
    <row r="1414" spans="1:6" x14ac:dyDescent="0.25">
      <c r="A1414" s="97" t="s">
        <v>20</v>
      </c>
      <c r="B1414" s="85">
        <v>45405</v>
      </c>
      <c r="C1414" s="114" t="s">
        <v>37</v>
      </c>
      <c r="D1414" s="99" t="s">
        <v>38</v>
      </c>
      <c r="E1414" s="114" t="s">
        <v>40</v>
      </c>
      <c r="F1414" s="43">
        <v>10237500</v>
      </c>
    </row>
    <row r="1415" spans="1:6" x14ac:dyDescent="0.25">
      <c r="A1415" s="97" t="s">
        <v>20</v>
      </c>
      <c r="B1415" s="85">
        <v>45405</v>
      </c>
      <c r="C1415" s="114" t="s">
        <v>37</v>
      </c>
      <c r="D1415" s="99" t="s">
        <v>38</v>
      </c>
      <c r="E1415" s="114" t="s">
        <v>40</v>
      </c>
      <c r="F1415" s="43">
        <v>337500</v>
      </c>
    </row>
    <row r="1416" spans="1:6" x14ac:dyDescent="0.25">
      <c r="A1416" s="97" t="s">
        <v>20</v>
      </c>
      <c r="B1416" s="85">
        <v>45405</v>
      </c>
      <c r="C1416" s="114" t="s">
        <v>37</v>
      </c>
      <c r="D1416" s="99" t="s">
        <v>38</v>
      </c>
      <c r="E1416" s="114" t="s">
        <v>40</v>
      </c>
      <c r="F1416" s="43">
        <v>337500</v>
      </c>
    </row>
    <row r="1417" spans="1:6" x14ac:dyDescent="0.25">
      <c r="A1417" s="97" t="s">
        <v>20</v>
      </c>
      <c r="B1417" s="85">
        <v>45405</v>
      </c>
      <c r="C1417" s="114" t="s">
        <v>37</v>
      </c>
      <c r="D1417" s="99" t="s">
        <v>38</v>
      </c>
      <c r="E1417" s="114" t="s">
        <v>40</v>
      </c>
      <c r="F1417" s="43">
        <v>337500</v>
      </c>
    </row>
    <row r="1418" spans="1:6" x14ac:dyDescent="0.25">
      <c r="A1418" s="97" t="s">
        <v>20</v>
      </c>
      <c r="B1418" s="85">
        <v>45405</v>
      </c>
      <c r="C1418" s="114" t="s">
        <v>37</v>
      </c>
      <c r="D1418" s="99" t="s">
        <v>38</v>
      </c>
      <c r="E1418" s="114" t="s">
        <v>40</v>
      </c>
      <c r="F1418" s="43">
        <v>10237500</v>
      </c>
    </row>
    <row r="1419" spans="1:6" x14ac:dyDescent="0.25">
      <c r="A1419" s="97" t="s">
        <v>20</v>
      </c>
      <c r="B1419" s="85">
        <v>45405</v>
      </c>
      <c r="C1419" s="114" t="s">
        <v>37</v>
      </c>
      <c r="D1419" s="99" t="s">
        <v>38</v>
      </c>
      <c r="E1419" s="114" t="s">
        <v>40</v>
      </c>
      <c r="F1419" s="43">
        <v>1687500</v>
      </c>
    </row>
    <row r="1420" spans="1:6" x14ac:dyDescent="0.25">
      <c r="A1420" s="97" t="s">
        <v>20</v>
      </c>
      <c r="B1420" s="85">
        <v>45405</v>
      </c>
      <c r="C1420" s="114" t="s">
        <v>37</v>
      </c>
      <c r="D1420" s="99" t="s">
        <v>38</v>
      </c>
      <c r="E1420" s="114" t="s">
        <v>40</v>
      </c>
      <c r="F1420" s="43">
        <v>1687500</v>
      </c>
    </row>
    <row r="1421" spans="1:6" x14ac:dyDescent="0.25">
      <c r="A1421" s="97" t="s">
        <v>20</v>
      </c>
      <c r="B1421" s="85">
        <v>45405</v>
      </c>
      <c r="C1421" s="114" t="s">
        <v>37</v>
      </c>
      <c r="D1421" s="99" t="s">
        <v>38</v>
      </c>
      <c r="E1421" s="114" t="s">
        <v>40</v>
      </c>
      <c r="F1421" s="43">
        <v>2812500</v>
      </c>
    </row>
    <row r="1422" spans="1:6" x14ac:dyDescent="0.25">
      <c r="A1422" s="97" t="s">
        <v>20</v>
      </c>
      <c r="B1422" s="85">
        <v>45405</v>
      </c>
      <c r="C1422" s="114" t="s">
        <v>37</v>
      </c>
      <c r="D1422" s="99" t="s">
        <v>38</v>
      </c>
      <c r="E1422" s="114" t="s">
        <v>40</v>
      </c>
      <c r="F1422" s="43">
        <v>3937500</v>
      </c>
    </row>
    <row r="1423" spans="1:6" x14ac:dyDescent="0.25">
      <c r="A1423" s="97" t="s">
        <v>20</v>
      </c>
      <c r="B1423" s="85">
        <v>45405</v>
      </c>
      <c r="C1423" s="114" t="s">
        <v>37</v>
      </c>
      <c r="D1423" s="99" t="s">
        <v>38</v>
      </c>
      <c r="E1423" s="114" t="s">
        <v>40</v>
      </c>
      <c r="F1423" s="43">
        <v>1125000</v>
      </c>
    </row>
    <row r="1424" spans="1:6" x14ac:dyDescent="0.25">
      <c r="A1424" s="97" t="s">
        <v>20</v>
      </c>
      <c r="B1424" s="85">
        <v>45405</v>
      </c>
      <c r="C1424" s="114" t="s">
        <v>37</v>
      </c>
      <c r="D1424" s="99" t="s">
        <v>38</v>
      </c>
      <c r="E1424" s="114" t="s">
        <v>40</v>
      </c>
      <c r="F1424" s="43">
        <v>1851563</v>
      </c>
    </row>
    <row r="1425" spans="1:6" x14ac:dyDescent="0.25">
      <c r="A1425" s="97" t="s">
        <v>20</v>
      </c>
      <c r="B1425" s="85">
        <v>45405</v>
      </c>
      <c r="C1425" s="114" t="s">
        <v>37</v>
      </c>
      <c r="D1425" s="99" t="s">
        <v>38</v>
      </c>
      <c r="E1425" s="114" t="s">
        <v>40</v>
      </c>
      <c r="F1425" s="43">
        <v>569742</v>
      </c>
    </row>
    <row r="1426" spans="1:6" x14ac:dyDescent="0.25">
      <c r="A1426" s="97" t="s">
        <v>20</v>
      </c>
      <c r="B1426" s="85">
        <v>45405</v>
      </c>
      <c r="C1426" s="114" t="s">
        <v>37</v>
      </c>
      <c r="D1426" s="99" t="s">
        <v>38</v>
      </c>
      <c r="E1426" s="114" t="s">
        <v>40</v>
      </c>
      <c r="F1426" s="43">
        <v>1210142</v>
      </c>
    </row>
    <row r="1427" spans="1:6" x14ac:dyDescent="0.25">
      <c r="A1427" s="97" t="s">
        <v>20</v>
      </c>
      <c r="B1427" s="85">
        <v>45405</v>
      </c>
      <c r="C1427" s="114" t="s">
        <v>37</v>
      </c>
      <c r="D1427" s="99" t="s">
        <v>38</v>
      </c>
      <c r="E1427" s="114" t="s">
        <v>40</v>
      </c>
      <c r="F1427" s="43">
        <v>1415883</v>
      </c>
    </row>
    <row r="1428" spans="1:6" x14ac:dyDescent="0.25">
      <c r="A1428" s="97" t="s">
        <v>20</v>
      </c>
      <c r="B1428" s="85">
        <v>45405</v>
      </c>
      <c r="C1428" s="114" t="s">
        <v>37</v>
      </c>
      <c r="D1428" s="99" t="s">
        <v>38</v>
      </c>
      <c r="E1428" s="114" t="s">
        <v>40</v>
      </c>
      <c r="F1428" s="43">
        <v>230503</v>
      </c>
    </row>
    <row r="1429" spans="1:6" x14ac:dyDescent="0.25">
      <c r="A1429" s="97" t="s">
        <v>20</v>
      </c>
      <c r="B1429" s="85">
        <v>45405</v>
      </c>
      <c r="C1429" s="114" t="s">
        <v>37</v>
      </c>
      <c r="D1429" s="99" t="s">
        <v>38</v>
      </c>
      <c r="E1429" s="114" t="s">
        <v>40</v>
      </c>
      <c r="F1429" s="43">
        <v>377780</v>
      </c>
    </row>
    <row r="1430" spans="1:6" x14ac:dyDescent="0.25">
      <c r="A1430" s="97" t="s">
        <v>20</v>
      </c>
      <c r="B1430" s="85">
        <v>45406</v>
      </c>
      <c r="C1430" s="114" t="s">
        <v>37</v>
      </c>
      <c r="D1430" s="99" t="s">
        <v>38</v>
      </c>
      <c r="E1430" s="114" t="s">
        <v>40</v>
      </c>
      <c r="F1430" s="43">
        <v>161815</v>
      </c>
    </row>
    <row r="1431" spans="1:6" x14ac:dyDescent="0.25">
      <c r="A1431" s="97" t="s">
        <v>20</v>
      </c>
      <c r="B1431" s="85">
        <v>45406</v>
      </c>
      <c r="C1431" s="114" t="s">
        <v>37</v>
      </c>
      <c r="D1431" s="99" t="s">
        <v>38</v>
      </c>
      <c r="E1431" s="114" t="s">
        <v>40</v>
      </c>
      <c r="F1431" s="43">
        <v>230503</v>
      </c>
    </row>
    <row r="1432" spans="1:6" x14ac:dyDescent="0.25">
      <c r="A1432" s="97" t="s">
        <v>20</v>
      </c>
      <c r="B1432" s="85">
        <v>45406</v>
      </c>
      <c r="C1432" s="114" t="s">
        <v>37</v>
      </c>
      <c r="D1432" s="99" t="s">
        <v>38</v>
      </c>
      <c r="E1432" s="114" t="s">
        <v>40</v>
      </c>
      <c r="F1432" s="43">
        <v>230503</v>
      </c>
    </row>
    <row r="1433" spans="1:6" x14ac:dyDescent="0.25">
      <c r="A1433" s="97" t="s">
        <v>20</v>
      </c>
      <c r="B1433" s="85">
        <v>45406</v>
      </c>
      <c r="C1433" s="114" t="s">
        <v>37</v>
      </c>
      <c r="D1433" s="99" t="s">
        <v>38</v>
      </c>
      <c r="E1433" s="114" t="s">
        <v>40</v>
      </c>
      <c r="F1433" s="43">
        <v>1210142</v>
      </c>
    </row>
    <row r="1434" spans="1:6" x14ac:dyDescent="0.25">
      <c r="A1434" s="97" t="s">
        <v>20</v>
      </c>
      <c r="B1434" s="85">
        <v>45406</v>
      </c>
      <c r="C1434" s="114" t="s">
        <v>37</v>
      </c>
      <c r="D1434" s="99" t="s">
        <v>38</v>
      </c>
      <c r="E1434" s="114" t="s">
        <v>40</v>
      </c>
      <c r="F1434" s="43">
        <v>230503</v>
      </c>
    </row>
    <row r="1435" spans="1:6" x14ac:dyDescent="0.25">
      <c r="A1435" s="97" t="s">
        <v>20</v>
      </c>
      <c r="B1435" s="85">
        <v>45406</v>
      </c>
      <c r="C1435" s="114" t="s">
        <v>37</v>
      </c>
      <c r="D1435" s="99" t="s">
        <v>38</v>
      </c>
      <c r="E1435" s="114" t="s">
        <v>40</v>
      </c>
      <c r="F1435" s="43">
        <v>849530</v>
      </c>
    </row>
    <row r="1436" spans="1:6" x14ac:dyDescent="0.25">
      <c r="A1436" s="97" t="s">
        <v>20</v>
      </c>
      <c r="B1436" s="85">
        <v>45406</v>
      </c>
      <c r="C1436" s="114" t="s">
        <v>37</v>
      </c>
      <c r="D1436" s="99" t="s">
        <v>38</v>
      </c>
      <c r="E1436" s="114" t="s">
        <v>40</v>
      </c>
      <c r="F1436" s="43">
        <v>461358</v>
      </c>
    </row>
    <row r="1437" spans="1:6" x14ac:dyDescent="0.25">
      <c r="A1437" s="97" t="s">
        <v>20</v>
      </c>
      <c r="B1437" s="85">
        <v>45406</v>
      </c>
      <c r="C1437" s="114" t="s">
        <v>37</v>
      </c>
      <c r="D1437" s="99" t="s">
        <v>38</v>
      </c>
      <c r="E1437" s="114" t="s">
        <v>40</v>
      </c>
      <c r="F1437" s="43">
        <v>692037</v>
      </c>
    </row>
    <row r="1438" spans="1:6" x14ac:dyDescent="0.25">
      <c r="A1438" s="97" t="s">
        <v>20</v>
      </c>
      <c r="B1438" s="85">
        <v>45406</v>
      </c>
      <c r="C1438" s="114" t="s">
        <v>37</v>
      </c>
      <c r="D1438" s="99" t="s">
        <v>38</v>
      </c>
      <c r="E1438" s="114" t="s">
        <v>40</v>
      </c>
      <c r="F1438" s="43">
        <v>189914</v>
      </c>
    </row>
    <row r="1439" spans="1:6" x14ac:dyDescent="0.25">
      <c r="A1439" s="97" t="s">
        <v>20</v>
      </c>
      <c r="B1439" s="85">
        <v>45406</v>
      </c>
      <c r="C1439" s="114" t="s">
        <v>37</v>
      </c>
      <c r="D1439" s="99" t="s">
        <v>38</v>
      </c>
      <c r="E1439" s="114" t="s">
        <v>40</v>
      </c>
      <c r="F1439" s="43">
        <v>692037</v>
      </c>
    </row>
    <row r="1440" spans="1:6" x14ac:dyDescent="0.25">
      <c r="A1440" s="97" t="s">
        <v>20</v>
      </c>
      <c r="B1440" s="85">
        <v>45406</v>
      </c>
      <c r="C1440" s="114" t="s">
        <v>37</v>
      </c>
      <c r="D1440" s="99" t="s">
        <v>38</v>
      </c>
      <c r="E1440" s="114" t="s">
        <v>40</v>
      </c>
      <c r="F1440" s="43">
        <v>168260</v>
      </c>
    </row>
    <row r="1441" spans="1:6" x14ac:dyDescent="0.25">
      <c r="A1441" s="97" t="s">
        <v>20</v>
      </c>
      <c r="B1441" s="85">
        <v>45406</v>
      </c>
      <c r="C1441" s="114" t="s">
        <v>37</v>
      </c>
      <c r="D1441" s="99" t="s">
        <v>38</v>
      </c>
      <c r="E1441" s="114" t="s">
        <v>40</v>
      </c>
      <c r="F1441" s="43">
        <v>146528</v>
      </c>
    </row>
    <row r="1442" spans="1:6" x14ac:dyDescent="0.25">
      <c r="A1442" s="97" t="s">
        <v>20</v>
      </c>
      <c r="B1442" s="85">
        <v>45406</v>
      </c>
      <c r="C1442" s="114" t="s">
        <v>37</v>
      </c>
      <c r="D1442" s="99" t="s">
        <v>38</v>
      </c>
      <c r="E1442" s="114" t="s">
        <v>40</v>
      </c>
      <c r="F1442" s="43">
        <v>146528</v>
      </c>
    </row>
    <row r="1443" spans="1:6" x14ac:dyDescent="0.25">
      <c r="A1443" s="97" t="s">
        <v>20</v>
      </c>
      <c r="B1443" s="85">
        <v>45406</v>
      </c>
      <c r="C1443" s="114" t="s">
        <v>37</v>
      </c>
      <c r="D1443" s="99" t="s">
        <v>38</v>
      </c>
      <c r="E1443" s="114" t="s">
        <v>40</v>
      </c>
      <c r="F1443" s="43">
        <v>168260</v>
      </c>
    </row>
    <row r="1444" spans="1:6" x14ac:dyDescent="0.25">
      <c r="A1444" s="97" t="s">
        <v>20</v>
      </c>
      <c r="B1444" s="85">
        <v>45406</v>
      </c>
      <c r="C1444" s="114" t="s">
        <v>37</v>
      </c>
      <c r="D1444" s="99" t="s">
        <v>38</v>
      </c>
      <c r="E1444" s="114" t="s">
        <v>40</v>
      </c>
      <c r="F1444" s="43">
        <v>132150</v>
      </c>
    </row>
    <row r="1445" spans="1:6" x14ac:dyDescent="0.25">
      <c r="A1445" s="97" t="s">
        <v>20</v>
      </c>
      <c r="B1445" s="85">
        <v>45406</v>
      </c>
      <c r="C1445" s="114" t="s">
        <v>37</v>
      </c>
      <c r="D1445" s="99" t="s">
        <v>38</v>
      </c>
      <c r="E1445" s="114" t="s">
        <v>40</v>
      </c>
      <c r="F1445" s="43">
        <v>390780</v>
      </c>
    </row>
    <row r="1446" spans="1:6" x14ac:dyDescent="0.25">
      <c r="A1446" s="97" t="s">
        <v>20</v>
      </c>
      <c r="B1446" s="85">
        <v>45407</v>
      </c>
      <c r="C1446" s="114" t="s">
        <v>37</v>
      </c>
      <c r="D1446" s="99" t="s">
        <v>38</v>
      </c>
      <c r="E1446" s="114" t="s">
        <v>40</v>
      </c>
      <c r="F1446" s="43">
        <v>3185770</v>
      </c>
    </row>
    <row r="1447" spans="1:6" x14ac:dyDescent="0.25">
      <c r="A1447" s="97" t="s">
        <v>20</v>
      </c>
      <c r="B1447" s="85">
        <v>45407</v>
      </c>
      <c r="C1447" s="114" t="s">
        <v>37</v>
      </c>
      <c r="D1447" s="99" t="s">
        <v>38</v>
      </c>
      <c r="E1447" s="114" t="s">
        <v>40</v>
      </c>
      <c r="F1447" s="43">
        <v>692037</v>
      </c>
    </row>
    <row r="1448" spans="1:6" x14ac:dyDescent="0.25">
      <c r="A1448" s="97" t="s">
        <v>20</v>
      </c>
      <c r="B1448" s="85">
        <v>45407</v>
      </c>
      <c r="C1448" s="114" t="s">
        <v>37</v>
      </c>
      <c r="D1448" s="99" t="s">
        <v>38</v>
      </c>
      <c r="E1448" s="114" t="s">
        <v>40</v>
      </c>
      <c r="F1448" s="43">
        <v>692037</v>
      </c>
    </row>
    <row r="1449" spans="1:6" x14ac:dyDescent="0.25">
      <c r="A1449" s="97" t="s">
        <v>20</v>
      </c>
      <c r="B1449" s="85">
        <v>45407</v>
      </c>
      <c r="C1449" s="114" t="s">
        <v>37</v>
      </c>
      <c r="D1449" s="99" t="s">
        <v>38</v>
      </c>
      <c r="E1449" s="114" t="s">
        <v>40</v>
      </c>
      <c r="F1449" s="43">
        <v>569742</v>
      </c>
    </row>
    <row r="1450" spans="1:6" x14ac:dyDescent="0.25">
      <c r="A1450" s="97" t="s">
        <v>20</v>
      </c>
      <c r="B1450" s="85">
        <v>45407</v>
      </c>
      <c r="C1450" s="114" t="s">
        <v>37</v>
      </c>
      <c r="D1450" s="99" t="s">
        <v>38</v>
      </c>
      <c r="E1450" s="114" t="s">
        <v>40</v>
      </c>
      <c r="F1450" s="43">
        <v>230503</v>
      </c>
    </row>
    <row r="1451" spans="1:6" x14ac:dyDescent="0.25">
      <c r="A1451" s="97" t="s">
        <v>20</v>
      </c>
      <c r="B1451" s="85">
        <v>45407</v>
      </c>
      <c r="C1451" s="114" t="s">
        <v>37</v>
      </c>
      <c r="D1451" s="99" t="s">
        <v>38</v>
      </c>
      <c r="E1451" s="114" t="s">
        <v>40</v>
      </c>
      <c r="F1451" s="43">
        <v>849530</v>
      </c>
    </row>
    <row r="1452" spans="1:6" x14ac:dyDescent="0.25">
      <c r="A1452" s="97" t="s">
        <v>20</v>
      </c>
      <c r="B1452" s="85">
        <v>45407</v>
      </c>
      <c r="C1452" s="114" t="s">
        <v>37</v>
      </c>
      <c r="D1452" s="99" t="s">
        <v>38</v>
      </c>
      <c r="E1452" s="114" t="s">
        <v>40</v>
      </c>
      <c r="F1452" s="43">
        <v>230503</v>
      </c>
    </row>
    <row r="1453" spans="1:6" x14ac:dyDescent="0.25">
      <c r="A1453" s="97" t="s">
        <v>20</v>
      </c>
      <c r="B1453" s="85">
        <v>45407</v>
      </c>
      <c r="C1453" s="114" t="s">
        <v>37</v>
      </c>
      <c r="D1453" s="99" t="s">
        <v>38</v>
      </c>
      <c r="E1453" s="114" t="s">
        <v>40</v>
      </c>
      <c r="F1453" s="43">
        <v>2498881</v>
      </c>
    </row>
    <row r="1454" spans="1:6" x14ac:dyDescent="0.25">
      <c r="A1454" s="97" t="s">
        <v>20</v>
      </c>
      <c r="B1454" s="85">
        <v>45407</v>
      </c>
      <c r="C1454" s="114" t="s">
        <v>37</v>
      </c>
      <c r="D1454" s="99" t="s">
        <v>38</v>
      </c>
      <c r="E1454" s="114" t="s">
        <v>40</v>
      </c>
      <c r="F1454" s="43">
        <v>1785000</v>
      </c>
    </row>
    <row r="1455" spans="1:6" x14ac:dyDescent="0.25">
      <c r="A1455" s="97" t="s">
        <v>20</v>
      </c>
      <c r="B1455" s="85">
        <v>45407</v>
      </c>
      <c r="C1455" s="114" t="s">
        <v>37</v>
      </c>
      <c r="D1455" s="99" t="s">
        <v>38</v>
      </c>
      <c r="E1455" s="114" t="s">
        <v>40</v>
      </c>
      <c r="F1455" s="43">
        <v>10000000</v>
      </c>
    </row>
    <row r="1456" spans="1:6" x14ac:dyDescent="0.25">
      <c r="A1456" s="97" t="s">
        <v>20</v>
      </c>
      <c r="B1456" s="85">
        <v>45407</v>
      </c>
      <c r="C1456" s="114" t="s">
        <v>37</v>
      </c>
      <c r="D1456" s="99" t="s">
        <v>38</v>
      </c>
      <c r="E1456" s="114" t="s">
        <v>40</v>
      </c>
      <c r="F1456" s="43">
        <v>337500</v>
      </c>
    </row>
    <row r="1457" spans="1:6" x14ac:dyDescent="0.25">
      <c r="A1457" s="97" t="s">
        <v>20</v>
      </c>
      <c r="B1457" s="85">
        <v>45407</v>
      </c>
      <c r="C1457" s="114" t="s">
        <v>37</v>
      </c>
      <c r="D1457" s="99" t="s">
        <v>38</v>
      </c>
      <c r="E1457" s="114" t="s">
        <v>40</v>
      </c>
      <c r="F1457" s="43">
        <v>337500</v>
      </c>
    </row>
    <row r="1458" spans="1:6" x14ac:dyDescent="0.25">
      <c r="A1458" s="97" t="s">
        <v>20</v>
      </c>
      <c r="B1458" s="85">
        <v>45407</v>
      </c>
      <c r="C1458" s="114" t="s">
        <v>37</v>
      </c>
      <c r="D1458" s="99" t="s">
        <v>38</v>
      </c>
      <c r="E1458" s="114" t="s">
        <v>40</v>
      </c>
      <c r="F1458" s="43">
        <v>337500</v>
      </c>
    </row>
    <row r="1459" spans="1:6" x14ac:dyDescent="0.25">
      <c r="A1459" s="97" t="s">
        <v>20</v>
      </c>
      <c r="B1459" s="85">
        <v>45407</v>
      </c>
      <c r="C1459" s="114" t="s">
        <v>37</v>
      </c>
      <c r="D1459" s="99" t="s">
        <v>38</v>
      </c>
      <c r="E1459" s="114" t="s">
        <v>40</v>
      </c>
      <c r="F1459" s="43">
        <v>10237500</v>
      </c>
    </row>
    <row r="1460" spans="1:6" x14ac:dyDescent="0.25">
      <c r="A1460" s="97" t="s">
        <v>20</v>
      </c>
      <c r="B1460" s="85">
        <v>45407</v>
      </c>
      <c r="C1460" s="114" t="s">
        <v>37</v>
      </c>
      <c r="D1460" s="99" t="s">
        <v>38</v>
      </c>
      <c r="E1460" s="114" t="s">
        <v>40</v>
      </c>
      <c r="F1460" s="43">
        <v>7500000</v>
      </c>
    </row>
    <row r="1461" spans="1:6" x14ac:dyDescent="0.25">
      <c r="A1461" s="97" t="s">
        <v>20</v>
      </c>
      <c r="B1461" s="85">
        <v>45407</v>
      </c>
      <c r="C1461" s="114" t="s">
        <v>37</v>
      </c>
      <c r="D1461" s="99" t="s">
        <v>38</v>
      </c>
      <c r="E1461" s="114" t="s">
        <v>40</v>
      </c>
      <c r="F1461" s="43">
        <v>446250</v>
      </c>
    </row>
    <row r="1462" spans="1:6" x14ac:dyDescent="0.25">
      <c r="A1462" s="97" t="s">
        <v>20</v>
      </c>
      <c r="B1462" s="85">
        <v>45407</v>
      </c>
      <c r="C1462" s="114" t="s">
        <v>37</v>
      </c>
      <c r="D1462" s="99" t="s">
        <v>38</v>
      </c>
      <c r="E1462" s="114" t="s">
        <v>40</v>
      </c>
      <c r="F1462" s="43">
        <v>2448268</v>
      </c>
    </row>
    <row r="1463" spans="1:6" x14ac:dyDescent="0.25">
      <c r="A1463" s="97" t="s">
        <v>20</v>
      </c>
      <c r="B1463" s="85">
        <v>45407</v>
      </c>
      <c r="C1463" s="114" t="s">
        <v>37</v>
      </c>
      <c r="D1463" s="99" t="s">
        <v>38</v>
      </c>
      <c r="E1463" s="114" t="s">
        <v>40</v>
      </c>
      <c r="F1463" s="43">
        <v>2415883</v>
      </c>
    </row>
    <row r="1464" spans="1:6" x14ac:dyDescent="0.25">
      <c r="A1464" s="97" t="s">
        <v>20</v>
      </c>
      <c r="B1464" s="85">
        <v>45407</v>
      </c>
      <c r="C1464" s="114" t="s">
        <v>37</v>
      </c>
      <c r="D1464" s="99" t="s">
        <v>38</v>
      </c>
      <c r="E1464" s="114" t="s">
        <v>40</v>
      </c>
      <c r="F1464" s="43">
        <v>161815</v>
      </c>
    </row>
    <row r="1465" spans="1:6" x14ac:dyDescent="0.25">
      <c r="A1465" s="97" t="s">
        <v>20</v>
      </c>
      <c r="B1465" s="85">
        <v>45407</v>
      </c>
      <c r="C1465" s="114" t="s">
        <v>37</v>
      </c>
      <c r="D1465" s="99" t="s">
        <v>38</v>
      </c>
      <c r="E1465" s="114" t="s">
        <v>40</v>
      </c>
      <c r="F1465" s="43">
        <v>230503</v>
      </c>
    </row>
    <row r="1466" spans="1:6" x14ac:dyDescent="0.25">
      <c r="A1466" s="97" t="s">
        <v>20</v>
      </c>
      <c r="B1466" s="85">
        <v>45407</v>
      </c>
      <c r="C1466" s="114" t="s">
        <v>37</v>
      </c>
      <c r="D1466" s="99" t="s">
        <v>38</v>
      </c>
      <c r="E1466" s="114" t="s">
        <v>40</v>
      </c>
      <c r="F1466" s="43">
        <v>1372540</v>
      </c>
    </row>
    <row r="1467" spans="1:6" x14ac:dyDescent="0.25">
      <c r="A1467" s="97" t="s">
        <v>20</v>
      </c>
      <c r="B1467" s="85">
        <v>45407</v>
      </c>
      <c r="C1467" s="114" t="s">
        <v>37</v>
      </c>
      <c r="D1467" s="99" t="s">
        <v>38</v>
      </c>
      <c r="E1467" s="114" t="s">
        <v>40</v>
      </c>
      <c r="F1467" s="43">
        <v>692037</v>
      </c>
    </row>
    <row r="1468" spans="1:6" x14ac:dyDescent="0.25">
      <c r="A1468" s="97" t="s">
        <v>20</v>
      </c>
      <c r="B1468" s="85">
        <v>45408</v>
      </c>
      <c r="C1468" s="114" t="s">
        <v>37</v>
      </c>
      <c r="D1468" s="99" t="s">
        <v>38</v>
      </c>
      <c r="E1468" s="114" t="s">
        <v>40</v>
      </c>
      <c r="F1468" s="43">
        <v>13387500</v>
      </c>
    </row>
    <row r="1469" spans="1:6" x14ac:dyDescent="0.25">
      <c r="A1469" s="97" t="s">
        <v>20</v>
      </c>
      <c r="B1469" s="85">
        <v>45408</v>
      </c>
      <c r="C1469" s="114" t="s">
        <v>37</v>
      </c>
      <c r="D1469" s="99" t="s">
        <v>38</v>
      </c>
      <c r="E1469" s="114" t="s">
        <v>40</v>
      </c>
      <c r="F1469" s="43">
        <v>189914</v>
      </c>
    </row>
    <row r="1470" spans="1:6" x14ac:dyDescent="0.25">
      <c r="A1470" s="97" t="s">
        <v>20</v>
      </c>
      <c r="B1470" s="85">
        <v>45408</v>
      </c>
      <c r="C1470" s="114" t="s">
        <v>37</v>
      </c>
      <c r="D1470" s="99" t="s">
        <v>38</v>
      </c>
      <c r="E1470" s="114" t="s">
        <v>40</v>
      </c>
      <c r="F1470" s="43">
        <v>569742</v>
      </c>
    </row>
    <row r="1471" spans="1:6" x14ac:dyDescent="0.25">
      <c r="A1471" s="97" t="s">
        <v>20</v>
      </c>
      <c r="B1471" s="85">
        <v>45408</v>
      </c>
      <c r="C1471" s="114" t="s">
        <v>37</v>
      </c>
      <c r="D1471" s="99" t="s">
        <v>38</v>
      </c>
      <c r="E1471" s="114" t="s">
        <v>40</v>
      </c>
      <c r="F1471" s="43">
        <v>619437</v>
      </c>
    </row>
    <row r="1472" spans="1:6" x14ac:dyDescent="0.25">
      <c r="A1472" s="97" t="s">
        <v>20</v>
      </c>
      <c r="B1472" s="85">
        <v>45387</v>
      </c>
      <c r="C1472" s="95" t="s">
        <v>29</v>
      </c>
      <c r="D1472" s="83" t="s">
        <v>16</v>
      </c>
      <c r="E1472" s="95" t="s">
        <v>27</v>
      </c>
      <c r="F1472" s="43">
        <v>11400163289</v>
      </c>
    </row>
    <row r="1473" spans="1:6" x14ac:dyDescent="0.25">
      <c r="A1473" s="97" t="s">
        <v>20</v>
      </c>
      <c r="B1473" s="85">
        <v>45383</v>
      </c>
      <c r="C1473" s="95" t="s">
        <v>26</v>
      </c>
      <c r="D1473" s="83" t="s">
        <v>16</v>
      </c>
      <c r="E1473" s="95" t="s">
        <v>27</v>
      </c>
      <c r="F1473" s="43">
        <v>42652616.270000003</v>
      </c>
    </row>
    <row r="1474" spans="1:6" x14ac:dyDescent="0.25">
      <c r="A1474" s="97" t="s">
        <v>20</v>
      </c>
      <c r="B1474" s="85">
        <v>45412</v>
      </c>
      <c r="C1474" s="95" t="s">
        <v>29</v>
      </c>
      <c r="D1474" s="83" t="s">
        <v>16</v>
      </c>
      <c r="E1474" s="95" t="s">
        <v>27</v>
      </c>
      <c r="F1474" s="43">
        <v>360</v>
      </c>
    </row>
    <row r="1475" spans="1:6" x14ac:dyDescent="0.25">
      <c r="A1475" s="97" t="s">
        <v>20</v>
      </c>
      <c r="B1475" s="85">
        <v>45404</v>
      </c>
      <c r="C1475" s="95" t="s">
        <v>29</v>
      </c>
      <c r="D1475" s="83" t="s">
        <v>16</v>
      </c>
      <c r="E1475" s="95" t="s">
        <v>27</v>
      </c>
      <c r="F1475" s="43">
        <v>6299133696</v>
      </c>
    </row>
    <row r="1476" spans="1:6" x14ac:dyDescent="0.25">
      <c r="A1476" s="97" t="s">
        <v>20</v>
      </c>
      <c r="B1476" s="85">
        <v>45404</v>
      </c>
      <c r="C1476" s="95" t="s">
        <v>44</v>
      </c>
      <c r="D1476" s="83" t="s">
        <v>16</v>
      </c>
      <c r="E1476" s="95" t="s">
        <v>27</v>
      </c>
      <c r="F1476" s="43">
        <v>4308987</v>
      </c>
    </row>
    <row r="1477" spans="1:6" x14ac:dyDescent="0.25">
      <c r="A1477" s="97" t="s">
        <v>20</v>
      </c>
      <c r="B1477" s="85">
        <v>45404</v>
      </c>
      <c r="C1477" s="95" t="s">
        <v>28</v>
      </c>
      <c r="D1477" s="83" t="s">
        <v>16</v>
      </c>
      <c r="E1477" s="95" t="s">
        <v>27</v>
      </c>
      <c r="F1477" s="43">
        <v>190281953</v>
      </c>
    </row>
    <row r="1478" spans="1:6" x14ac:dyDescent="0.25">
      <c r="A1478" s="97" t="s">
        <v>20</v>
      </c>
      <c r="B1478" s="85">
        <v>45383</v>
      </c>
      <c r="C1478" s="95" t="s">
        <v>26</v>
      </c>
      <c r="D1478" s="83" t="s">
        <v>16</v>
      </c>
      <c r="E1478" s="95" t="s">
        <v>27</v>
      </c>
      <c r="F1478" s="43">
        <v>10598058.42</v>
      </c>
    </row>
    <row r="1479" spans="1:6" x14ac:dyDescent="0.25">
      <c r="A1479" s="97" t="s">
        <v>20</v>
      </c>
      <c r="B1479" s="85">
        <v>45384</v>
      </c>
      <c r="C1479" s="95" t="s">
        <v>33</v>
      </c>
      <c r="D1479" s="83" t="s">
        <v>16</v>
      </c>
      <c r="E1479" s="95" t="s">
        <v>27</v>
      </c>
      <c r="F1479" s="43">
        <v>765343.11</v>
      </c>
    </row>
    <row r="1480" spans="1:6" x14ac:dyDescent="0.25">
      <c r="A1480" s="97" t="s">
        <v>20</v>
      </c>
      <c r="B1480" s="85">
        <v>45401</v>
      </c>
      <c r="C1480" s="95" t="s">
        <v>33</v>
      </c>
      <c r="D1480" s="83" t="s">
        <v>16</v>
      </c>
      <c r="E1480" s="95" t="s">
        <v>27</v>
      </c>
      <c r="F1480" s="43">
        <v>30567914.059999999</v>
      </c>
    </row>
    <row r="1481" spans="1:6" x14ac:dyDescent="0.25">
      <c r="A1481" s="97" t="s">
        <v>20</v>
      </c>
      <c r="B1481" s="85">
        <v>45404</v>
      </c>
      <c r="C1481" s="95" t="s">
        <v>28</v>
      </c>
      <c r="D1481" s="83" t="s">
        <v>16</v>
      </c>
      <c r="E1481" s="95" t="s">
        <v>27</v>
      </c>
      <c r="F1481" s="43">
        <v>994466470</v>
      </c>
    </row>
    <row r="1482" spans="1:6" x14ac:dyDescent="0.25">
      <c r="A1482" s="97" t="s">
        <v>20</v>
      </c>
      <c r="B1482" s="85">
        <v>45384</v>
      </c>
      <c r="C1482" s="95" t="s">
        <v>33</v>
      </c>
      <c r="D1482" s="83" t="s">
        <v>16</v>
      </c>
      <c r="E1482" s="95" t="s">
        <v>27</v>
      </c>
      <c r="F1482" s="43">
        <v>19197430.23</v>
      </c>
    </row>
    <row r="1483" spans="1:6" x14ac:dyDescent="0.25">
      <c r="A1483" s="97" t="s">
        <v>20</v>
      </c>
      <c r="B1483" s="85">
        <v>45401</v>
      </c>
      <c r="C1483" s="95" t="s">
        <v>33</v>
      </c>
      <c r="D1483" s="83" t="s">
        <v>16</v>
      </c>
      <c r="E1483" s="95" t="s">
        <v>34</v>
      </c>
      <c r="F1483" s="43">
        <v>1257401.1399999999</v>
      </c>
    </row>
    <row r="1484" spans="1:6" x14ac:dyDescent="0.25">
      <c r="A1484" s="97" t="s">
        <v>20</v>
      </c>
      <c r="B1484" s="85">
        <v>45411</v>
      </c>
      <c r="C1484" s="95" t="s">
        <v>33</v>
      </c>
      <c r="D1484" s="83" t="s">
        <v>16</v>
      </c>
      <c r="E1484" s="95" t="s">
        <v>34</v>
      </c>
      <c r="F1484" s="43">
        <v>150147.9</v>
      </c>
    </row>
    <row r="1485" spans="1:6" x14ac:dyDescent="0.25">
      <c r="A1485" s="97" t="s">
        <v>20</v>
      </c>
      <c r="B1485" s="85">
        <v>45383</v>
      </c>
      <c r="C1485" s="95" t="s">
        <v>26</v>
      </c>
      <c r="D1485" s="83" t="s">
        <v>16</v>
      </c>
      <c r="E1485" s="95" t="s">
        <v>34</v>
      </c>
      <c r="F1485" s="43">
        <v>1290696.44</v>
      </c>
    </row>
    <row r="1486" spans="1:6" x14ac:dyDescent="0.25">
      <c r="A1486" s="97" t="s">
        <v>20</v>
      </c>
      <c r="B1486" s="85">
        <v>45412</v>
      </c>
      <c r="C1486" s="95" t="s">
        <v>26</v>
      </c>
      <c r="D1486" s="83" t="s">
        <v>16</v>
      </c>
      <c r="E1486" s="95" t="s">
        <v>34</v>
      </c>
      <c r="F1486" s="43">
        <v>63807287.619999997</v>
      </c>
    </row>
    <row r="1487" spans="1:6" x14ac:dyDescent="0.25">
      <c r="A1487" s="97" t="s">
        <v>20</v>
      </c>
      <c r="B1487" s="85">
        <v>45407</v>
      </c>
      <c r="C1487" s="95" t="s">
        <v>33</v>
      </c>
      <c r="D1487" s="83" t="s">
        <v>16</v>
      </c>
      <c r="E1487" s="95" t="s">
        <v>34</v>
      </c>
      <c r="F1487" s="43">
        <v>577633.07999999996</v>
      </c>
    </row>
    <row r="1488" spans="1:6" x14ac:dyDescent="0.25">
      <c r="A1488" s="97" t="s">
        <v>20</v>
      </c>
      <c r="B1488" s="85">
        <v>45412</v>
      </c>
      <c r="C1488" s="95" t="s">
        <v>26</v>
      </c>
      <c r="D1488" s="83" t="s">
        <v>16</v>
      </c>
      <c r="E1488" s="95" t="s">
        <v>34</v>
      </c>
      <c r="F1488" s="43">
        <v>46402938.689999998</v>
      </c>
    </row>
    <row r="1489" spans="1:6" x14ac:dyDescent="0.25">
      <c r="A1489" s="97" t="s">
        <v>20</v>
      </c>
      <c r="B1489" s="85">
        <v>45383</v>
      </c>
      <c r="C1489" s="95" t="s">
        <v>24</v>
      </c>
      <c r="D1489" s="83" t="s">
        <v>16</v>
      </c>
      <c r="E1489" s="95" t="s">
        <v>25</v>
      </c>
      <c r="F1489" s="43">
        <v>6528.6</v>
      </c>
    </row>
    <row r="1490" spans="1:6" x14ac:dyDescent="0.25">
      <c r="A1490" s="97" t="s">
        <v>20</v>
      </c>
      <c r="B1490" s="85">
        <v>45386</v>
      </c>
      <c r="C1490" s="95" t="s">
        <v>24</v>
      </c>
      <c r="D1490" s="83" t="s">
        <v>16</v>
      </c>
      <c r="E1490" s="95" t="s">
        <v>25</v>
      </c>
      <c r="F1490" s="43">
        <v>7073.35</v>
      </c>
    </row>
    <row r="1491" spans="1:6" x14ac:dyDescent="0.25">
      <c r="A1491" s="97" t="s">
        <v>20</v>
      </c>
      <c r="B1491" s="85">
        <v>45398</v>
      </c>
      <c r="C1491" s="95" t="s">
        <v>24</v>
      </c>
      <c r="D1491" s="83" t="s">
        <v>16</v>
      </c>
      <c r="E1491" s="95" t="s">
        <v>25</v>
      </c>
      <c r="F1491" s="43">
        <v>22769.66</v>
      </c>
    </row>
    <row r="1492" spans="1:6" x14ac:dyDescent="0.25">
      <c r="A1492" s="97" t="s">
        <v>20</v>
      </c>
      <c r="B1492" s="85">
        <v>45402</v>
      </c>
      <c r="C1492" s="95" t="s">
        <v>24</v>
      </c>
      <c r="D1492" s="83" t="s">
        <v>16</v>
      </c>
      <c r="E1492" s="95" t="s">
        <v>25</v>
      </c>
      <c r="F1492" s="43">
        <v>23698.65</v>
      </c>
    </row>
    <row r="1493" spans="1:6" x14ac:dyDescent="0.25">
      <c r="A1493" s="97" t="s">
        <v>20</v>
      </c>
      <c r="B1493" s="85">
        <v>45407</v>
      </c>
      <c r="C1493" s="95" t="s">
        <v>24</v>
      </c>
      <c r="D1493" s="83" t="s">
        <v>16</v>
      </c>
      <c r="E1493" s="95" t="s">
        <v>25</v>
      </c>
      <c r="F1493" s="43">
        <v>43661.919999999998</v>
      </c>
    </row>
    <row r="1494" spans="1:6" x14ac:dyDescent="0.25">
      <c r="A1494" s="97" t="s">
        <v>20</v>
      </c>
      <c r="B1494" s="85">
        <v>45389</v>
      </c>
      <c r="C1494" s="95" t="s">
        <v>24</v>
      </c>
      <c r="D1494" s="83" t="s">
        <v>16</v>
      </c>
      <c r="E1494" s="95" t="s">
        <v>25</v>
      </c>
      <c r="F1494" s="43">
        <v>316280.17</v>
      </c>
    </row>
    <row r="1495" spans="1:6" x14ac:dyDescent="0.25">
      <c r="A1495" s="97" t="s">
        <v>20</v>
      </c>
      <c r="B1495" s="85">
        <v>45390</v>
      </c>
      <c r="C1495" s="95" t="s">
        <v>24</v>
      </c>
      <c r="D1495" s="83" t="s">
        <v>16</v>
      </c>
      <c r="E1495" s="95" t="s">
        <v>25</v>
      </c>
      <c r="F1495" s="43">
        <v>318178.3</v>
      </c>
    </row>
    <row r="1496" spans="1:6" x14ac:dyDescent="0.25">
      <c r="A1496" s="97" t="s">
        <v>20</v>
      </c>
      <c r="B1496" s="85">
        <v>45392</v>
      </c>
      <c r="C1496" s="95" t="s">
        <v>24</v>
      </c>
      <c r="D1496" s="83" t="s">
        <v>16</v>
      </c>
      <c r="E1496" s="95" t="s">
        <v>25</v>
      </c>
      <c r="F1496" s="43">
        <v>20142.599999999999</v>
      </c>
    </row>
    <row r="1497" spans="1:6" x14ac:dyDescent="0.25">
      <c r="A1497" s="97" t="s">
        <v>20</v>
      </c>
      <c r="B1497" s="85">
        <v>45394</v>
      </c>
      <c r="C1497" s="95" t="s">
        <v>24</v>
      </c>
      <c r="D1497" s="83" t="s">
        <v>16</v>
      </c>
      <c r="E1497" s="95" t="s">
        <v>25</v>
      </c>
      <c r="F1497" s="43">
        <v>22767.18</v>
      </c>
    </row>
    <row r="1498" spans="1:6" x14ac:dyDescent="0.25">
      <c r="A1498" s="97" t="s">
        <v>20</v>
      </c>
      <c r="B1498" s="85">
        <v>45393</v>
      </c>
      <c r="C1498" s="95" t="s">
        <v>24</v>
      </c>
      <c r="D1498" s="83" t="s">
        <v>16</v>
      </c>
      <c r="E1498" s="95" t="s">
        <v>25</v>
      </c>
      <c r="F1498" s="43">
        <v>20143.150000000001</v>
      </c>
    </row>
    <row r="1499" spans="1:6" x14ac:dyDescent="0.25">
      <c r="A1499" s="97" t="s">
        <v>20</v>
      </c>
      <c r="B1499" s="85">
        <v>45387</v>
      </c>
      <c r="C1499" s="95" t="s">
        <v>24</v>
      </c>
      <c r="D1499" s="83" t="s">
        <v>16</v>
      </c>
      <c r="E1499" s="95" t="s">
        <v>25</v>
      </c>
      <c r="F1499" s="43">
        <v>316262.93</v>
      </c>
    </row>
    <row r="1500" spans="1:6" x14ac:dyDescent="0.25">
      <c r="A1500" s="97" t="s">
        <v>20</v>
      </c>
      <c r="B1500" s="85">
        <v>45388</v>
      </c>
      <c r="C1500" s="95" t="s">
        <v>24</v>
      </c>
      <c r="D1500" s="83" t="s">
        <v>16</v>
      </c>
      <c r="E1500" s="95" t="s">
        <v>25</v>
      </c>
      <c r="F1500" s="43">
        <v>316271.55</v>
      </c>
    </row>
    <row r="1501" spans="1:6" x14ac:dyDescent="0.25">
      <c r="A1501" s="97" t="s">
        <v>20</v>
      </c>
      <c r="B1501" s="85">
        <v>45396</v>
      </c>
      <c r="C1501" s="95" t="s">
        <v>24</v>
      </c>
      <c r="D1501" s="83" t="s">
        <v>16</v>
      </c>
      <c r="E1501" s="95" t="s">
        <v>25</v>
      </c>
      <c r="F1501" s="43">
        <v>22768.42</v>
      </c>
    </row>
    <row r="1502" spans="1:6" x14ac:dyDescent="0.25">
      <c r="A1502" s="97" t="s">
        <v>20</v>
      </c>
      <c r="B1502" s="85">
        <v>45408</v>
      </c>
      <c r="C1502" s="95" t="s">
        <v>24</v>
      </c>
      <c r="D1502" s="83" t="s">
        <v>16</v>
      </c>
      <c r="E1502" s="95" t="s">
        <v>25</v>
      </c>
      <c r="F1502" s="43">
        <v>43663.11</v>
      </c>
    </row>
    <row r="1503" spans="1:6" x14ac:dyDescent="0.25">
      <c r="A1503" s="97" t="s">
        <v>20</v>
      </c>
      <c r="B1503" s="85">
        <v>45409</v>
      </c>
      <c r="C1503" s="95" t="s">
        <v>24</v>
      </c>
      <c r="D1503" s="83" t="s">
        <v>16</v>
      </c>
      <c r="E1503" s="95" t="s">
        <v>25</v>
      </c>
      <c r="F1503" s="43">
        <v>43664.3</v>
      </c>
    </row>
    <row r="1504" spans="1:6" x14ac:dyDescent="0.25">
      <c r="A1504" s="97" t="s">
        <v>20</v>
      </c>
      <c r="B1504" s="85">
        <v>45395</v>
      </c>
      <c r="C1504" s="95" t="s">
        <v>24</v>
      </c>
      <c r="D1504" s="83" t="s">
        <v>16</v>
      </c>
      <c r="E1504" s="95" t="s">
        <v>25</v>
      </c>
      <c r="F1504" s="43">
        <v>22767.8</v>
      </c>
    </row>
    <row r="1505" spans="1:6" x14ac:dyDescent="0.25">
      <c r="A1505" s="97" t="s">
        <v>20</v>
      </c>
      <c r="B1505" s="85">
        <v>45405</v>
      </c>
      <c r="C1505" s="95" t="s">
        <v>24</v>
      </c>
      <c r="D1505" s="83" t="s">
        <v>16</v>
      </c>
      <c r="E1505" s="95" t="s">
        <v>25</v>
      </c>
      <c r="F1505" s="43">
        <v>225068.9</v>
      </c>
    </row>
    <row r="1506" spans="1:6" x14ac:dyDescent="0.25">
      <c r="A1506" s="97" t="s">
        <v>20</v>
      </c>
      <c r="B1506" s="85">
        <v>45410</v>
      </c>
      <c r="C1506" s="95" t="s">
        <v>24</v>
      </c>
      <c r="D1506" s="83" t="s">
        <v>16</v>
      </c>
      <c r="E1506" s="95" t="s">
        <v>25</v>
      </c>
      <c r="F1506" s="43">
        <v>43665.49</v>
      </c>
    </row>
    <row r="1507" spans="1:6" x14ac:dyDescent="0.25">
      <c r="A1507" s="97" t="s">
        <v>20</v>
      </c>
      <c r="B1507" s="85">
        <v>45391</v>
      </c>
      <c r="C1507" s="95" t="s">
        <v>24</v>
      </c>
      <c r="D1507" s="83" t="s">
        <v>16</v>
      </c>
      <c r="E1507" s="95" t="s">
        <v>25</v>
      </c>
      <c r="F1507" s="43">
        <v>11881.43</v>
      </c>
    </row>
    <row r="1508" spans="1:6" x14ac:dyDescent="0.25">
      <c r="A1508" s="97" t="s">
        <v>20</v>
      </c>
      <c r="B1508" s="85">
        <v>45400</v>
      </c>
      <c r="C1508" s="95" t="s">
        <v>24</v>
      </c>
      <c r="D1508" s="83" t="s">
        <v>16</v>
      </c>
      <c r="E1508" s="95" t="s">
        <v>25</v>
      </c>
      <c r="F1508" s="43">
        <v>22812.21</v>
      </c>
    </row>
    <row r="1509" spans="1:6" x14ac:dyDescent="0.25">
      <c r="A1509" s="97" t="s">
        <v>20</v>
      </c>
      <c r="B1509" s="85">
        <v>45403</v>
      </c>
      <c r="C1509" s="95" t="s">
        <v>24</v>
      </c>
      <c r="D1509" s="83" t="s">
        <v>16</v>
      </c>
      <c r="E1509" s="95" t="s">
        <v>25</v>
      </c>
      <c r="F1509" s="43">
        <v>23699.29</v>
      </c>
    </row>
    <row r="1510" spans="1:6" x14ac:dyDescent="0.25">
      <c r="A1510" s="97" t="s">
        <v>20</v>
      </c>
      <c r="B1510" s="85">
        <v>45406</v>
      </c>
      <c r="C1510" s="95" t="s">
        <v>24</v>
      </c>
      <c r="D1510" s="83" t="s">
        <v>16</v>
      </c>
      <c r="E1510" s="95" t="s">
        <v>25</v>
      </c>
      <c r="F1510" s="43">
        <v>225075.03</v>
      </c>
    </row>
    <row r="1511" spans="1:6" x14ac:dyDescent="0.25">
      <c r="A1511" s="97" t="s">
        <v>20</v>
      </c>
      <c r="B1511" s="85">
        <v>45411</v>
      </c>
      <c r="C1511" s="95" t="s">
        <v>24</v>
      </c>
      <c r="D1511" s="83" t="s">
        <v>16</v>
      </c>
      <c r="E1511" s="95" t="s">
        <v>25</v>
      </c>
      <c r="F1511" s="43">
        <v>43671.46</v>
      </c>
    </row>
    <row r="1512" spans="1:6" x14ac:dyDescent="0.25">
      <c r="A1512" s="97" t="s">
        <v>20</v>
      </c>
      <c r="B1512" s="85">
        <v>45412</v>
      </c>
      <c r="C1512" s="95" t="s">
        <v>24</v>
      </c>
      <c r="D1512" s="83" t="s">
        <v>16</v>
      </c>
      <c r="E1512" s="95" t="s">
        <v>25</v>
      </c>
      <c r="F1512" s="43">
        <v>10067.450000000001</v>
      </c>
    </row>
    <row r="1513" spans="1:6" x14ac:dyDescent="0.25">
      <c r="A1513" s="97" t="s">
        <v>20</v>
      </c>
      <c r="B1513" s="85">
        <v>45404</v>
      </c>
      <c r="C1513" s="95" t="s">
        <v>24</v>
      </c>
      <c r="D1513" s="83" t="s">
        <v>16</v>
      </c>
      <c r="E1513" s="95" t="s">
        <v>25</v>
      </c>
      <c r="F1513" s="43">
        <v>225062.76</v>
      </c>
    </row>
    <row r="1514" spans="1:6" x14ac:dyDescent="0.25">
      <c r="A1514" s="97" t="s">
        <v>20</v>
      </c>
      <c r="B1514" s="85">
        <v>45384</v>
      </c>
      <c r="C1514" s="95" t="s">
        <v>24</v>
      </c>
      <c r="D1514" s="83" t="s">
        <v>16</v>
      </c>
      <c r="E1514" s="95" t="s">
        <v>25</v>
      </c>
      <c r="F1514" s="43">
        <v>7072.97</v>
      </c>
    </row>
    <row r="1515" spans="1:6" x14ac:dyDescent="0.25">
      <c r="A1515" s="97" t="s">
        <v>20</v>
      </c>
      <c r="B1515" s="85">
        <v>45385</v>
      </c>
      <c r="C1515" s="95" t="s">
        <v>24</v>
      </c>
      <c r="D1515" s="83" t="s">
        <v>16</v>
      </c>
      <c r="E1515" s="95" t="s">
        <v>25</v>
      </c>
      <c r="F1515" s="43">
        <v>7073.16</v>
      </c>
    </row>
    <row r="1516" spans="1:6" x14ac:dyDescent="0.25">
      <c r="A1516" s="97" t="s">
        <v>20</v>
      </c>
      <c r="B1516" s="85">
        <v>45397</v>
      </c>
      <c r="C1516" s="95" t="s">
        <v>24</v>
      </c>
      <c r="D1516" s="83" t="s">
        <v>16</v>
      </c>
      <c r="E1516" s="95" t="s">
        <v>25</v>
      </c>
      <c r="F1516" s="43">
        <v>22769.040000000001</v>
      </c>
    </row>
    <row r="1517" spans="1:6" x14ac:dyDescent="0.25">
      <c r="A1517" s="97" t="s">
        <v>20</v>
      </c>
      <c r="B1517" s="85">
        <v>45399</v>
      </c>
      <c r="C1517" s="95" t="s">
        <v>24</v>
      </c>
      <c r="D1517" s="83" t="s">
        <v>16</v>
      </c>
      <c r="E1517" s="95" t="s">
        <v>25</v>
      </c>
      <c r="F1517" s="43">
        <v>22811.59</v>
      </c>
    </row>
    <row r="1518" spans="1:6" x14ac:dyDescent="0.25">
      <c r="A1518" s="97" t="s">
        <v>20</v>
      </c>
      <c r="B1518" s="85">
        <v>45401</v>
      </c>
      <c r="C1518" s="95" t="s">
        <v>24</v>
      </c>
      <c r="D1518" s="83" t="s">
        <v>16</v>
      </c>
      <c r="E1518" s="95" t="s">
        <v>25</v>
      </c>
      <c r="F1518" s="43">
        <v>23698</v>
      </c>
    </row>
    <row r="1519" spans="1:6" x14ac:dyDescent="0.25">
      <c r="A1519" s="97" t="s">
        <v>20</v>
      </c>
      <c r="B1519" s="85">
        <v>45399</v>
      </c>
      <c r="C1519" s="95" t="s">
        <v>21</v>
      </c>
      <c r="D1519" s="83" t="s">
        <v>16</v>
      </c>
      <c r="E1519" s="95" t="s">
        <v>22</v>
      </c>
      <c r="F1519" s="43">
        <v>73354.8</v>
      </c>
    </row>
    <row r="1520" spans="1:6" x14ac:dyDescent="0.25">
      <c r="A1520" s="97" t="s">
        <v>20</v>
      </c>
      <c r="B1520" s="85">
        <v>45399</v>
      </c>
      <c r="C1520" s="95" t="s">
        <v>21</v>
      </c>
      <c r="D1520" s="83" t="s">
        <v>16</v>
      </c>
      <c r="E1520" s="95" t="s">
        <v>22</v>
      </c>
      <c r="F1520" s="43">
        <v>1441869.74</v>
      </c>
    </row>
    <row r="1521" spans="1:6" x14ac:dyDescent="0.25">
      <c r="A1521" s="97" t="s">
        <v>20</v>
      </c>
      <c r="B1521" s="85">
        <v>45412</v>
      </c>
      <c r="C1521" s="95" t="s">
        <v>23</v>
      </c>
      <c r="D1521" s="83" t="s">
        <v>16</v>
      </c>
      <c r="E1521" s="95" t="s">
        <v>22</v>
      </c>
      <c r="F1521" s="43">
        <v>163495035.61000001</v>
      </c>
    </row>
    <row r="1522" spans="1:6" x14ac:dyDescent="0.25">
      <c r="A1522" s="97" t="s">
        <v>20</v>
      </c>
      <c r="B1522" s="85">
        <v>45412</v>
      </c>
      <c r="C1522" s="95" t="s">
        <v>23</v>
      </c>
      <c r="D1522" s="83" t="s">
        <v>16</v>
      </c>
      <c r="E1522" s="95" t="s">
        <v>22</v>
      </c>
      <c r="F1522" s="43">
        <v>303036148</v>
      </c>
    </row>
    <row r="1523" spans="1:6" x14ac:dyDescent="0.25">
      <c r="A1523" s="97" t="s">
        <v>20</v>
      </c>
      <c r="B1523" s="85">
        <v>45412</v>
      </c>
      <c r="C1523" s="95" t="s">
        <v>23</v>
      </c>
      <c r="D1523" s="83" t="s">
        <v>16</v>
      </c>
      <c r="E1523" s="95" t="s">
        <v>22</v>
      </c>
      <c r="F1523" s="43">
        <v>371934.74</v>
      </c>
    </row>
    <row r="1524" spans="1:6" x14ac:dyDescent="0.25">
      <c r="A1524" s="97" t="s">
        <v>20</v>
      </c>
      <c r="B1524" s="85">
        <v>45412</v>
      </c>
      <c r="C1524" s="95" t="s">
        <v>23</v>
      </c>
      <c r="D1524" s="83" t="s">
        <v>16</v>
      </c>
      <c r="E1524" s="95" t="s">
        <v>22</v>
      </c>
      <c r="F1524" s="43">
        <v>45202</v>
      </c>
    </row>
    <row r="1525" spans="1:6" x14ac:dyDescent="0.25">
      <c r="A1525" s="97" t="s">
        <v>20</v>
      </c>
      <c r="B1525" s="85">
        <v>45387</v>
      </c>
      <c r="C1525" s="95" t="s">
        <v>18</v>
      </c>
      <c r="D1525" s="83" t="s">
        <v>16</v>
      </c>
      <c r="E1525" s="95" t="s">
        <v>17</v>
      </c>
      <c r="F1525" s="43">
        <v>3577223.82</v>
      </c>
    </row>
    <row r="1526" spans="1:6" x14ac:dyDescent="0.25">
      <c r="A1526" s="97" t="s">
        <v>20</v>
      </c>
      <c r="B1526" s="85">
        <v>45387</v>
      </c>
      <c r="C1526" s="95" t="s">
        <v>15</v>
      </c>
      <c r="D1526" s="83" t="s">
        <v>16</v>
      </c>
      <c r="E1526" s="95" t="s">
        <v>17</v>
      </c>
      <c r="F1526" s="43">
        <v>499594506.83999997</v>
      </c>
    </row>
    <row r="1527" spans="1:6" x14ac:dyDescent="0.25">
      <c r="A1527" s="97" t="s">
        <v>20</v>
      </c>
      <c r="B1527" s="85">
        <v>45387</v>
      </c>
      <c r="C1527" s="95" t="s">
        <v>15</v>
      </c>
      <c r="D1527" s="83" t="s">
        <v>16</v>
      </c>
      <c r="E1527" s="95" t="s">
        <v>17</v>
      </c>
      <c r="F1527" s="43">
        <v>889534613.77999997</v>
      </c>
    </row>
    <row r="1528" spans="1:6" x14ac:dyDescent="0.25">
      <c r="A1528" s="97" t="s">
        <v>20</v>
      </c>
      <c r="B1528" s="85">
        <v>45412</v>
      </c>
      <c r="C1528" s="95" t="s">
        <v>19</v>
      </c>
      <c r="D1528" s="83" t="s">
        <v>16</v>
      </c>
      <c r="E1528" s="95" t="s">
        <v>17</v>
      </c>
      <c r="F1528" s="43">
        <v>23501502.620000001</v>
      </c>
    </row>
    <row r="1529" spans="1:6" x14ac:dyDescent="0.25">
      <c r="A1529" s="97" t="s">
        <v>20</v>
      </c>
      <c r="B1529" s="85">
        <v>45407</v>
      </c>
      <c r="C1529" s="95" t="s">
        <v>52</v>
      </c>
      <c r="D1529" s="83" t="s">
        <v>16</v>
      </c>
      <c r="E1529" s="95" t="s">
        <v>36</v>
      </c>
      <c r="F1529" s="43">
        <v>25072224</v>
      </c>
    </row>
    <row r="1530" spans="1:6" x14ac:dyDescent="0.25">
      <c r="A1530" s="97" t="s">
        <v>20</v>
      </c>
      <c r="B1530" s="85">
        <v>45407</v>
      </c>
      <c r="C1530" s="95" t="s">
        <v>52</v>
      </c>
      <c r="D1530" s="83" t="s">
        <v>16</v>
      </c>
      <c r="E1530" s="95" t="s">
        <v>36</v>
      </c>
      <c r="F1530" s="43">
        <v>20000000</v>
      </c>
    </row>
    <row r="1531" spans="1:6" x14ac:dyDescent="0.25">
      <c r="A1531" s="97" t="s">
        <v>20</v>
      </c>
      <c r="B1531" s="85">
        <v>45443</v>
      </c>
      <c r="C1531" s="95" t="s">
        <v>19</v>
      </c>
      <c r="D1531" s="83" t="s">
        <v>16</v>
      </c>
      <c r="E1531" s="95" t="s">
        <v>17</v>
      </c>
      <c r="F1531" s="43">
        <v>20505642.789999999</v>
      </c>
    </row>
    <row r="1532" spans="1:6" x14ac:dyDescent="0.25">
      <c r="A1532" s="97" t="s">
        <v>20</v>
      </c>
      <c r="B1532" s="85">
        <v>45419</v>
      </c>
      <c r="C1532" s="95" t="s">
        <v>21</v>
      </c>
      <c r="D1532" s="83" t="s">
        <v>16</v>
      </c>
      <c r="E1532" s="95" t="s">
        <v>22</v>
      </c>
      <c r="F1532" s="43">
        <v>70989.919999999998</v>
      </c>
    </row>
    <row r="1533" spans="1:6" x14ac:dyDescent="0.25">
      <c r="A1533" s="97" t="s">
        <v>20</v>
      </c>
      <c r="B1533" s="85">
        <v>45443</v>
      </c>
      <c r="C1533" s="95" t="s">
        <v>55</v>
      </c>
      <c r="D1533" s="83" t="s">
        <v>16</v>
      </c>
      <c r="E1533" s="95" t="s">
        <v>22</v>
      </c>
      <c r="F1533" s="43">
        <v>41262688</v>
      </c>
    </row>
    <row r="1534" spans="1:6" x14ac:dyDescent="0.25">
      <c r="A1534" s="97" t="s">
        <v>20</v>
      </c>
      <c r="B1534" s="85">
        <v>45443</v>
      </c>
      <c r="C1534" s="95" t="s">
        <v>23</v>
      </c>
      <c r="D1534" s="83" t="s">
        <v>16</v>
      </c>
      <c r="E1534" s="95" t="s">
        <v>22</v>
      </c>
      <c r="F1534" s="43">
        <v>38095</v>
      </c>
    </row>
    <row r="1535" spans="1:6" x14ac:dyDescent="0.25">
      <c r="A1535" s="97" t="s">
        <v>20</v>
      </c>
      <c r="B1535" s="85">
        <v>45443</v>
      </c>
      <c r="C1535" s="95" t="s">
        <v>23</v>
      </c>
      <c r="D1535" s="83" t="s">
        <v>16</v>
      </c>
      <c r="E1535" s="95" t="s">
        <v>22</v>
      </c>
      <c r="F1535" s="43">
        <v>378231712.56</v>
      </c>
    </row>
    <row r="1536" spans="1:6" x14ac:dyDescent="0.25">
      <c r="A1536" s="97" t="s">
        <v>20</v>
      </c>
      <c r="B1536" s="85">
        <v>45443</v>
      </c>
      <c r="C1536" s="95" t="s">
        <v>23</v>
      </c>
      <c r="D1536" s="83" t="s">
        <v>16</v>
      </c>
      <c r="E1536" s="95" t="s">
        <v>22</v>
      </c>
      <c r="F1536" s="43">
        <v>199379.89</v>
      </c>
    </row>
    <row r="1537" spans="1:6" x14ac:dyDescent="0.25">
      <c r="A1537" s="97" t="s">
        <v>20</v>
      </c>
      <c r="B1537" s="85">
        <v>45443</v>
      </c>
      <c r="C1537" s="95" t="s">
        <v>23</v>
      </c>
      <c r="D1537" s="83" t="s">
        <v>16</v>
      </c>
      <c r="E1537" s="95" t="s">
        <v>22</v>
      </c>
      <c r="F1537" s="43">
        <v>156534437.75999999</v>
      </c>
    </row>
    <row r="1538" spans="1:6" x14ac:dyDescent="0.25">
      <c r="A1538" s="97" t="s">
        <v>20</v>
      </c>
      <c r="B1538" s="85">
        <v>45443</v>
      </c>
      <c r="C1538" s="95" t="s">
        <v>23</v>
      </c>
      <c r="D1538" s="83" t="s">
        <v>16</v>
      </c>
      <c r="E1538" s="95" t="s">
        <v>22</v>
      </c>
      <c r="F1538" s="43">
        <v>33964017.369999997</v>
      </c>
    </row>
    <row r="1539" spans="1:6" x14ac:dyDescent="0.25">
      <c r="A1539" s="97" t="s">
        <v>20</v>
      </c>
      <c r="B1539" s="85">
        <v>45443</v>
      </c>
      <c r="C1539" s="95" t="s">
        <v>23</v>
      </c>
      <c r="D1539" s="83" t="s">
        <v>16</v>
      </c>
      <c r="E1539" s="95" t="s">
        <v>22</v>
      </c>
      <c r="F1539" s="43">
        <v>158858512.50999999</v>
      </c>
    </row>
    <row r="1540" spans="1:6" x14ac:dyDescent="0.25">
      <c r="A1540" s="97" t="s">
        <v>20</v>
      </c>
      <c r="B1540" s="85">
        <v>45414</v>
      </c>
      <c r="C1540" s="95" t="s">
        <v>24</v>
      </c>
      <c r="D1540" s="83" t="s">
        <v>16</v>
      </c>
      <c r="E1540" s="95" t="s">
        <v>25</v>
      </c>
      <c r="F1540" s="43">
        <v>10072.09</v>
      </c>
    </row>
    <row r="1541" spans="1:6" x14ac:dyDescent="0.25">
      <c r="A1541" s="97" t="s">
        <v>20</v>
      </c>
      <c r="B1541" s="85">
        <v>45415</v>
      </c>
      <c r="C1541" s="95" t="s">
        <v>24</v>
      </c>
      <c r="D1541" s="83" t="s">
        <v>16</v>
      </c>
      <c r="E1541" s="95" t="s">
        <v>25</v>
      </c>
      <c r="F1541" s="43">
        <v>11841.28</v>
      </c>
    </row>
    <row r="1542" spans="1:6" x14ac:dyDescent="0.25">
      <c r="A1542" s="97" t="s">
        <v>20</v>
      </c>
      <c r="B1542" s="85">
        <v>45423</v>
      </c>
      <c r="C1542" s="95" t="s">
        <v>24</v>
      </c>
      <c r="D1542" s="83" t="s">
        <v>16</v>
      </c>
      <c r="E1542" s="95" t="s">
        <v>25</v>
      </c>
      <c r="F1542" s="43">
        <v>11497.74</v>
      </c>
    </row>
    <row r="1543" spans="1:6" x14ac:dyDescent="0.25">
      <c r="A1543" s="97" t="s">
        <v>20</v>
      </c>
      <c r="B1543" s="85">
        <v>45423</v>
      </c>
      <c r="C1543" s="95" t="s">
        <v>24</v>
      </c>
      <c r="D1543" s="83" t="s">
        <v>16</v>
      </c>
      <c r="E1543" s="95" t="s">
        <v>25</v>
      </c>
      <c r="F1543" s="43">
        <v>11498.06</v>
      </c>
    </row>
    <row r="1544" spans="1:6" x14ac:dyDescent="0.25">
      <c r="A1544" s="97" t="s">
        <v>20</v>
      </c>
      <c r="B1544" s="85">
        <v>45427</v>
      </c>
      <c r="C1544" s="95" t="s">
        <v>24</v>
      </c>
      <c r="D1544" s="83" t="s">
        <v>16</v>
      </c>
      <c r="E1544" s="95" t="s">
        <v>25</v>
      </c>
      <c r="F1544" s="43">
        <v>26634.59</v>
      </c>
    </row>
    <row r="1545" spans="1:6" x14ac:dyDescent="0.25">
      <c r="A1545" s="97" t="s">
        <v>20</v>
      </c>
      <c r="B1545" s="85">
        <v>45431</v>
      </c>
      <c r="C1545" s="95" t="s">
        <v>24</v>
      </c>
      <c r="D1545" s="83" t="s">
        <v>16</v>
      </c>
      <c r="E1545" s="95" t="s">
        <v>25</v>
      </c>
      <c r="F1545" s="43">
        <v>28868.23</v>
      </c>
    </row>
    <row r="1546" spans="1:6" x14ac:dyDescent="0.25">
      <c r="A1546" s="97" t="s">
        <v>20</v>
      </c>
      <c r="B1546" s="85">
        <v>45413</v>
      </c>
      <c r="C1546" s="95" t="s">
        <v>24</v>
      </c>
      <c r="D1546" s="83" t="s">
        <v>16</v>
      </c>
      <c r="E1546" s="95" t="s">
        <v>25</v>
      </c>
      <c r="F1546" s="43">
        <v>10067.73</v>
      </c>
    </row>
    <row r="1547" spans="1:6" x14ac:dyDescent="0.25">
      <c r="A1547" s="97" t="s">
        <v>20</v>
      </c>
      <c r="B1547" s="85">
        <v>45419</v>
      </c>
      <c r="C1547" s="95" t="s">
        <v>24</v>
      </c>
      <c r="D1547" s="83" t="s">
        <v>16</v>
      </c>
      <c r="E1547" s="95" t="s">
        <v>25</v>
      </c>
      <c r="F1547" s="43">
        <v>259601.44</v>
      </c>
    </row>
    <row r="1548" spans="1:6" x14ac:dyDescent="0.25">
      <c r="A1548" s="97" t="s">
        <v>20</v>
      </c>
      <c r="B1548" s="85">
        <v>45420</v>
      </c>
      <c r="C1548" s="95" t="s">
        <v>24</v>
      </c>
      <c r="D1548" s="83" t="s">
        <v>16</v>
      </c>
      <c r="E1548" s="95" t="s">
        <v>25</v>
      </c>
      <c r="F1548" s="43">
        <v>6087.97</v>
      </c>
    </row>
    <row r="1549" spans="1:6" x14ac:dyDescent="0.25">
      <c r="A1549" s="97" t="s">
        <v>20</v>
      </c>
      <c r="B1549" s="85">
        <v>45428</v>
      </c>
      <c r="C1549" s="95" t="s">
        <v>24</v>
      </c>
      <c r="D1549" s="83" t="s">
        <v>16</v>
      </c>
      <c r="E1549" s="95" t="s">
        <v>25</v>
      </c>
      <c r="F1549" s="43">
        <v>26861.74</v>
      </c>
    </row>
    <row r="1550" spans="1:6" x14ac:dyDescent="0.25">
      <c r="A1550" s="97" t="s">
        <v>20</v>
      </c>
      <c r="B1550" s="85">
        <v>45436</v>
      </c>
      <c r="C1550" s="95" t="s">
        <v>24</v>
      </c>
      <c r="D1550" s="83" t="s">
        <v>16</v>
      </c>
      <c r="E1550" s="95" t="s">
        <v>25</v>
      </c>
      <c r="F1550" s="43">
        <v>7422.8</v>
      </c>
    </row>
    <row r="1551" spans="1:6" x14ac:dyDescent="0.25">
      <c r="A1551" s="97" t="s">
        <v>20</v>
      </c>
      <c r="B1551" s="85">
        <v>45437</v>
      </c>
      <c r="C1551" s="95" t="s">
        <v>24</v>
      </c>
      <c r="D1551" s="83" t="s">
        <v>16</v>
      </c>
      <c r="E1551" s="95" t="s">
        <v>25</v>
      </c>
      <c r="F1551" s="43">
        <v>7423.01</v>
      </c>
    </row>
    <row r="1552" spans="1:6" x14ac:dyDescent="0.25">
      <c r="A1552" s="97" t="s">
        <v>20</v>
      </c>
      <c r="B1552" s="85">
        <v>45416</v>
      </c>
      <c r="C1552" s="95" t="s">
        <v>24</v>
      </c>
      <c r="D1552" s="83" t="s">
        <v>16</v>
      </c>
      <c r="E1552" s="95" t="s">
        <v>25</v>
      </c>
      <c r="F1552" s="43">
        <v>11841.6</v>
      </c>
    </row>
    <row r="1553" spans="1:6" x14ac:dyDescent="0.25">
      <c r="A1553" s="97" t="s">
        <v>20</v>
      </c>
      <c r="B1553" s="85">
        <v>45429</v>
      </c>
      <c r="C1553" s="95" t="s">
        <v>24</v>
      </c>
      <c r="D1553" s="83" t="s">
        <v>16</v>
      </c>
      <c r="E1553" s="95" t="s">
        <v>25</v>
      </c>
      <c r="F1553" s="43">
        <v>28866.66</v>
      </c>
    </row>
    <row r="1554" spans="1:6" x14ac:dyDescent="0.25">
      <c r="A1554" s="97" t="s">
        <v>20</v>
      </c>
      <c r="B1554" s="85">
        <v>45430</v>
      </c>
      <c r="C1554" s="95" t="s">
        <v>24</v>
      </c>
      <c r="D1554" s="83" t="s">
        <v>16</v>
      </c>
      <c r="E1554" s="95" t="s">
        <v>25</v>
      </c>
      <c r="F1554" s="43">
        <v>28867.439999999999</v>
      </c>
    </row>
    <row r="1555" spans="1:6" x14ac:dyDescent="0.25">
      <c r="A1555" s="97" t="s">
        <v>20</v>
      </c>
      <c r="B1555" s="85">
        <v>45417</v>
      </c>
      <c r="C1555" s="95" t="s">
        <v>24</v>
      </c>
      <c r="D1555" s="83" t="s">
        <v>16</v>
      </c>
      <c r="E1555" s="95" t="s">
        <v>25</v>
      </c>
      <c r="F1555" s="43">
        <v>11841.92</v>
      </c>
    </row>
    <row r="1556" spans="1:6" x14ac:dyDescent="0.25">
      <c r="A1556" s="97" t="s">
        <v>20</v>
      </c>
      <c r="B1556" s="85">
        <v>45432</v>
      </c>
      <c r="C1556" s="95" t="s">
        <v>24</v>
      </c>
      <c r="D1556" s="83" t="s">
        <v>16</v>
      </c>
      <c r="E1556" s="95" t="s">
        <v>25</v>
      </c>
      <c r="F1556" s="43">
        <v>257352.62</v>
      </c>
    </row>
    <row r="1557" spans="1:6" x14ac:dyDescent="0.25">
      <c r="A1557" s="97" t="s">
        <v>20</v>
      </c>
      <c r="B1557" s="85">
        <v>45435</v>
      </c>
      <c r="C1557" s="95" t="s">
        <v>24</v>
      </c>
      <c r="D1557" s="83" t="s">
        <v>16</v>
      </c>
      <c r="E1557" s="95" t="s">
        <v>25</v>
      </c>
      <c r="F1557" s="43">
        <v>7422.6</v>
      </c>
    </row>
    <row r="1558" spans="1:6" x14ac:dyDescent="0.25">
      <c r="A1558" s="97" t="s">
        <v>20</v>
      </c>
      <c r="B1558" s="85">
        <v>45424</v>
      </c>
      <c r="C1558" s="95" t="s">
        <v>24</v>
      </c>
      <c r="D1558" s="83" t="s">
        <v>16</v>
      </c>
      <c r="E1558" s="95" t="s">
        <v>25</v>
      </c>
      <c r="F1558" s="43">
        <v>11498.37</v>
      </c>
    </row>
    <row r="1559" spans="1:6" x14ac:dyDescent="0.25">
      <c r="A1559" s="97" t="s">
        <v>20</v>
      </c>
      <c r="B1559" s="85">
        <v>45440</v>
      </c>
      <c r="C1559" s="95" t="s">
        <v>24</v>
      </c>
      <c r="D1559" s="83" t="s">
        <v>16</v>
      </c>
      <c r="E1559" s="95" t="s">
        <v>25</v>
      </c>
      <c r="F1559" s="43">
        <v>7985.55</v>
      </c>
    </row>
    <row r="1560" spans="1:6" x14ac:dyDescent="0.25">
      <c r="A1560" s="97" t="s">
        <v>20</v>
      </c>
      <c r="B1560" s="85">
        <v>45442</v>
      </c>
      <c r="C1560" s="95" t="s">
        <v>24</v>
      </c>
      <c r="D1560" s="83" t="s">
        <v>16</v>
      </c>
      <c r="E1560" s="95" t="s">
        <v>25</v>
      </c>
      <c r="F1560" s="43">
        <v>14302.09</v>
      </c>
    </row>
    <row r="1561" spans="1:6" x14ac:dyDescent="0.25">
      <c r="A1561" s="97" t="s">
        <v>20</v>
      </c>
      <c r="B1561" s="85">
        <v>45418</v>
      </c>
      <c r="C1561" s="95" t="s">
        <v>24</v>
      </c>
      <c r="D1561" s="83" t="s">
        <v>16</v>
      </c>
      <c r="E1561" s="95" t="s">
        <v>25</v>
      </c>
      <c r="F1561" s="43">
        <v>259592.43</v>
      </c>
    </row>
    <row r="1562" spans="1:6" x14ac:dyDescent="0.25">
      <c r="A1562" s="97" t="s">
        <v>20</v>
      </c>
      <c r="B1562" s="85">
        <v>45421</v>
      </c>
      <c r="C1562" s="95" t="s">
        <v>24</v>
      </c>
      <c r="D1562" s="83" t="s">
        <v>16</v>
      </c>
      <c r="E1562" s="95" t="s">
        <v>25</v>
      </c>
      <c r="F1562" s="43">
        <v>6216.46</v>
      </c>
    </row>
    <row r="1563" spans="1:6" x14ac:dyDescent="0.25">
      <c r="A1563" s="97" t="s">
        <v>20</v>
      </c>
      <c r="B1563" s="85">
        <v>45438</v>
      </c>
      <c r="C1563" s="95" t="s">
        <v>24</v>
      </c>
      <c r="D1563" s="83" t="s">
        <v>16</v>
      </c>
      <c r="E1563" s="95" t="s">
        <v>25</v>
      </c>
      <c r="F1563" s="43">
        <v>7423.21</v>
      </c>
    </row>
    <row r="1564" spans="1:6" x14ac:dyDescent="0.25">
      <c r="A1564" s="97" t="s">
        <v>20</v>
      </c>
      <c r="B1564" s="85">
        <v>45439</v>
      </c>
      <c r="C1564" s="95" t="s">
        <v>24</v>
      </c>
      <c r="D1564" s="83" t="s">
        <v>16</v>
      </c>
      <c r="E1564" s="95" t="s">
        <v>25</v>
      </c>
      <c r="F1564" s="43">
        <v>7443.61</v>
      </c>
    </row>
    <row r="1565" spans="1:6" x14ac:dyDescent="0.25">
      <c r="A1565" s="97" t="s">
        <v>20</v>
      </c>
      <c r="B1565" s="85">
        <v>45443</v>
      </c>
      <c r="C1565" s="95" t="s">
        <v>24</v>
      </c>
      <c r="D1565" s="83" t="s">
        <v>16</v>
      </c>
      <c r="E1565" s="95" t="s">
        <v>25</v>
      </c>
      <c r="F1565" s="43">
        <v>15427.31</v>
      </c>
    </row>
    <row r="1566" spans="1:6" x14ac:dyDescent="0.25">
      <c r="A1566" s="97" t="s">
        <v>20</v>
      </c>
      <c r="B1566" s="85">
        <v>45433</v>
      </c>
      <c r="C1566" s="95" t="s">
        <v>24</v>
      </c>
      <c r="D1566" s="83" t="s">
        <v>16</v>
      </c>
      <c r="E1566" s="95" t="s">
        <v>25</v>
      </c>
      <c r="F1566" s="43">
        <v>257362.58</v>
      </c>
    </row>
    <row r="1567" spans="1:6" x14ac:dyDescent="0.25">
      <c r="A1567" s="97" t="s">
        <v>20</v>
      </c>
      <c r="B1567" s="85">
        <v>45434</v>
      </c>
      <c r="C1567" s="95" t="s">
        <v>24</v>
      </c>
      <c r="D1567" s="83" t="s">
        <v>16</v>
      </c>
      <c r="E1567" s="95" t="s">
        <v>25</v>
      </c>
      <c r="F1567" s="43">
        <v>257371.14</v>
      </c>
    </row>
    <row r="1568" spans="1:6" x14ac:dyDescent="0.25">
      <c r="A1568" s="97" t="s">
        <v>20</v>
      </c>
      <c r="B1568" s="85">
        <v>45425</v>
      </c>
      <c r="C1568" s="95" t="s">
        <v>24</v>
      </c>
      <c r="D1568" s="83" t="s">
        <v>16</v>
      </c>
      <c r="E1568" s="95" t="s">
        <v>25</v>
      </c>
      <c r="F1568" s="43">
        <v>11498.68</v>
      </c>
    </row>
    <row r="1569" spans="1:6" x14ac:dyDescent="0.25">
      <c r="A1569" s="97" t="s">
        <v>20</v>
      </c>
      <c r="B1569" s="85">
        <v>45426</v>
      </c>
      <c r="C1569" s="95" t="s">
        <v>24</v>
      </c>
      <c r="D1569" s="83" t="s">
        <v>16</v>
      </c>
      <c r="E1569" s="95" t="s">
        <v>25</v>
      </c>
      <c r="F1569" s="43">
        <v>26140.22</v>
      </c>
    </row>
    <row r="1570" spans="1:6" x14ac:dyDescent="0.25">
      <c r="A1570" s="97" t="s">
        <v>20</v>
      </c>
      <c r="B1570" s="85">
        <v>45441</v>
      </c>
      <c r="C1570" s="95" t="s">
        <v>24</v>
      </c>
      <c r="D1570" s="83" t="s">
        <v>16</v>
      </c>
      <c r="E1570" s="95" t="s">
        <v>25</v>
      </c>
      <c r="F1570" s="43">
        <v>14301.7</v>
      </c>
    </row>
    <row r="1571" spans="1:6" x14ac:dyDescent="0.25">
      <c r="A1571" s="97" t="s">
        <v>20</v>
      </c>
      <c r="B1571" s="85">
        <v>45443</v>
      </c>
      <c r="C1571" s="95" t="s">
        <v>56</v>
      </c>
      <c r="D1571" s="83" t="s">
        <v>16</v>
      </c>
      <c r="E1571" s="95" t="s">
        <v>34</v>
      </c>
      <c r="F1571" s="43">
        <v>3276165.97</v>
      </c>
    </row>
    <row r="1572" spans="1:6" x14ac:dyDescent="0.25">
      <c r="A1572" s="97" t="s">
        <v>20</v>
      </c>
      <c r="B1572" s="85">
        <v>45443</v>
      </c>
      <c r="C1572" s="95" t="s">
        <v>33</v>
      </c>
      <c r="D1572" s="83" t="s">
        <v>16</v>
      </c>
      <c r="E1572" s="95" t="s">
        <v>34</v>
      </c>
      <c r="F1572" s="43">
        <v>1684824.13</v>
      </c>
    </row>
    <row r="1573" spans="1:6" x14ac:dyDescent="0.25">
      <c r="A1573" s="97" t="s">
        <v>20</v>
      </c>
      <c r="B1573" s="85">
        <v>45443</v>
      </c>
      <c r="C1573" s="95" t="s">
        <v>33</v>
      </c>
      <c r="D1573" s="83" t="s">
        <v>16</v>
      </c>
      <c r="E1573" s="95" t="s">
        <v>34</v>
      </c>
      <c r="F1573" s="43">
        <v>150210.07999999999</v>
      </c>
    </row>
    <row r="1574" spans="1:6" x14ac:dyDescent="0.25">
      <c r="A1574" s="97" t="s">
        <v>20</v>
      </c>
      <c r="B1574" s="85">
        <v>45443</v>
      </c>
      <c r="C1574" s="95" t="s">
        <v>26</v>
      </c>
      <c r="D1574" s="83" t="s">
        <v>16</v>
      </c>
      <c r="E1574" s="95" t="s">
        <v>34</v>
      </c>
      <c r="F1574" s="43">
        <v>48167995.340000004</v>
      </c>
    </row>
    <row r="1575" spans="1:6" x14ac:dyDescent="0.25">
      <c r="A1575" s="97" t="s">
        <v>20</v>
      </c>
      <c r="B1575" s="85">
        <v>45443</v>
      </c>
      <c r="C1575" s="95" t="s">
        <v>33</v>
      </c>
      <c r="D1575" s="83" t="s">
        <v>16</v>
      </c>
      <c r="E1575" s="95" t="s">
        <v>34</v>
      </c>
      <c r="F1575" s="43">
        <v>4793165.18</v>
      </c>
    </row>
    <row r="1576" spans="1:6" x14ac:dyDescent="0.25">
      <c r="A1576" s="97" t="s">
        <v>20</v>
      </c>
      <c r="B1576" s="85">
        <v>45443</v>
      </c>
      <c r="C1576" s="95" t="s">
        <v>56</v>
      </c>
      <c r="D1576" s="83" t="s">
        <v>16</v>
      </c>
      <c r="E1576" s="95" t="s">
        <v>34</v>
      </c>
      <c r="F1576" s="43">
        <v>9390581.9199999999</v>
      </c>
    </row>
    <row r="1577" spans="1:6" x14ac:dyDescent="0.25">
      <c r="A1577" s="97" t="s">
        <v>20</v>
      </c>
      <c r="B1577" s="85">
        <v>45443</v>
      </c>
      <c r="C1577" s="95" t="s">
        <v>33</v>
      </c>
      <c r="D1577" s="83" t="s">
        <v>16</v>
      </c>
      <c r="E1577" s="95" t="s">
        <v>34</v>
      </c>
      <c r="F1577" s="43">
        <v>7466011.5800000001</v>
      </c>
    </row>
    <row r="1578" spans="1:6" x14ac:dyDescent="0.25">
      <c r="A1578" s="97" t="s">
        <v>20</v>
      </c>
      <c r="B1578" s="85">
        <v>45443</v>
      </c>
      <c r="C1578" s="95" t="s">
        <v>26</v>
      </c>
      <c r="D1578" s="83" t="s">
        <v>16</v>
      </c>
      <c r="E1578" s="95" t="s">
        <v>34</v>
      </c>
      <c r="F1578" s="43">
        <v>14792246.789999999</v>
      </c>
    </row>
    <row r="1579" spans="1:6" x14ac:dyDescent="0.25">
      <c r="A1579" s="97" t="s">
        <v>20</v>
      </c>
      <c r="B1579" s="85">
        <v>45443</v>
      </c>
      <c r="C1579" s="95" t="s">
        <v>26</v>
      </c>
      <c r="D1579" s="83" t="s">
        <v>16</v>
      </c>
      <c r="E1579" s="95" t="s">
        <v>34</v>
      </c>
      <c r="F1579" s="43">
        <v>81749940.620000005</v>
      </c>
    </row>
    <row r="1580" spans="1:6" x14ac:dyDescent="0.25">
      <c r="A1580" s="97" t="s">
        <v>20</v>
      </c>
      <c r="B1580" s="85">
        <v>45443</v>
      </c>
      <c r="C1580" s="95" t="s">
        <v>33</v>
      </c>
      <c r="D1580" s="83" t="s">
        <v>16</v>
      </c>
      <c r="E1580" s="95" t="s">
        <v>27</v>
      </c>
      <c r="F1580" s="43">
        <v>5705095.21</v>
      </c>
    </row>
    <row r="1581" spans="1:6" x14ac:dyDescent="0.25">
      <c r="A1581" s="97" t="s">
        <v>20</v>
      </c>
      <c r="B1581" s="85">
        <v>45443</v>
      </c>
      <c r="C1581" s="95" t="s">
        <v>33</v>
      </c>
      <c r="D1581" s="83" t="s">
        <v>16</v>
      </c>
      <c r="E1581" s="95" t="s">
        <v>27</v>
      </c>
      <c r="F1581" s="43">
        <v>3492957.44</v>
      </c>
    </row>
    <row r="1582" spans="1:6" x14ac:dyDescent="0.25">
      <c r="A1582" s="97" t="s">
        <v>20</v>
      </c>
      <c r="B1582" s="85">
        <v>45443</v>
      </c>
      <c r="C1582" s="95" t="s">
        <v>29</v>
      </c>
      <c r="D1582" s="83" t="s">
        <v>16</v>
      </c>
      <c r="E1582" s="95" t="s">
        <v>27</v>
      </c>
      <c r="F1582" s="43">
        <v>9034810745</v>
      </c>
    </row>
    <row r="1583" spans="1:6" x14ac:dyDescent="0.25">
      <c r="A1583" s="97" t="s">
        <v>20</v>
      </c>
      <c r="B1583" s="85">
        <v>45443</v>
      </c>
      <c r="C1583" s="95" t="s">
        <v>29</v>
      </c>
      <c r="D1583" s="83" t="s">
        <v>16</v>
      </c>
      <c r="E1583" s="95" t="s">
        <v>27</v>
      </c>
      <c r="F1583" s="43">
        <v>7376048593</v>
      </c>
    </row>
    <row r="1584" spans="1:6" x14ac:dyDescent="0.25">
      <c r="A1584" s="97" t="s">
        <v>20</v>
      </c>
      <c r="B1584" s="85">
        <v>45443</v>
      </c>
      <c r="C1584" s="95" t="s">
        <v>26</v>
      </c>
      <c r="D1584" s="83" t="s">
        <v>16</v>
      </c>
      <c r="E1584" s="95" t="s">
        <v>27</v>
      </c>
      <c r="F1584" s="43">
        <v>40214197.740000002</v>
      </c>
    </row>
    <row r="1585" spans="1:6" x14ac:dyDescent="0.25">
      <c r="A1585" s="97" t="s">
        <v>20</v>
      </c>
      <c r="B1585" s="85">
        <v>45443</v>
      </c>
      <c r="C1585" s="95" t="s">
        <v>56</v>
      </c>
      <c r="D1585" s="83" t="s">
        <v>16</v>
      </c>
      <c r="E1585" s="95" t="s">
        <v>27</v>
      </c>
      <c r="F1585" s="43">
        <v>19226495.68</v>
      </c>
    </row>
    <row r="1586" spans="1:6" x14ac:dyDescent="0.25">
      <c r="A1586" s="97" t="s">
        <v>20</v>
      </c>
      <c r="B1586" s="85">
        <v>45443</v>
      </c>
      <c r="C1586" s="95" t="s">
        <v>33</v>
      </c>
      <c r="D1586" s="83" t="s">
        <v>16</v>
      </c>
      <c r="E1586" s="95" t="s">
        <v>27</v>
      </c>
      <c r="F1586" s="43">
        <v>150210.07999999999</v>
      </c>
    </row>
    <row r="1587" spans="1:6" x14ac:dyDescent="0.25">
      <c r="A1587" s="97" t="s">
        <v>20</v>
      </c>
      <c r="B1587" s="85">
        <v>45443</v>
      </c>
      <c r="C1587" s="95" t="s">
        <v>28</v>
      </c>
      <c r="D1587" s="83" t="s">
        <v>16</v>
      </c>
      <c r="E1587" s="95" t="s">
        <v>27</v>
      </c>
      <c r="F1587" s="43">
        <v>1001079954</v>
      </c>
    </row>
    <row r="1588" spans="1:6" x14ac:dyDescent="0.25">
      <c r="A1588" s="97" t="s">
        <v>20</v>
      </c>
      <c r="B1588" s="85">
        <v>45443</v>
      </c>
      <c r="C1588" s="95" t="s">
        <v>44</v>
      </c>
      <c r="D1588" s="83" t="s">
        <v>16</v>
      </c>
      <c r="E1588" s="95" t="s">
        <v>27</v>
      </c>
      <c r="F1588" s="43">
        <v>1343060</v>
      </c>
    </row>
    <row r="1589" spans="1:6" x14ac:dyDescent="0.25">
      <c r="A1589" s="97" t="s">
        <v>20</v>
      </c>
      <c r="B1589" s="85">
        <v>45443</v>
      </c>
      <c r="C1589" s="95" t="s">
        <v>33</v>
      </c>
      <c r="D1589" s="83" t="s">
        <v>16</v>
      </c>
      <c r="E1589" s="95" t="s">
        <v>27</v>
      </c>
      <c r="F1589" s="43">
        <v>50077952.469999999</v>
      </c>
    </row>
    <row r="1590" spans="1:6" x14ac:dyDescent="0.25">
      <c r="A1590" s="97" t="s">
        <v>20</v>
      </c>
      <c r="B1590" s="85">
        <v>45443</v>
      </c>
      <c r="C1590" s="95" t="s">
        <v>44</v>
      </c>
      <c r="D1590" s="83" t="s">
        <v>16</v>
      </c>
      <c r="E1590" s="95" t="s">
        <v>27</v>
      </c>
      <c r="F1590" s="43">
        <v>3087797</v>
      </c>
    </row>
    <row r="1591" spans="1:6" x14ac:dyDescent="0.25">
      <c r="A1591" s="97" t="s">
        <v>20</v>
      </c>
      <c r="B1591" s="85">
        <v>45443</v>
      </c>
      <c r="C1591" s="95" t="s">
        <v>26</v>
      </c>
      <c r="D1591" s="83" t="s">
        <v>16</v>
      </c>
      <c r="E1591" s="95" t="s">
        <v>27</v>
      </c>
      <c r="F1591" s="43">
        <v>46765560.030000001</v>
      </c>
    </row>
    <row r="1592" spans="1:6" x14ac:dyDescent="0.25">
      <c r="A1592" s="97" t="s">
        <v>20</v>
      </c>
      <c r="B1592" s="85">
        <v>45443</v>
      </c>
      <c r="C1592" s="95" t="s">
        <v>33</v>
      </c>
      <c r="D1592" s="83" t="s">
        <v>16</v>
      </c>
      <c r="E1592" s="95" t="s">
        <v>27</v>
      </c>
      <c r="F1592" s="43">
        <v>150210.07999999999</v>
      </c>
    </row>
    <row r="1593" spans="1:6" x14ac:dyDescent="0.25">
      <c r="A1593" s="97" t="s">
        <v>20</v>
      </c>
      <c r="B1593" s="85">
        <v>45443</v>
      </c>
      <c r="C1593" s="95" t="s">
        <v>33</v>
      </c>
      <c r="D1593" s="83" t="s">
        <v>16</v>
      </c>
      <c r="E1593" s="95" t="s">
        <v>27</v>
      </c>
      <c r="F1593" s="43">
        <v>339946.21</v>
      </c>
    </row>
    <row r="1594" spans="1:6" x14ac:dyDescent="0.25">
      <c r="A1594" s="90" t="s">
        <v>20</v>
      </c>
      <c r="B1594" s="110">
        <v>45428</v>
      </c>
      <c r="C1594" s="95" t="s">
        <v>37</v>
      </c>
      <c r="D1594" s="83" t="s">
        <v>38</v>
      </c>
      <c r="E1594" s="96" t="s">
        <v>39</v>
      </c>
      <c r="F1594" s="43">
        <v>571343800</v>
      </c>
    </row>
    <row r="1595" spans="1:6" x14ac:dyDescent="0.25">
      <c r="A1595" s="97" t="s">
        <v>20</v>
      </c>
      <c r="B1595" s="110">
        <v>45435</v>
      </c>
      <c r="C1595" s="95" t="s">
        <v>37</v>
      </c>
      <c r="D1595" s="83" t="s">
        <v>38</v>
      </c>
      <c r="E1595" s="96" t="s">
        <v>39</v>
      </c>
      <c r="F1595" s="43">
        <v>383618717.37</v>
      </c>
    </row>
    <row r="1596" spans="1:6" x14ac:dyDescent="0.25">
      <c r="A1596" s="97" t="s">
        <v>20</v>
      </c>
      <c r="B1596" s="110">
        <v>45434</v>
      </c>
      <c r="C1596" s="95" t="s">
        <v>37</v>
      </c>
      <c r="D1596" s="83" t="s">
        <v>38</v>
      </c>
      <c r="E1596" s="96" t="s">
        <v>48</v>
      </c>
      <c r="F1596" s="43">
        <v>30031652248</v>
      </c>
    </row>
    <row r="1597" spans="1:6" x14ac:dyDescent="0.25">
      <c r="A1597" s="97" t="s">
        <v>20</v>
      </c>
      <c r="B1597" s="110">
        <v>45434</v>
      </c>
      <c r="C1597" s="95" t="s">
        <v>37</v>
      </c>
      <c r="D1597" s="83" t="s">
        <v>38</v>
      </c>
      <c r="E1597" s="96" t="s">
        <v>48</v>
      </c>
      <c r="F1597" s="43">
        <v>44314890000</v>
      </c>
    </row>
    <row r="1598" spans="1:6" x14ac:dyDescent="0.25">
      <c r="A1598" s="97" t="s">
        <v>20</v>
      </c>
      <c r="B1598" s="110">
        <v>45434</v>
      </c>
      <c r="C1598" s="95" t="s">
        <v>37</v>
      </c>
      <c r="D1598" s="83" t="s">
        <v>38</v>
      </c>
      <c r="E1598" s="96" t="s">
        <v>48</v>
      </c>
      <c r="F1598" s="43">
        <v>200000000000</v>
      </c>
    </row>
    <row r="1599" spans="1:6" x14ac:dyDescent="0.25">
      <c r="A1599" s="97" t="s">
        <v>20</v>
      </c>
      <c r="B1599" s="110">
        <v>45434</v>
      </c>
      <c r="C1599" s="95" t="s">
        <v>37</v>
      </c>
      <c r="D1599" s="83" t="s">
        <v>38</v>
      </c>
      <c r="E1599" s="96" t="s">
        <v>48</v>
      </c>
      <c r="F1599" s="43">
        <v>27664590390</v>
      </c>
    </row>
    <row r="1600" spans="1:6" x14ac:dyDescent="0.25">
      <c r="A1600" s="97" t="s">
        <v>20</v>
      </c>
      <c r="B1600" s="110">
        <v>45436</v>
      </c>
      <c r="C1600" s="95" t="s">
        <v>37</v>
      </c>
      <c r="D1600" s="83" t="s">
        <v>38</v>
      </c>
      <c r="E1600" s="96" t="s">
        <v>48</v>
      </c>
      <c r="F1600" s="43">
        <v>15958803843</v>
      </c>
    </row>
    <row r="1601" spans="1:6" x14ac:dyDescent="0.25">
      <c r="A1601" s="97" t="s">
        <v>20</v>
      </c>
      <c r="B1601" s="119">
        <v>45414</v>
      </c>
      <c r="C1601" s="95" t="s">
        <v>37</v>
      </c>
      <c r="D1601" s="83" t="s">
        <v>38</v>
      </c>
      <c r="E1601" s="96" t="s">
        <v>40</v>
      </c>
      <c r="F1601" s="102">
        <v>1684560</v>
      </c>
    </row>
    <row r="1602" spans="1:6" x14ac:dyDescent="0.25">
      <c r="A1602" s="97" t="s">
        <v>20</v>
      </c>
      <c r="B1602" s="110">
        <v>45414</v>
      </c>
      <c r="C1602" s="95" t="s">
        <v>37</v>
      </c>
      <c r="D1602" s="83" t="s">
        <v>38</v>
      </c>
      <c r="E1602" s="96" t="s">
        <v>40</v>
      </c>
      <c r="F1602" s="102">
        <v>1773880</v>
      </c>
    </row>
    <row r="1603" spans="1:6" x14ac:dyDescent="0.25">
      <c r="A1603" s="97" t="s">
        <v>20</v>
      </c>
      <c r="B1603" s="110">
        <v>45414</v>
      </c>
      <c r="C1603" s="95" t="s">
        <v>37</v>
      </c>
      <c r="D1603" s="83" t="s">
        <v>38</v>
      </c>
      <c r="E1603" s="96" t="s">
        <v>40</v>
      </c>
      <c r="F1603" s="102">
        <v>161815</v>
      </c>
    </row>
    <row r="1604" spans="1:6" x14ac:dyDescent="0.25">
      <c r="A1604" s="97" t="s">
        <v>20</v>
      </c>
      <c r="B1604" s="110">
        <v>45414</v>
      </c>
      <c r="C1604" s="95" t="s">
        <v>37</v>
      </c>
      <c r="D1604" s="83" t="s">
        <v>38</v>
      </c>
      <c r="E1604" s="96" t="s">
        <v>40</v>
      </c>
      <c r="F1604" s="102">
        <v>2016903</v>
      </c>
    </row>
    <row r="1605" spans="1:6" x14ac:dyDescent="0.25">
      <c r="A1605" s="97" t="s">
        <v>20</v>
      </c>
      <c r="B1605" s="110">
        <v>45414</v>
      </c>
      <c r="C1605" s="95" t="s">
        <v>37</v>
      </c>
      <c r="D1605" s="83" t="s">
        <v>38</v>
      </c>
      <c r="E1605" s="96" t="s">
        <v>40</v>
      </c>
      <c r="F1605" s="102">
        <v>161815</v>
      </c>
    </row>
    <row r="1606" spans="1:6" x14ac:dyDescent="0.25">
      <c r="A1606" s="97" t="s">
        <v>20</v>
      </c>
      <c r="B1606" s="110">
        <v>45414</v>
      </c>
      <c r="C1606" s="95" t="s">
        <v>37</v>
      </c>
      <c r="D1606" s="83" t="s">
        <v>38</v>
      </c>
      <c r="E1606" s="96" t="s">
        <v>40</v>
      </c>
      <c r="F1606" s="102">
        <v>959530</v>
      </c>
    </row>
    <row r="1607" spans="1:6" x14ac:dyDescent="0.25">
      <c r="A1607" s="97" t="s">
        <v>20</v>
      </c>
      <c r="B1607" s="110">
        <v>45414</v>
      </c>
      <c r="C1607" s="95" t="s">
        <v>37</v>
      </c>
      <c r="D1607" s="83" t="s">
        <v>38</v>
      </c>
      <c r="E1607" s="96" t="s">
        <v>40</v>
      </c>
      <c r="F1607" s="102">
        <v>712178</v>
      </c>
    </row>
    <row r="1608" spans="1:6" x14ac:dyDescent="0.25">
      <c r="A1608" s="97" t="s">
        <v>20</v>
      </c>
      <c r="B1608" s="110">
        <v>45414</v>
      </c>
      <c r="C1608" s="95" t="s">
        <v>37</v>
      </c>
      <c r="D1608" s="83" t="s">
        <v>38</v>
      </c>
      <c r="E1608" s="96" t="s">
        <v>40</v>
      </c>
      <c r="F1608" s="102">
        <v>161815</v>
      </c>
    </row>
    <row r="1609" spans="1:6" x14ac:dyDescent="0.25">
      <c r="A1609" s="97" t="s">
        <v>20</v>
      </c>
      <c r="B1609" s="110">
        <v>45414</v>
      </c>
      <c r="C1609" s="95" t="s">
        <v>37</v>
      </c>
      <c r="D1609" s="83" t="s">
        <v>38</v>
      </c>
      <c r="E1609" s="96" t="s">
        <v>40</v>
      </c>
      <c r="F1609" s="102">
        <v>2020879</v>
      </c>
    </row>
    <row r="1610" spans="1:6" x14ac:dyDescent="0.25">
      <c r="A1610" s="97" t="s">
        <v>20</v>
      </c>
      <c r="B1610" s="110">
        <v>45414</v>
      </c>
      <c r="C1610" s="95" t="s">
        <v>37</v>
      </c>
      <c r="D1610" s="83" t="s">
        <v>38</v>
      </c>
      <c r="E1610" s="96" t="s">
        <v>40</v>
      </c>
      <c r="F1610" s="102">
        <v>1982236</v>
      </c>
    </row>
    <row r="1611" spans="1:6" x14ac:dyDescent="0.25">
      <c r="A1611" s="97" t="s">
        <v>20</v>
      </c>
      <c r="B1611" s="110">
        <v>45414</v>
      </c>
      <c r="C1611" s="95" t="s">
        <v>37</v>
      </c>
      <c r="D1611" s="83" t="s">
        <v>38</v>
      </c>
      <c r="E1611" s="96" t="s">
        <v>40</v>
      </c>
      <c r="F1611" s="102">
        <v>1036781</v>
      </c>
    </row>
    <row r="1612" spans="1:6" x14ac:dyDescent="0.25">
      <c r="A1612" s="97" t="s">
        <v>20</v>
      </c>
      <c r="B1612" s="110">
        <v>45414</v>
      </c>
      <c r="C1612" s="95" t="s">
        <v>37</v>
      </c>
      <c r="D1612" s="83" t="s">
        <v>38</v>
      </c>
      <c r="E1612" s="96" t="s">
        <v>40</v>
      </c>
      <c r="F1612" s="102">
        <v>2825826</v>
      </c>
    </row>
    <row r="1613" spans="1:6" x14ac:dyDescent="0.25">
      <c r="A1613" s="97" t="s">
        <v>20</v>
      </c>
      <c r="B1613" s="110">
        <v>45414</v>
      </c>
      <c r="C1613" s="95" t="s">
        <v>37</v>
      </c>
      <c r="D1613" s="83" t="s">
        <v>38</v>
      </c>
      <c r="E1613" s="96" t="s">
        <v>40</v>
      </c>
      <c r="F1613" s="102">
        <v>853325</v>
      </c>
    </row>
    <row r="1614" spans="1:6" x14ac:dyDescent="0.25">
      <c r="A1614" s="97" t="s">
        <v>20</v>
      </c>
      <c r="B1614" s="110">
        <v>45414</v>
      </c>
      <c r="C1614" s="95" t="s">
        <v>37</v>
      </c>
      <c r="D1614" s="83" t="s">
        <v>38</v>
      </c>
      <c r="E1614" s="96" t="s">
        <v>40</v>
      </c>
      <c r="F1614" s="102">
        <v>1714189</v>
      </c>
    </row>
    <row r="1615" spans="1:6" x14ac:dyDescent="0.25">
      <c r="A1615" s="97" t="s">
        <v>20</v>
      </c>
      <c r="B1615" s="110">
        <v>45414</v>
      </c>
      <c r="C1615" s="95" t="s">
        <v>37</v>
      </c>
      <c r="D1615" s="83" t="s">
        <v>38</v>
      </c>
      <c r="E1615" s="96" t="s">
        <v>40</v>
      </c>
      <c r="F1615" s="102">
        <v>161815</v>
      </c>
    </row>
    <row r="1616" spans="1:6" x14ac:dyDescent="0.25">
      <c r="A1616" s="97" t="s">
        <v>20</v>
      </c>
      <c r="B1616" s="110">
        <v>45414</v>
      </c>
      <c r="C1616" s="95" t="s">
        <v>37</v>
      </c>
      <c r="D1616" s="83" t="s">
        <v>38</v>
      </c>
      <c r="E1616" s="96" t="s">
        <v>40</v>
      </c>
      <c r="F1616" s="102">
        <v>1285400</v>
      </c>
    </row>
    <row r="1617" spans="1:6" x14ac:dyDescent="0.25">
      <c r="A1617" s="97" t="s">
        <v>20</v>
      </c>
      <c r="B1617" s="110">
        <v>45414</v>
      </c>
      <c r="C1617" s="95" t="s">
        <v>37</v>
      </c>
      <c r="D1617" s="83" t="s">
        <v>38</v>
      </c>
      <c r="E1617" s="96" t="s">
        <v>40</v>
      </c>
      <c r="F1617" s="102">
        <v>1533510</v>
      </c>
    </row>
    <row r="1618" spans="1:6" x14ac:dyDescent="0.25">
      <c r="A1618" s="97" t="s">
        <v>20</v>
      </c>
      <c r="B1618" s="110">
        <v>45414</v>
      </c>
      <c r="C1618" s="95" t="s">
        <v>37</v>
      </c>
      <c r="D1618" s="83" t="s">
        <v>38</v>
      </c>
      <c r="E1618" s="96" t="s">
        <v>40</v>
      </c>
      <c r="F1618" s="102">
        <v>849530</v>
      </c>
    </row>
    <row r="1619" spans="1:6" x14ac:dyDescent="0.25">
      <c r="A1619" s="97" t="s">
        <v>20</v>
      </c>
      <c r="B1619" s="110">
        <v>45414</v>
      </c>
      <c r="C1619" s="95" t="s">
        <v>37</v>
      </c>
      <c r="D1619" s="83" t="s">
        <v>38</v>
      </c>
      <c r="E1619" s="96" t="s">
        <v>40</v>
      </c>
      <c r="F1619" s="102">
        <v>849530</v>
      </c>
    </row>
    <row r="1620" spans="1:6" x14ac:dyDescent="0.25">
      <c r="A1620" s="97" t="s">
        <v>20</v>
      </c>
      <c r="B1620" s="110">
        <v>45414</v>
      </c>
      <c r="C1620" s="95" t="s">
        <v>37</v>
      </c>
      <c r="D1620" s="83" t="s">
        <v>38</v>
      </c>
      <c r="E1620" s="96" t="s">
        <v>40</v>
      </c>
      <c r="F1620" s="102">
        <v>849530</v>
      </c>
    </row>
    <row r="1621" spans="1:6" x14ac:dyDescent="0.25">
      <c r="A1621" s="97" t="s">
        <v>20</v>
      </c>
      <c r="B1621" s="110">
        <v>45414</v>
      </c>
      <c r="C1621" s="95" t="s">
        <v>37</v>
      </c>
      <c r="D1621" s="83" t="s">
        <v>38</v>
      </c>
      <c r="E1621" s="96" t="s">
        <v>40</v>
      </c>
      <c r="F1621" s="102">
        <v>719561</v>
      </c>
    </row>
    <row r="1622" spans="1:6" x14ac:dyDescent="0.25">
      <c r="A1622" s="97" t="s">
        <v>20</v>
      </c>
      <c r="B1622" s="110">
        <v>45414</v>
      </c>
      <c r="C1622" s="95" t="s">
        <v>37</v>
      </c>
      <c r="D1622" s="83" t="s">
        <v>38</v>
      </c>
      <c r="E1622" s="96" t="s">
        <v>40</v>
      </c>
      <c r="F1622" s="102">
        <v>849530</v>
      </c>
    </row>
    <row r="1623" spans="1:6" x14ac:dyDescent="0.25">
      <c r="A1623" s="97" t="s">
        <v>20</v>
      </c>
      <c r="B1623" s="110">
        <v>45414</v>
      </c>
      <c r="C1623" s="95" t="s">
        <v>37</v>
      </c>
      <c r="D1623" s="83" t="s">
        <v>38</v>
      </c>
      <c r="E1623" s="96" t="s">
        <v>40</v>
      </c>
      <c r="F1623" s="102">
        <v>566353</v>
      </c>
    </row>
    <row r="1624" spans="1:6" x14ac:dyDescent="0.25">
      <c r="A1624" s="97" t="s">
        <v>20</v>
      </c>
      <c r="B1624" s="110">
        <v>45414</v>
      </c>
      <c r="C1624" s="95" t="s">
        <v>37</v>
      </c>
      <c r="D1624" s="83" t="s">
        <v>38</v>
      </c>
      <c r="E1624" s="96" t="s">
        <v>40</v>
      </c>
      <c r="F1624" s="102">
        <v>161815</v>
      </c>
    </row>
    <row r="1625" spans="1:6" x14ac:dyDescent="0.25">
      <c r="A1625" s="97" t="s">
        <v>20</v>
      </c>
      <c r="B1625" s="110">
        <v>45414</v>
      </c>
      <c r="C1625" s="95" t="s">
        <v>37</v>
      </c>
      <c r="D1625" s="83" t="s">
        <v>38</v>
      </c>
      <c r="E1625" s="96" t="s">
        <v>40</v>
      </c>
      <c r="F1625" s="102">
        <v>2825826</v>
      </c>
    </row>
    <row r="1626" spans="1:6" x14ac:dyDescent="0.25">
      <c r="A1626" s="97" t="s">
        <v>20</v>
      </c>
      <c r="B1626" s="110">
        <v>45414</v>
      </c>
      <c r="C1626" s="95" t="s">
        <v>37</v>
      </c>
      <c r="D1626" s="83" t="s">
        <v>38</v>
      </c>
      <c r="E1626" s="96" t="s">
        <v>40</v>
      </c>
      <c r="F1626" s="102">
        <v>2855697</v>
      </c>
    </row>
    <row r="1627" spans="1:6" x14ac:dyDescent="0.25">
      <c r="A1627" s="97" t="s">
        <v>20</v>
      </c>
      <c r="B1627" s="110">
        <v>45414</v>
      </c>
      <c r="C1627" s="95" t="s">
        <v>37</v>
      </c>
      <c r="D1627" s="83" t="s">
        <v>38</v>
      </c>
      <c r="E1627" s="96" t="s">
        <v>40</v>
      </c>
      <c r="F1627" s="102">
        <v>161815</v>
      </c>
    </row>
    <row r="1628" spans="1:6" x14ac:dyDescent="0.25">
      <c r="A1628" s="97" t="s">
        <v>20</v>
      </c>
      <c r="B1628" s="110">
        <v>45414</v>
      </c>
      <c r="C1628" s="95" t="s">
        <v>37</v>
      </c>
      <c r="D1628" s="83" t="s">
        <v>38</v>
      </c>
      <c r="E1628" s="96" t="s">
        <v>40</v>
      </c>
      <c r="F1628" s="102">
        <v>1285400</v>
      </c>
    </row>
    <row r="1629" spans="1:6" x14ac:dyDescent="0.25">
      <c r="A1629" s="97" t="s">
        <v>20</v>
      </c>
      <c r="B1629" s="110">
        <v>45414</v>
      </c>
      <c r="C1629" s="95" t="s">
        <v>37</v>
      </c>
      <c r="D1629" s="83" t="s">
        <v>38</v>
      </c>
      <c r="E1629" s="96" t="s">
        <v>40</v>
      </c>
      <c r="F1629" s="102">
        <v>1413100</v>
      </c>
    </row>
    <row r="1630" spans="1:6" x14ac:dyDescent="0.25">
      <c r="A1630" s="97" t="s">
        <v>20</v>
      </c>
      <c r="B1630" s="110">
        <v>45414</v>
      </c>
      <c r="C1630" s="95" t="s">
        <v>37</v>
      </c>
      <c r="D1630" s="83" t="s">
        <v>38</v>
      </c>
      <c r="E1630" s="96" t="s">
        <v>40</v>
      </c>
      <c r="F1630" s="102">
        <v>195731</v>
      </c>
    </row>
    <row r="1631" spans="1:6" x14ac:dyDescent="0.25">
      <c r="A1631" s="97" t="s">
        <v>20</v>
      </c>
      <c r="B1631" s="110">
        <v>45414</v>
      </c>
      <c r="C1631" s="95" t="s">
        <v>37</v>
      </c>
      <c r="D1631" s="83" t="s">
        <v>38</v>
      </c>
      <c r="E1631" s="96" t="s">
        <v>40</v>
      </c>
      <c r="F1631" s="102">
        <v>849530</v>
      </c>
    </row>
    <row r="1632" spans="1:6" x14ac:dyDescent="0.25">
      <c r="A1632" s="97" t="s">
        <v>20</v>
      </c>
      <c r="B1632" s="110">
        <v>45414</v>
      </c>
      <c r="C1632" s="95" t="s">
        <v>37</v>
      </c>
      <c r="D1632" s="83" t="s">
        <v>38</v>
      </c>
      <c r="E1632" s="96" t="s">
        <v>40</v>
      </c>
      <c r="F1632" s="102">
        <v>924335</v>
      </c>
    </row>
    <row r="1633" spans="1:6" x14ac:dyDescent="0.25">
      <c r="A1633" s="97" t="s">
        <v>20</v>
      </c>
      <c r="B1633" s="110">
        <v>45414</v>
      </c>
      <c r="C1633" s="95" t="s">
        <v>37</v>
      </c>
      <c r="D1633" s="83" t="s">
        <v>38</v>
      </c>
      <c r="E1633" s="96" t="s">
        <v>40</v>
      </c>
      <c r="F1633" s="102">
        <v>1712590</v>
      </c>
    </row>
    <row r="1634" spans="1:6" x14ac:dyDescent="0.25">
      <c r="A1634" s="97" t="s">
        <v>20</v>
      </c>
      <c r="B1634" s="110">
        <v>45414</v>
      </c>
      <c r="C1634" s="95" t="s">
        <v>37</v>
      </c>
      <c r="D1634" s="83" t="s">
        <v>38</v>
      </c>
      <c r="E1634" s="96" t="s">
        <v>40</v>
      </c>
      <c r="F1634" s="102">
        <v>836195</v>
      </c>
    </row>
    <row r="1635" spans="1:6" x14ac:dyDescent="0.25">
      <c r="A1635" s="97" t="s">
        <v>20</v>
      </c>
      <c r="B1635" s="110">
        <v>45414</v>
      </c>
      <c r="C1635" s="95" t="s">
        <v>37</v>
      </c>
      <c r="D1635" s="83" t="s">
        <v>38</v>
      </c>
      <c r="E1635" s="96" t="s">
        <v>40</v>
      </c>
      <c r="F1635" s="102">
        <v>230503</v>
      </c>
    </row>
    <row r="1636" spans="1:6" x14ac:dyDescent="0.25">
      <c r="A1636" s="97" t="s">
        <v>20</v>
      </c>
      <c r="B1636" s="110">
        <v>45414</v>
      </c>
      <c r="C1636" s="95" t="s">
        <v>37</v>
      </c>
      <c r="D1636" s="83" t="s">
        <v>38</v>
      </c>
      <c r="E1636" s="96" t="s">
        <v>40</v>
      </c>
      <c r="F1636" s="102">
        <v>161815</v>
      </c>
    </row>
    <row r="1637" spans="1:6" x14ac:dyDescent="0.25">
      <c r="A1637" s="97" t="s">
        <v>20</v>
      </c>
      <c r="B1637" s="110">
        <v>45414</v>
      </c>
      <c r="C1637" s="95" t="s">
        <v>37</v>
      </c>
      <c r="D1637" s="83" t="s">
        <v>38</v>
      </c>
      <c r="E1637" s="96" t="s">
        <v>40</v>
      </c>
      <c r="F1637" s="102">
        <v>195731</v>
      </c>
    </row>
    <row r="1638" spans="1:6" x14ac:dyDescent="0.25">
      <c r="A1638" s="97" t="s">
        <v>20</v>
      </c>
      <c r="B1638" s="110">
        <v>45414</v>
      </c>
      <c r="C1638" s="95" t="s">
        <v>37</v>
      </c>
      <c r="D1638" s="83" t="s">
        <v>38</v>
      </c>
      <c r="E1638" s="96" t="s">
        <v>40</v>
      </c>
      <c r="F1638" s="102">
        <v>195731</v>
      </c>
    </row>
    <row r="1639" spans="1:6" x14ac:dyDescent="0.25">
      <c r="A1639" s="97" t="s">
        <v>20</v>
      </c>
      <c r="B1639" s="110">
        <v>45414</v>
      </c>
      <c r="C1639" s="95" t="s">
        <v>37</v>
      </c>
      <c r="D1639" s="83" t="s">
        <v>38</v>
      </c>
      <c r="E1639" s="96" t="s">
        <v>40</v>
      </c>
      <c r="F1639" s="102">
        <v>849530</v>
      </c>
    </row>
    <row r="1640" spans="1:6" x14ac:dyDescent="0.25">
      <c r="A1640" s="97" t="s">
        <v>20</v>
      </c>
      <c r="B1640" s="110">
        <v>45414</v>
      </c>
      <c r="C1640" s="95" t="s">
        <v>37</v>
      </c>
      <c r="D1640" s="83" t="s">
        <v>38</v>
      </c>
      <c r="E1640" s="96" t="s">
        <v>40</v>
      </c>
      <c r="F1640" s="102">
        <v>161815</v>
      </c>
    </row>
    <row r="1641" spans="1:6" x14ac:dyDescent="0.25">
      <c r="A1641" s="97" t="s">
        <v>20</v>
      </c>
      <c r="B1641" s="110">
        <v>45414</v>
      </c>
      <c r="C1641" s="95" t="s">
        <v>37</v>
      </c>
      <c r="D1641" s="83" t="s">
        <v>38</v>
      </c>
      <c r="E1641" s="96" t="s">
        <v>40</v>
      </c>
      <c r="F1641" s="102">
        <v>161815</v>
      </c>
    </row>
    <row r="1642" spans="1:6" x14ac:dyDescent="0.25">
      <c r="A1642" s="97" t="s">
        <v>20</v>
      </c>
      <c r="B1642" s="110">
        <v>45414</v>
      </c>
      <c r="C1642" s="95" t="s">
        <v>37</v>
      </c>
      <c r="D1642" s="83" t="s">
        <v>38</v>
      </c>
      <c r="E1642" s="96" t="s">
        <v>40</v>
      </c>
      <c r="F1642" s="102">
        <v>230503</v>
      </c>
    </row>
    <row r="1643" spans="1:6" x14ac:dyDescent="0.25">
      <c r="A1643" s="97" t="s">
        <v>20</v>
      </c>
      <c r="B1643" s="110">
        <v>45414</v>
      </c>
      <c r="C1643" s="95" t="s">
        <v>37</v>
      </c>
      <c r="D1643" s="83" t="s">
        <v>38</v>
      </c>
      <c r="E1643" s="96" t="s">
        <v>40</v>
      </c>
      <c r="F1643" s="102">
        <v>161815</v>
      </c>
    </row>
    <row r="1644" spans="1:6" x14ac:dyDescent="0.25">
      <c r="A1644" s="97" t="s">
        <v>20</v>
      </c>
      <c r="B1644" s="110">
        <v>45414</v>
      </c>
      <c r="C1644" s="95" t="s">
        <v>37</v>
      </c>
      <c r="D1644" s="83" t="s">
        <v>38</v>
      </c>
      <c r="E1644" s="96" t="s">
        <v>40</v>
      </c>
      <c r="F1644" s="102">
        <v>195731</v>
      </c>
    </row>
    <row r="1645" spans="1:6" x14ac:dyDescent="0.25">
      <c r="A1645" s="97" t="s">
        <v>20</v>
      </c>
      <c r="B1645" s="110">
        <v>45414</v>
      </c>
      <c r="C1645" s="95" t="s">
        <v>37</v>
      </c>
      <c r="D1645" s="83" t="s">
        <v>38</v>
      </c>
      <c r="E1645" s="96" t="s">
        <v>40</v>
      </c>
      <c r="F1645" s="102">
        <v>849530</v>
      </c>
    </row>
    <row r="1646" spans="1:6" x14ac:dyDescent="0.25">
      <c r="A1646" s="97" t="s">
        <v>20</v>
      </c>
      <c r="B1646" s="110">
        <v>45414</v>
      </c>
      <c r="C1646" s="95" t="s">
        <v>37</v>
      </c>
      <c r="D1646" s="83" t="s">
        <v>38</v>
      </c>
      <c r="E1646" s="96" t="s">
        <v>40</v>
      </c>
      <c r="F1646" s="102">
        <v>1144751</v>
      </c>
    </row>
    <row r="1647" spans="1:6" x14ac:dyDescent="0.25">
      <c r="A1647" s="97" t="s">
        <v>20</v>
      </c>
      <c r="B1647" s="110">
        <v>45414</v>
      </c>
      <c r="C1647" s="95" t="s">
        <v>37</v>
      </c>
      <c r="D1647" s="83" t="s">
        <v>38</v>
      </c>
      <c r="E1647" s="96" t="s">
        <v>40</v>
      </c>
      <c r="F1647" s="102">
        <v>713465</v>
      </c>
    </row>
    <row r="1648" spans="1:6" x14ac:dyDescent="0.25">
      <c r="A1648" s="97" t="s">
        <v>20</v>
      </c>
      <c r="B1648" s="110">
        <v>45414</v>
      </c>
      <c r="C1648" s="95" t="s">
        <v>37</v>
      </c>
      <c r="D1648" s="83" t="s">
        <v>38</v>
      </c>
      <c r="E1648" s="96" t="s">
        <v>40</v>
      </c>
      <c r="F1648" s="102">
        <v>161815</v>
      </c>
    </row>
    <row r="1649" spans="1:6" x14ac:dyDescent="0.25">
      <c r="A1649" s="97" t="s">
        <v>20</v>
      </c>
      <c r="B1649" s="110">
        <v>45414</v>
      </c>
      <c r="C1649" s="95" t="s">
        <v>37</v>
      </c>
      <c r="D1649" s="83" t="s">
        <v>38</v>
      </c>
      <c r="E1649" s="96" t="s">
        <v>40</v>
      </c>
      <c r="F1649" s="102">
        <v>161815</v>
      </c>
    </row>
    <row r="1650" spans="1:6" x14ac:dyDescent="0.25">
      <c r="A1650" s="97" t="s">
        <v>20</v>
      </c>
      <c r="B1650" s="110">
        <v>45414</v>
      </c>
      <c r="C1650" s="95" t="s">
        <v>37</v>
      </c>
      <c r="D1650" s="83" t="s">
        <v>38</v>
      </c>
      <c r="E1650" s="96" t="s">
        <v>40</v>
      </c>
      <c r="F1650" s="102">
        <v>1147589</v>
      </c>
    </row>
    <row r="1651" spans="1:6" x14ac:dyDescent="0.25">
      <c r="A1651" s="97" t="s">
        <v>20</v>
      </c>
      <c r="B1651" s="110">
        <v>45414</v>
      </c>
      <c r="C1651" s="95" t="s">
        <v>37</v>
      </c>
      <c r="D1651" s="83" t="s">
        <v>38</v>
      </c>
      <c r="E1651" s="96" t="s">
        <v>40</v>
      </c>
      <c r="F1651" s="102">
        <v>569742</v>
      </c>
    </row>
    <row r="1652" spans="1:6" x14ac:dyDescent="0.25">
      <c r="A1652" s="97" t="s">
        <v>20</v>
      </c>
      <c r="B1652" s="110">
        <v>45414</v>
      </c>
      <c r="C1652" s="95" t="s">
        <v>37</v>
      </c>
      <c r="D1652" s="83" t="s">
        <v>38</v>
      </c>
      <c r="E1652" s="96" t="s">
        <v>40</v>
      </c>
      <c r="F1652" s="102">
        <v>569742</v>
      </c>
    </row>
    <row r="1653" spans="1:6" x14ac:dyDescent="0.25">
      <c r="A1653" s="97" t="s">
        <v>20</v>
      </c>
      <c r="B1653" s="110">
        <v>45414</v>
      </c>
      <c r="C1653" s="95" t="s">
        <v>37</v>
      </c>
      <c r="D1653" s="83" t="s">
        <v>38</v>
      </c>
      <c r="E1653" s="96" t="s">
        <v>40</v>
      </c>
      <c r="F1653" s="102">
        <v>692037</v>
      </c>
    </row>
    <row r="1654" spans="1:6" x14ac:dyDescent="0.25">
      <c r="A1654" s="97" t="s">
        <v>20</v>
      </c>
      <c r="B1654" s="110">
        <v>45414</v>
      </c>
      <c r="C1654" s="95" t="s">
        <v>37</v>
      </c>
      <c r="D1654" s="83" t="s">
        <v>38</v>
      </c>
      <c r="E1654" s="96" t="s">
        <v>40</v>
      </c>
      <c r="F1654" s="102">
        <v>168260</v>
      </c>
    </row>
    <row r="1655" spans="1:6" x14ac:dyDescent="0.25">
      <c r="A1655" s="97" t="s">
        <v>20</v>
      </c>
      <c r="B1655" s="110">
        <v>45414</v>
      </c>
      <c r="C1655" s="95" t="s">
        <v>37</v>
      </c>
      <c r="D1655" s="83" t="s">
        <v>38</v>
      </c>
      <c r="E1655" s="96" t="s">
        <v>40</v>
      </c>
      <c r="F1655" s="102">
        <v>168260</v>
      </c>
    </row>
    <row r="1656" spans="1:6" x14ac:dyDescent="0.25">
      <c r="A1656" s="97" t="s">
        <v>20</v>
      </c>
      <c r="B1656" s="110">
        <v>45414</v>
      </c>
      <c r="C1656" s="95" t="s">
        <v>37</v>
      </c>
      <c r="D1656" s="83" t="s">
        <v>38</v>
      </c>
      <c r="E1656" s="96" t="s">
        <v>40</v>
      </c>
      <c r="F1656" s="102">
        <v>168260</v>
      </c>
    </row>
    <row r="1657" spans="1:6" x14ac:dyDescent="0.25">
      <c r="A1657" s="97" t="s">
        <v>20</v>
      </c>
      <c r="B1657" s="110">
        <v>45414</v>
      </c>
      <c r="C1657" s="95" t="s">
        <v>37</v>
      </c>
      <c r="D1657" s="83" t="s">
        <v>38</v>
      </c>
      <c r="E1657" s="96" t="s">
        <v>40</v>
      </c>
      <c r="F1657" s="102">
        <v>984600</v>
      </c>
    </row>
    <row r="1658" spans="1:6" x14ac:dyDescent="0.25">
      <c r="A1658" s="97" t="s">
        <v>20</v>
      </c>
      <c r="B1658" s="110">
        <v>45414</v>
      </c>
      <c r="C1658" s="95" t="s">
        <v>37</v>
      </c>
      <c r="D1658" s="83" t="s">
        <v>38</v>
      </c>
      <c r="E1658" s="96" t="s">
        <v>40</v>
      </c>
      <c r="F1658" s="102">
        <v>189914</v>
      </c>
    </row>
    <row r="1659" spans="1:6" x14ac:dyDescent="0.25">
      <c r="A1659" s="97" t="s">
        <v>20</v>
      </c>
      <c r="B1659" s="110">
        <v>45414</v>
      </c>
      <c r="C1659" s="95" t="s">
        <v>37</v>
      </c>
      <c r="D1659" s="83" t="s">
        <v>38</v>
      </c>
      <c r="E1659" s="96" t="s">
        <v>40</v>
      </c>
      <c r="F1659" s="102">
        <v>274506</v>
      </c>
    </row>
    <row r="1660" spans="1:6" x14ac:dyDescent="0.25">
      <c r="A1660" s="97" t="s">
        <v>20</v>
      </c>
      <c r="B1660" s="110">
        <v>45414</v>
      </c>
      <c r="C1660" s="95" t="s">
        <v>37</v>
      </c>
      <c r="D1660" s="83" t="s">
        <v>38</v>
      </c>
      <c r="E1660" s="96" t="s">
        <v>40</v>
      </c>
      <c r="F1660" s="102">
        <v>168260</v>
      </c>
    </row>
    <row r="1661" spans="1:6" x14ac:dyDescent="0.25">
      <c r="A1661" s="97" t="s">
        <v>20</v>
      </c>
      <c r="B1661" s="110">
        <v>45414</v>
      </c>
      <c r="C1661" s="95" t="s">
        <v>37</v>
      </c>
      <c r="D1661" s="83" t="s">
        <v>38</v>
      </c>
      <c r="E1661" s="96" t="s">
        <v>40</v>
      </c>
      <c r="F1661" s="102">
        <v>1073350</v>
      </c>
    </row>
    <row r="1662" spans="1:6" x14ac:dyDescent="0.25">
      <c r="A1662" s="97" t="s">
        <v>20</v>
      </c>
      <c r="B1662" s="110">
        <v>45414</v>
      </c>
      <c r="C1662" s="95" t="s">
        <v>37</v>
      </c>
      <c r="D1662" s="83" t="s">
        <v>38</v>
      </c>
      <c r="E1662" s="96" t="s">
        <v>40</v>
      </c>
      <c r="F1662" s="102">
        <v>200229</v>
      </c>
    </row>
    <row r="1663" spans="1:6" x14ac:dyDescent="0.25">
      <c r="A1663" s="97" t="s">
        <v>20</v>
      </c>
      <c r="B1663" s="110">
        <v>45414</v>
      </c>
      <c r="C1663" s="95" t="s">
        <v>37</v>
      </c>
      <c r="D1663" s="83" t="s">
        <v>38</v>
      </c>
      <c r="E1663" s="96" t="s">
        <v>40</v>
      </c>
      <c r="F1663" s="102">
        <v>4125000</v>
      </c>
    </row>
    <row r="1664" spans="1:6" x14ac:dyDescent="0.25">
      <c r="A1664" s="97" t="s">
        <v>20</v>
      </c>
      <c r="B1664" s="110">
        <v>45414</v>
      </c>
      <c r="C1664" s="95" t="s">
        <v>37</v>
      </c>
      <c r="D1664" s="83" t="s">
        <v>38</v>
      </c>
      <c r="E1664" s="96" t="s">
        <v>40</v>
      </c>
      <c r="F1664" s="102">
        <v>13387500</v>
      </c>
    </row>
    <row r="1665" spans="1:6" x14ac:dyDescent="0.25">
      <c r="A1665" s="97" t="s">
        <v>20</v>
      </c>
      <c r="B1665" s="110">
        <v>45414</v>
      </c>
      <c r="C1665" s="95" t="s">
        <v>37</v>
      </c>
      <c r="D1665" s="83" t="s">
        <v>38</v>
      </c>
      <c r="E1665" s="96" t="s">
        <v>40</v>
      </c>
      <c r="F1665" s="102">
        <v>13387500</v>
      </c>
    </row>
    <row r="1666" spans="1:6" x14ac:dyDescent="0.25">
      <c r="A1666" s="97" t="s">
        <v>20</v>
      </c>
      <c r="B1666" s="110">
        <v>45414</v>
      </c>
      <c r="C1666" s="95" t="s">
        <v>37</v>
      </c>
      <c r="D1666" s="83" t="s">
        <v>38</v>
      </c>
      <c r="E1666" s="96" t="s">
        <v>40</v>
      </c>
      <c r="F1666" s="102">
        <v>5069400</v>
      </c>
    </row>
    <row r="1667" spans="1:6" x14ac:dyDescent="0.25">
      <c r="A1667" s="97" t="s">
        <v>20</v>
      </c>
      <c r="B1667" s="110">
        <v>45414</v>
      </c>
      <c r="C1667" s="95" t="s">
        <v>37</v>
      </c>
      <c r="D1667" s="83" t="s">
        <v>38</v>
      </c>
      <c r="E1667" s="96" t="s">
        <v>40</v>
      </c>
      <c r="F1667" s="102">
        <v>3450000</v>
      </c>
    </row>
    <row r="1668" spans="1:6" x14ac:dyDescent="0.25">
      <c r="A1668" s="97" t="s">
        <v>20</v>
      </c>
      <c r="B1668" s="110">
        <v>45414</v>
      </c>
      <c r="C1668" s="95" t="s">
        <v>37</v>
      </c>
      <c r="D1668" s="83" t="s">
        <v>38</v>
      </c>
      <c r="E1668" s="96" t="s">
        <v>40</v>
      </c>
      <c r="F1668" s="102">
        <v>3200000</v>
      </c>
    </row>
    <row r="1669" spans="1:6" x14ac:dyDescent="0.25">
      <c r="A1669" s="97" t="s">
        <v>20</v>
      </c>
      <c r="B1669" s="110">
        <v>45414</v>
      </c>
      <c r="C1669" s="95" t="s">
        <v>37</v>
      </c>
      <c r="D1669" s="83" t="s">
        <v>38</v>
      </c>
      <c r="E1669" s="96" t="s">
        <v>40</v>
      </c>
      <c r="F1669" s="102">
        <v>2900000</v>
      </c>
    </row>
    <row r="1670" spans="1:6" x14ac:dyDescent="0.25">
      <c r="A1670" s="97" t="s">
        <v>20</v>
      </c>
      <c r="B1670" s="110">
        <v>45414</v>
      </c>
      <c r="C1670" s="95" t="s">
        <v>37</v>
      </c>
      <c r="D1670" s="83" t="s">
        <v>38</v>
      </c>
      <c r="E1670" s="96" t="s">
        <v>40</v>
      </c>
      <c r="F1670" s="102">
        <v>3200000</v>
      </c>
    </row>
    <row r="1671" spans="1:6" x14ac:dyDescent="0.25">
      <c r="A1671" s="97" t="s">
        <v>20</v>
      </c>
      <c r="B1671" s="110">
        <v>45414</v>
      </c>
      <c r="C1671" s="95" t="s">
        <v>37</v>
      </c>
      <c r="D1671" s="83" t="s">
        <v>38</v>
      </c>
      <c r="E1671" s="96" t="s">
        <v>40</v>
      </c>
      <c r="F1671" s="102">
        <v>1280000</v>
      </c>
    </row>
    <row r="1672" spans="1:6" x14ac:dyDescent="0.25">
      <c r="A1672" s="97" t="s">
        <v>20</v>
      </c>
      <c r="B1672" s="110">
        <v>45414</v>
      </c>
      <c r="C1672" s="95" t="s">
        <v>37</v>
      </c>
      <c r="D1672" s="83" t="s">
        <v>38</v>
      </c>
      <c r="E1672" s="96" t="s">
        <v>40</v>
      </c>
      <c r="F1672" s="102">
        <v>14200000</v>
      </c>
    </row>
    <row r="1673" spans="1:6" x14ac:dyDescent="0.25">
      <c r="A1673" s="97" t="s">
        <v>20</v>
      </c>
      <c r="B1673" s="110">
        <v>45414</v>
      </c>
      <c r="C1673" s="95" t="s">
        <v>37</v>
      </c>
      <c r="D1673" s="83" t="s">
        <v>38</v>
      </c>
      <c r="E1673" s="96" t="s">
        <v>40</v>
      </c>
      <c r="F1673" s="102">
        <v>3900000</v>
      </c>
    </row>
    <row r="1674" spans="1:6" x14ac:dyDescent="0.25">
      <c r="A1674" s="97" t="s">
        <v>20</v>
      </c>
      <c r="B1674" s="110">
        <v>45414</v>
      </c>
      <c r="C1674" s="95" t="s">
        <v>37</v>
      </c>
      <c r="D1674" s="83" t="s">
        <v>38</v>
      </c>
      <c r="E1674" s="96" t="s">
        <v>40</v>
      </c>
      <c r="F1674" s="102">
        <v>3200000</v>
      </c>
    </row>
    <row r="1675" spans="1:6" x14ac:dyDescent="0.25">
      <c r="A1675" s="97" t="s">
        <v>20</v>
      </c>
      <c r="B1675" s="110">
        <v>45414</v>
      </c>
      <c r="C1675" s="95" t="s">
        <v>37</v>
      </c>
      <c r="D1675" s="83" t="s">
        <v>38</v>
      </c>
      <c r="E1675" s="96" t="s">
        <v>40</v>
      </c>
      <c r="F1675" s="102">
        <v>4500000</v>
      </c>
    </row>
    <row r="1676" spans="1:6" x14ac:dyDescent="0.25">
      <c r="A1676" s="97" t="s">
        <v>20</v>
      </c>
      <c r="B1676" s="110">
        <v>45414</v>
      </c>
      <c r="C1676" s="95" t="s">
        <v>37</v>
      </c>
      <c r="D1676" s="83" t="s">
        <v>38</v>
      </c>
      <c r="E1676" s="96" t="s">
        <v>40</v>
      </c>
      <c r="F1676" s="102">
        <v>1160000</v>
      </c>
    </row>
    <row r="1677" spans="1:6" x14ac:dyDescent="0.25">
      <c r="A1677" s="97" t="s">
        <v>20</v>
      </c>
      <c r="B1677" s="110">
        <v>45414</v>
      </c>
      <c r="C1677" s="95" t="s">
        <v>37</v>
      </c>
      <c r="D1677" s="83" t="s">
        <v>38</v>
      </c>
      <c r="E1677" s="96" t="s">
        <v>40</v>
      </c>
      <c r="F1677" s="102">
        <v>4250000</v>
      </c>
    </row>
    <row r="1678" spans="1:6" x14ac:dyDescent="0.25">
      <c r="A1678" s="97" t="s">
        <v>20</v>
      </c>
      <c r="B1678" s="110">
        <v>45414</v>
      </c>
      <c r="C1678" s="95" t="s">
        <v>37</v>
      </c>
      <c r="D1678" s="83" t="s">
        <v>38</v>
      </c>
      <c r="E1678" s="96" t="s">
        <v>40</v>
      </c>
      <c r="F1678" s="102">
        <v>3750000</v>
      </c>
    </row>
    <row r="1679" spans="1:6" x14ac:dyDescent="0.25">
      <c r="A1679" s="97" t="s">
        <v>20</v>
      </c>
      <c r="B1679" s="110">
        <v>45414</v>
      </c>
      <c r="C1679" s="95" t="s">
        <v>37</v>
      </c>
      <c r="D1679" s="83" t="s">
        <v>38</v>
      </c>
      <c r="E1679" s="96" t="s">
        <v>40</v>
      </c>
      <c r="F1679" s="102">
        <v>3750000</v>
      </c>
    </row>
    <row r="1680" spans="1:6" x14ac:dyDescent="0.25">
      <c r="A1680" s="97" t="s">
        <v>20</v>
      </c>
      <c r="B1680" s="110">
        <v>45414</v>
      </c>
      <c r="C1680" s="95" t="s">
        <v>37</v>
      </c>
      <c r="D1680" s="83" t="s">
        <v>38</v>
      </c>
      <c r="E1680" s="96" t="s">
        <v>40</v>
      </c>
      <c r="F1680" s="102">
        <v>750000</v>
      </c>
    </row>
    <row r="1681" spans="1:6" x14ac:dyDescent="0.25">
      <c r="A1681" s="97" t="s">
        <v>20</v>
      </c>
      <c r="B1681" s="110">
        <v>45414</v>
      </c>
      <c r="C1681" s="95" t="s">
        <v>37</v>
      </c>
      <c r="D1681" s="83" t="s">
        <v>38</v>
      </c>
      <c r="E1681" s="96" t="s">
        <v>40</v>
      </c>
      <c r="F1681" s="102">
        <v>5500000</v>
      </c>
    </row>
    <row r="1682" spans="1:6" x14ac:dyDescent="0.25">
      <c r="A1682" s="97" t="s">
        <v>20</v>
      </c>
      <c r="B1682" s="110">
        <v>45414</v>
      </c>
      <c r="C1682" s="95" t="s">
        <v>37</v>
      </c>
      <c r="D1682" s="83" t="s">
        <v>38</v>
      </c>
      <c r="E1682" s="96" t="s">
        <v>40</v>
      </c>
      <c r="F1682" s="102">
        <v>3125000</v>
      </c>
    </row>
    <row r="1683" spans="1:6" x14ac:dyDescent="0.25">
      <c r="A1683" s="97" t="s">
        <v>20</v>
      </c>
      <c r="B1683" s="110">
        <v>45414</v>
      </c>
      <c r="C1683" s="95" t="s">
        <v>37</v>
      </c>
      <c r="D1683" s="83" t="s">
        <v>38</v>
      </c>
      <c r="E1683" s="96" t="s">
        <v>40</v>
      </c>
      <c r="F1683" s="102">
        <v>3125000</v>
      </c>
    </row>
    <row r="1684" spans="1:6" x14ac:dyDescent="0.25">
      <c r="A1684" s="97" t="s">
        <v>20</v>
      </c>
      <c r="B1684" s="110">
        <v>45414</v>
      </c>
      <c r="C1684" s="95" t="s">
        <v>37</v>
      </c>
      <c r="D1684" s="83" t="s">
        <v>38</v>
      </c>
      <c r="E1684" s="96" t="s">
        <v>40</v>
      </c>
      <c r="F1684" s="102">
        <v>750000</v>
      </c>
    </row>
    <row r="1685" spans="1:6" x14ac:dyDescent="0.25">
      <c r="A1685" s="97" t="s">
        <v>20</v>
      </c>
      <c r="B1685" s="110">
        <v>45414</v>
      </c>
      <c r="C1685" s="95" t="s">
        <v>37</v>
      </c>
      <c r="D1685" s="83" t="s">
        <v>38</v>
      </c>
      <c r="E1685" s="96" t="s">
        <v>40</v>
      </c>
      <c r="F1685" s="102">
        <v>3400000</v>
      </c>
    </row>
    <row r="1686" spans="1:6" x14ac:dyDescent="0.25">
      <c r="A1686" s="97" t="s">
        <v>20</v>
      </c>
      <c r="B1686" s="110">
        <v>45414</v>
      </c>
      <c r="C1686" s="95" t="s">
        <v>37</v>
      </c>
      <c r="D1686" s="83" t="s">
        <v>38</v>
      </c>
      <c r="E1686" s="96" t="s">
        <v>40</v>
      </c>
      <c r="F1686" s="102">
        <v>2000000</v>
      </c>
    </row>
    <row r="1687" spans="1:6" x14ac:dyDescent="0.25">
      <c r="A1687" s="97" t="s">
        <v>20</v>
      </c>
      <c r="B1687" s="110">
        <v>45414</v>
      </c>
      <c r="C1687" s="95" t="s">
        <v>37</v>
      </c>
      <c r="D1687" s="83" t="s">
        <v>38</v>
      </c>
      <c r="E1687" s="96" t="s">
        <v>40</v>
      </c>
      <c r="F1687" s="102">
        <v>4000000</v>
      </c>
    </row>
    <row r="1688" spans="1:6" x14ac:dyDescent="0.25">
      <c r="A1688" s="97" t="s">
        <v>20</v>
      </c>
      <c r="B1688" s="110">
        <v>45414</v>
      </c>
      <c r="C1688" s="95" t="s">
        <v>37</v>
      </c>
      <c r="D1688" s="83" t="s">
        <v>38</v>
      </c>
      <c r="E1688" s="96" t="s">
        <v>40</v>
      </c>
      <c r="F1688" s="102">
        <v>600000</v>
      </c>
    </row>
    <row r="1689" spans="1:6" x14ac:dyDescent="0.25">
      <c r="A1689" s="97" t="s">
        <v>20</v>
      </c>
      <c r="B1689" s="110">
        <v>45414</v>
      </c>
      <c r="C1689" s="95" t="s">
        <v>37</v>
      </c>
      <c r="D1689" s="83" t="s">
        <v>38</v>
      </c>
      <c r="E1689" s="96" t="s">
        <v>40</v>
      </c>
      <c r="F1689" s="102">
        <v>4250000</v>
      </c>
    </row>
    <row r="1690" spans="1:6" x14ac:dyDescent="0.25">
      <c r="A1690" s="97" t="s">
        <v>20</v>
      </c>
      <c r="B1690" s="110">
        <v>45414</v>
      </c>
      <c r="C1690" s="95" t="s">
        <v>37</v>
      </c>
      <c r="D1690" s="83" t="s">
        <v>38</v>
      </c>
      <c r="E1690" s="96" t="s">
        <v>40</v>
      </c>
      <c r="F1690" s="102">
        <v>3750000</v>
      </c>
    </row>
    <row r="1691" spans="1:6" x14ac:dyDescent="0.25">
      <c r="A1691" s="97" t="s">
        <v>20</v>
      </c>
      <c r="B1691" s="110">
        <v>45414</v>
      </c>
      <c r="C1691" s="95" t="s">
        <v>37</v>
      </c>
      <c r="D1691" s="83" t="s">
        <v>38</v>
      </c>
      <c r="E1691" s="96" t="s">
        <v>40</v>
      </c>
      <c r="F1691" s="102">
        <v>3750000</v>
      </c>
    </row>
    <row r="1692" spans="1:6" x14ac:dyDescent="0.25">
      <c r="A1692" s="97" t="s">
        <v>20</v>
      </c>
      <c r="B1692" s="110">
        <v>45414</v>
      </c>
      <c r="C1692" s="95" t="s">
        <v>37</v>
      </c>
      <c r="D1692" s="83" t="s">
        <v>38</v>
      </c>
      <c r="E1692" s="96" t="s">
        <v>40</v>
      </c>
      <c r="F1692" s="102">
        <v>750000</v>
      </c>
    </row>
    <row r="1693" spans="1:6" x14ac:dyDescent="0.25">
      <c r="A1693" s="97" t="s">
        <v>20</v>
      </c>
      <c r="B1693" s="110">
        <v>45415</v>
      </c>
      <c r="C1693" s="95" t="s">
        <v>37</v>
      </c>
      <c r="D1693" s="83" t="s">
        <v>38</v>
      </c>
      <c r="E1693" s="96" t="s">
        <v>40</v>
      </c>
      <c r="F1693" s="102">
        <v>5500000</v>
      </c>
    </row>
    <row r="1694" spans="1:6" x14ac:dyDescent="0.25">
      <c r="A1694" s="97" t="s">
        <v>20</v>
      </c>
      <c r="B1694" s="110">
        <v>45415</v>
      </c>
      <c r="C1694" s="95" t="s">
        <v>37</v>
      </c>
      <c r="D1694" s="83" t="s">
        <v>38</v>
      </c>
      <c r="E1694" s="96" t="s">
        <v>40</v>
      </c>
      <c r="F1694" s="102">
        <v>2500000</v>
      </c>
    </row>
    <row r="1695" spans="1:6" x14ac:dyDescent="0.25">
      <c r="A1695" s="97" t="s">
        <v>20</v>
      </c>
      <c r="B1695" s="110">
        <v>45415</v>
      </c>
      <c r="C1695" s="95" t="s">
        <v>37</v>
      </c>
      <c r="D1695" s="83" t="s">
        <v>38</v>
      </c>
      <c r="E1695" s="96" t="s">
        <v>40</v>
      </c>
      <c r="F1695" s="102">
        <v>3750000</v>
      </c>
    </row>
    <row r="1696" spans="1:6" x14ac:dyDescent="0.25">
      <c r="A1696" s="97" t="s">
        <v>20</v>
      </c>
      <c r="B1696" s="110">
        <v>45415</v>
      </c>
      <c r="C1696" s="95" t="s">
        <v>37</v>
      </c>
      <c r="D1696" s="83" t="s">
        <v>38</v>
      </c>
      <c r="E1696" s="96" t="s">
        <v>40</v>
      </c>
      <c r="F1696" s="102">
        <v>750000</v>
      </c>
    </row>
    <row r="1697" spans="1:6" x14ac:dyDescent="0.25">
      <c r="A1697" s="97" t="s">
        <v>20</v>
      </c>
      <c r="B1697" s="110">
        <v>45415</v>
      </c>
      <c r="C1697" s="95" t="s">
        <v>37</v>
      </c>
      <c r="D1697" s="83" t="s">
        <v>38</v>
      </c>
      <c r="E1697" s="96" t="s">
        <v>40</v>
      </c>
      <c r="F1697" s="102">
        <v>562500</v>
      </c>
    </row>
    <row r="1698" spans="1:6" x14ac:dyDescent="0.25">
      <c r="A1698" s="97" t="s">
        <v>20</v>
      </c>
      <c r="B1698" s="110">
        <v>45415</v>
      </c>
      <c r="C1698" s="95" t="s">
        <v>37</v>
      </c>
      <c r="D1698" s="83" t="s">
        <v>38</v>
      </c>
      <c r="E1698" s="96" t="s">
        <v>40</v>
      </c>
      <c r="F1698" s="102">
        <v>10687500</v>
      </c>
    </row>
    <row r="1699" spans="1:6" x14ac:dyDescent="0.25">
      <c r="A1699" s="97" t="s">
        <v>20</v>
      </c>
      <c r="B1699" s="110">
        <v>45415</v>
      </c>
      <c r="C1699" s="95" t="s">
        <v>37</v>
      </c>
      <c r="D1699" s="83" t="s">
        <v>38</v>
      </c>
      <c r="E1699" s="96" t="s">
        <v>40</v>
      </c>
      <c r="F1699" s="102">
        <v>1980000</v>
      </c>
    </row>
    <row r="1700" spans="1:6" x14ac:dyDescent="0.25">
      <c r="A1700" s="97" t="s">
        <v>20</v>
      </c>
      <c r="B1700" s="110">
        <v>45415</v>
      </c>
      <c r="C1700" s="95" t="s">
        <v>37</v>
      </c>
      <c r="D1700" s="83" t="s">
        <v>38</v>
      </c>
      <c r="E1700" s="96" t="s">
        <v>40</v>
      </c>
      <c r="F1700" s="102">
        <v>2046000</v>
      </c>
    </row>
    <row r="1701" spans="1:6" x14ac:dyDescent="0.25">
      <c r="A1701" s="97" t="s">
        <v>20</v>
      </c>
      <c r="B1701" s="110">
        <v>45415</v>
      </c>
      <c r="C1701" s="95" t="s">
        <v>37</v>
      </c>
      <c r="D1701" s="83" t="s">
        <v>38</v>
      </c>
      <c r="E1701" s="96" t="s">
        <v>40</v>
      </c>
      <c r="F1701" s="102">
        <v>528000</v>
      </c>
    </row>
    <row r="1702" spans="1:6" x14ac:dyDescent="0.25">
      <c r="A1702" s="97" t="s">
        <v>20</v>
      </c>
      <c r="B1702" s="110">
        <v>45415</v>
      </c>
      <c r="C1702" s="95" t="s">
        <v>37</v>
      </c>
      <c r="D1702" s="83" t="s">
        <v>38</v>
      </c>
      <c r="E1702" s="96" t="s">
        <v>40</v>
      </c>
      <c r="F1702" s="102">
        <v>2046000</v>
      </c>
    </row>
    <row r="1703" spans="1:6" x14ac:dyDescent="0.25">
      <c r="A1703" s="97" t="s">
        <v>20</v>
      </c>
      <c r="B1703" s="110">
        <v>45415</v>
      </c>
      <c r="C1703" s="95" t="s">
        <v>37</v>
      </c>
      <c r="D1703" s="83" t="s">
        <v>38</v>
      </c>
      <c r="E1703" s="96" t="s">
        <v>40</v>
      </c>
      <c r="F1703" s="102">
        <v>3000000</v>
      </c>
    </row>
    <row r="1704" spans="1:6" x14ac:dyDescent="0.25">
      <c r="A1704" s="97" t="s">
        <v>20</v>
      </c>
      <c r="B1704" s="110">
        <v>45415</v>
      </c>
      <c r="C1704" s="95" t="s">
        <v>37</v>
      </c>
      <c r="D1704" s="83" t="s">
        <v>38</v>
      </c>
      <c r="E1704" s="96" t="s">
        <v>40</v>
      </c>
      <c r="F1704" s="102">
        <v>11250000</v>
      </c>
    </row>
    <row r="1705" spans="1:6" x14ac:dyDescent="0.25">
      <c r="A1705" s="97" t="s">
        <v>20</v>
      </c>
      <c r="B1705" s="110">
        <v>45415</v>
      </c>
      <c r="C1705" s="95" t="s">
        <v>37</v>
      </c>
      <c r="D1705" s="83" t="s">
        <v>38</v>
      </c>
      <c r="E1705" s="96" t="s">
        <v>40</v>
      </c>
      <c r="F1705" s="102">
        <v>11250000</v>
      </c>
    </row>
    <row r="1706" spans="1:6" x14ac:dyDescent="0.25">
      <c r="A1706" s="97" t="s">
        <v>20</v>
      </c>
      <c r="B1706" s="110">
        <v>45415</v>
      </c>
      <c r="C1706" s="95" t="s">
        <v>37</v>
      </c>
      <c r="D1706" s="83" t="s">
        <v>38</v>
      </c>
      <c r="E1706" s="96" t="s">
        <v>40</v>
      </c>
      <c r="F1706" s="102">
        <v>562500</v>
      </c>
    </row>
    <row r="1707" spans="1:6" x14ac:dyDescent="0.25">
      <c r="A1707" s="97" t="s">
        <v>20</v>
      </c>
      <c r="B1707" s="110">
        <v>45415</v>
      </c>
      <c r="C1707" s="95" t="s">
        <v>37</v>
      </c>
      <c r="D1707" s="83" t="s">
        <v>38</v>
      </c>
      <c r="E1707" s="96" t="s">
        <v>40</v>
      </c>
      <c r="F1707" s="102">
        <v>10687500</v>
      </c>
    </row>
    <row r="1708" spans="1:6" x14ac:dyDescent="0.25">
      <c r="A1708" s="97" t="s">
        <v>20</v>
      </c>
      <c r="B1708" s="110">
        <v>45415</v>
      </c>
      <c r="C1708" s="95" t="s">
        <v>37</v>
      </c>
      <c r="D1708" s="83" t="s">
        <v>38</v>
      </c>
      <c r="E1708" s="96" t="s">
        <v>40</v>
      </c>
      <c r="F1708" s="102">
        <v>2812500</v>
      </c>
    </row>
    <row r="1709" spans="1:6" x14ac:dyDescent="0.25">
      <c r="A1709" s="97" t="s">
        <v>20</v>
      </c>
      <c r="B1709" s="110">
        <v>45415</v>
      </c>
      <c r="C1709" s="95" t="s">
        <v>37</v>
      </c>
      <c r="D1709" s="83" t="s">
        <v>38</v>
      </c>
      <c r="E1709" s="96" t="s">
        <v>40</v>
      </c>
      <c r="F1709" s="102">
        <v>2812500</v>
      </c>
    </row>
    <row r="1710" spans="1:6" x14ac:dyDescent="0.25">
      <c r="A1710" s="97" t="s">
        <v>20</v>
      </c>
      <c r="B1710" s="110">
        <v>45415</v>
      </c>
      <c r="C1710" s="95" t="s">
        <v>37</v>
      </c>
      <c r="D1710" s="83" t="s">
        <v>38</v>
      </c>
      <c r="E1710" s="96" t="s">
        <v>40</v>
      </c>
      <c r="F1710" s="102">
        <v>1350000</v>
      </c>
    </row>
    <row r="1711" spans="1:6" x14ac:dyDescent="0.25">
      <c r="A1711" s="97" t="s">
        <v>20</v>
      </c>
      <c r="B1711" s="110">
        <v>45415</v>
      </c>
      <c r="C1711" s="95" t="s">
        <v>37</v>
      </c>
      <c r="D1711" s="83" t="s">
        <v>38</v>
      </c>
      <c r="E1711" s="96" t="s">
        <v>40</v>
      </c>
      <c r="F1711" s="102">
        <v>1350000</v>
      </c>
    </row>
    <row r="1712" spans="1:6" x14ac:dyDescent="0.25">
      <c r="A1712" s="97" t="s">
        <v>20</v>
      </c>
      <c r="B1712" s="110">
        <v>45415</v>
      </c>
      <c r="C1712" s="95" t="s">
        <v>37</v>
      </c>
      <c r="D1712" s="83" t="s">
        <v>38</v>
      </c>
      <c r="E1712" s="96" t="s">
        <v>40</v>
      </c>
      <c r="F1712" s="102">
        <v>900000</v>
      </c>
    </row>
    <row r="1713" spans="1:6" x14ac:dyDescent="0.25">
      <c r="A1713" s="97" t="s">
        <v>20</v>
      </c>
      <c r="B1713" s="110">
        <v>45415</v>
      </c>
      <c r="C1713" s="95" t="s">
        <v>37</v>
      </c>
      <c r="D1713" s="83" t="s">
        <v>38</v>
      </c>
      <c r="E1713" s="96" t="s">
        <v>40</v>
      </c>
      <c r="F1713" s="102">
        <v>900000</v>
      </c>
    </row>
    <row r="1714" spans="1:6" x14ac:dyDescent="0.25">
      <c r="A1714" s="97" t="s">
        <v>20</v>
      </c>
      <c r="B1714" s="110">
        <v>45415</v>
      </c>
      <c r="C1714" s="95" t="s">
        <v>37</v>
      </c>
      <c r="D1714" s="83" t="s">
        <v>38</v>
      </c>
      <c r="E1714" s="96" t="s">
        <v>40</v>
      </c>
      <c r="F1714" s="102">
        <v>11250000</v>
      </c>
    </row>
    <row r="1715" spans="1:6" x14ac:dyDescent="0.25">
      <c r="A1715" s="97" t="s">
        <v>20</v>
      </c>
      <c r="B1715" s="110">
        <v>45415</v>
      </c>
      <c r="C1715" s="95" t="s">
        <v>37</v>
      </c>
      <c r="D1715" s="83" t="s">
        <v>38</v>
      </c>
      <c r="E1715" s="96" t="s">
        <v>40</v>
      </c>
      <c r="F1715" s="102">
        <v>5900000</v>
      </c>
    </row>
    <row r="1716" spans="1:6" x14ac:dyDescent="0.25">
      <c r="A1716" s="97" t="s">
        <v>20</v>
      </c>
      <c r="B1716" s="110">
        <v>45415</v>
      </c>
      <c r="C1716" s="95" t="s">
        <v>37</v>
      </c>
      <c r="D1716" s="83" t="s">
        <v>38</v>
      </c>
      <c r="E1716" s="96" t="s">
        <v>40</v>
      </c>
      <c r="F1716" s="102">
        <v>5900000</v>
      </c>
    </row>
    <row r="1717" spans="1:6" x14ac:dyDescent="0.25">
      <c r="A1717" s="97" t="s">
        <v>20</v>
      </c>
      <c r="B1717" s="110">
        <v>45415</v>
      </c>
      <c r="C1717" s="95" t="s">
        <v>37</v>
      </c>
      <c r="D1717" s="83" t="s">
        <v>38</v>
      </c>
      <c r="E1717" s="96" t="s">
        <v>40</v>
      </c>
      <c r="F1717" s="102">
        <v>112500</v>
      </c>
    </row>
    <row r="1718" spans="1:6" x14ac:dyDescent="0.25">
      <c r="A1718" s="97" t="s">
        <v>20</v>
      </c>
      <c r="B1718" s="110">
        <v>45415</v>
      </c>
      <c r="C1718" s="95" t="s">
        <v>37</v>
      </c>
      <c r="D1718" s="83" t="s">
        <v>38</v>
      </c>
      <c r="E1718" s="96" t="s">
        <v>40</v>
      </c>
      <c r="F1718" s="102">
        <v>11137500</v>
      </c>
    </row>
    <row r="1719" spans="1:6" x14ac:dyDescent="0.25">
      <c r="A1719" s="97" t="s">
        <v>20</v>
      </c>
      <c r="B1719" s="110">
        <v>45415</v>
      </c>
      <c r="C1719" s="95" t="s">
        <v>37</v>
      </c>
      <c r="D1719" s="83" t="s">
        <v>38</v>
      </c>
      <c r="E1719" s="96" t="s">
        <v>40</v>
      </c>
      <c r="F1719" s="102">
        <v>16898000</v>
      </c>
    </row>
    <row r="1720" spans="1:6" x14ac:dyDescent="0.25">
      <c r="A1720" s="97" t="s">
        <v>20</v>
      </c>
      <c r="B1720" s="110">
        <v>45415</v>
      </c>
      <c r="C1720" s="95" t="s">
        <v>37</v>
      </c>
      <c r="D1720" s="83" t="s">
        <v>38</v>
      </c>
      <c r="E1720" s="96" t="s">
        <v>40</v>
      </c>
      <c r="F1720" s="102">
        <v>4500000</v>
      </c>
    </row>
    <row r="1721" spans="1:6" x14ac:dyDescent="0.25">
      <c r="A1721" s="97" t="s">
        <v>20</v>
      </c>
      <c r="B1721" s="110">
        <v>45415</v>
      </c>
      <c r="C1721" s="95" t="s">
        <v>37</v>
      </c>
      <c r="D1721" s="83" t="s">
        <v>38</v>
      </c>
      <c r="E1721" s="96" t="s">
        <v>40</v>
      </c>
      <c r="F1721" s="102">
        <v>6750000</v>
      </c>
    </row>
    <row r="1722" spans="1:6" x14ac:dyDescent="0.25">
      <c r="A1722" s="97" t="s">
        <v>20</v>
      </c>
      <c r="B1722" s="110">
        <v>45415</v>
      </c>
      <c r="C1722" s="95" t="s">
        <v>37</v>
      </c>
      <c r="D1722" s="83" t="s">
        <v>38</v>
      </c>
      <c r="E1722" s="96" t="s">
        <v>40</v>
      </c>
      <c r="F1722" s="102">
        <v>2250000</v>
      </c>
    </row>
    <row r="1723" spans="1:6" x14ac:dyDescent="0.25">
      <c r="A1723" s="97" t="s">
        <v>20</v>
      </c>
      <c r="B1723" s="110">
        <v>45415</v>
      </c>
      <c r="C1723" s="95" t="s">
        <v>37</v>
      </c>
      <c r="D1723" s="83" t="s">
        <v>38</v>
      </c>
      <c r="E1723" s="96" t="s">
        <v>40</v>
      </c>
      <c r="F1723" s="102">
        <v>2250000</v>
      </c>
    </row>
    <row r="1724" spans="1:6" x14ac:dyDescent="0.25">
      <c r="A1724" s="97" t="s">
        <v>20</v>
      </c>
      <c r="B1724" s="110">
        <v>45415</v>
      </c>
      <c r="C1724" s="95" t="s">
        <v>37</v>
      </c>
      <c r="D1724" s="83" t="s">
        <v>38</v>
      </c>
      <c r="E1724" s="96" t="s">
        <v>40</v>
      </c>
      <c r="F1724" s="102">
        <v>1350000</v>
      </c>
    </row>
    <row r="1725" spans="1:6" x14ac:dyDescent="0.25">
      <c r="A1725" s="97" t="s">
        <v>20</v>
      </c>
      <c r="B1725" s="110">
        <v>45415</v>
      </c>
      <c r="C1725" s="95" t="s">
        <v>37</v>
      </c>
      <c r="D1725" s="83" t="s">
        <v>38</v>
      </c>
      <c r="E1725" s="96" t="s">
        <v>40</v>
      </c>
      <c r="F1725" s="102">
        <v>337500</v>
      </c>
    </row>
    <row r="1726" spans="1:6" x14ac:dyDescent="0.25">
      <c r="A1726" s="97" t="s">
        <v>20</v>
      </c>
      <c r="B1726" s="110">
        <v>45415</v>
      </c>
      <c r="C1726" s="95" t="s">
        <v>37</v>
      </c>
      <c r="D1726" s="83" t="s">
        <v>38</v>
      </c>
      <c r="E1726" s="96" t="s">
        <v>40</v>
      </c>
      <c r="F1726" s="102">
        <v>3825000</v>
      </c>
    </row>
    <row r="1727" spans="1:6" x14ac:dyDescent="0.25">
      <c r="A1727" s="97" t="s">
        <v>20</v>
      </c>
      <c r="B1727" s="110">
        <v>45415</v>
      </c>
      <c r="C1727" s="95" t="s">
        <v>37</v>
      </c>
      <c r="D1727" s="83" t="s">
        <v>38</v>
      </c>
      <c r="E1727" s="96" t="s">
        <v>40</v>
      </c>
      <c r="F1727" s="102">
        <v>8437500</v>
      </c>
    </row>
    <row r="1728" spans="1:6" x14ac:dyDescent="0.25">
      <c r="A1728" s="97" t="s">
        <v>20</v>
      </c>
      <c r="B1728" s="110">
        <v>45415</v>
      </c>
      <c r="C1728" s="95" t="s">
        <v>37</v>
      </c>
      <c r="D1728" s="83" t="s">
        <v>38</v>
      </c>
      <c r="E1728" s="96" t="s">
        <v>40</v>
      </c>
      <c r="F1728" s="102">
        <v>562500</v>
      </c>
    </row>
    <row r="1729" spans="1:6" x14ac:dyDescent="0.25">
      <c r="A1729" s="97" t="s">
        <v>20</v>
      </c>
      <c r="B1729" s="110">
        <v>45415</v>
      </c>
      <c r="C1729" s="95" t="s">
        <v>37</v>
      </c>
      <c r="D1729" s="83" t="s">
        <v>38</v>
      </c>
      <c r="E1729" s="96" t="s">
        <v>40</v>
      </c>
      <c r="F1729" s="102">
        <v>2250000</v>
      </c>
    </row>
    <row r="1730" spans="1:6" x14ac:dyDescent="0.25">
      <c r="A1730" s="97" t="s">
        <v>20</v>
      </c>
      <c r="B1730" s="110">
        <v>45415</v>
      </c>
      <c r="C1730" s="95" t="s">
        <v>37</v>
      </c>
      <c r="D1730" s="83" t="s">
        <v>38</v>
      </c>
      <c r="E1730" s="96" t="s">
        <v>40</v>
      </c>
      <c r="F1730" s="102">
        <v>2812500</v>
      </c>
    </row>
    <row r="1731" spans="1:6" x14ac:dyDescent="0.25">
      <c r="A1731" s="97" t="s">
        <v>20</v>
      </c>
      <c r="B1731" s="110">
        <v>45415</v>
      </c>
      <c r="C1731" s="95" t="s">
        <v>37</v>
      </c>
      <c r="D1731" s="83" t="s">
        <v>38</v>
      </c>
      <c r="E1731" s="96" t="s">
        <v>40</v>
      </c>
      <c r="F1731" s="102">
        <v>3937500</v>
      </c>
    </row>
    <row r="1732" spans="1:6" x14ac:dyDescent="0.25">
      <c r="A1732" s="97" t="s">
        <v>20</v>
      </c>
      <c r="B1732" s="110">
        <v>45415</v>
      </c>
      <c r="C1732" s="95" t="s">
        <v>37</v>
      </c>
      <c r="D1732" s="83" t="s">
        <v>38</v>
      </c>
      <c r="E1732" s="96" t="s">
        <v>40</v>
      </c>
      <c r="F1732" s="102">
        <v>1687500</v>
      </c>
    </row>
    <row r="1733" spans="1:6" x14ac:dyDescent="0.25">
      <c r="A1733" s="97" t="s">
        <v>20</v>
      </c>
      <c r="B1733" s="110">
        <v>45415</v>
      </c>
      <c r="C1733" s="95" t="s">
        <v>37</v>
      </c>
      <c r="D1733" s="83" t="s">
        <v>38</v>
      </c>
      <c r="E1733" s="96" t="s">
        <v>40</v>
      </c>
      <c r="F1733" s="102">
        <v>10138800</v>
      </c>
    </row>
    <row r="1734" spans="1:6" x14ac:dyDescent="0.25">
      <c r="A1734" s="97" t="s">
        <v>20</v>
      </c>
      <c r="B1734" s="110">
        <v>45415</v>
      </c>
      <c r="C1734" s="95" t="s">
        <v>37</v>
      </c>
      <c r="D1734" s="83" t="s">
        <v>38</v>
      </c>
      <c r="E1734" s="96" t="s">
        <v>40</v>
      </c>
      <c r="F1734" s="102">
        <v>1416815997</v>
      </c>
    </row>
    <row r="1735" spans="1:6" x14ac:dyDescent="0.25">
      <c r="A1735" s="97" t="s">
        <v>20</v>
      </c>
      <c r="B1735" s="110">
        <v>45415</v>
      </c>
      <c r="C1735" s="95" t="s">
        <v>37</v>
      </c>
      <c r="D1735" s="83" t="s">
        <v>38</v>
      </c>
      <c r="E1735" s="96" t="s">
        <v>40</v>
      </c>
      <c r="F1735" s="102">
        <v>562500</v>
      </c>
    </row>
    <row r="1736" spans="1:6" x14ac:dyDescent="0.25">
      <c r="A1736" s="97" t="s">
        <v>20</v>
      </c>
      <c r="B1736" s="110">
        <v>45415</v>
      </c>
      <c r="C1736" s="95" t="s">
        <v>37</v>
      </c>
      <c r="D1736" s="83" t="s">
        <v>38</v>
      </c>
      <c r="E1736" s="96" t="s">
        <v>40</v>
      </c>
      <c r="F1736" s="102">
        <v>5062500</v>
      </c>
    </row>
    <row r="1737" spans="1:6" x14ac:dyDescent="0.25">
      <c r="A1737" s="97" t="s">
        <v>20</v>
      </c>
      <c r="B1737" s="110">
        <v>45415</v>
      </c>
      <c r="C1737" s="95" t="s">
        <v>37</v>
      </c>
      <c r="D1737" s="83" t="s">
        <v>38</v>
      </c>
      <c r="E1737" s="96" t="s">
        <v>40</v>
      </c>
      <c r="F1737" s="102">
        <v>1125000</v>
      </c>
    </row>
    <row r="1738" spans="1:6" x14ac:dyDescent="0.25">
      <c r="A1738" s="97" t="s">
        <v>20</v>
      </c>
      <c r="B1738" s="110">
        <v>45415</v>
      </c>
      <c r="C1738" s="95" t="s">
        <v>37</v>
      </c>
      <c r="D1738" s="83" t="s">
        <v>38</v>
      </c>
      <c r="E1738" s="96" t="s">
        <v>40</v>
      </c>
      <c r="F1738" s="102">
        <v>11250000</v>
      </c>
    </row>
    <row r="1739" spans="1:6" x14ac:dyDescent="0.25">
      <c r="A1739" s="97" t="s">
        <v>20</v>
      </c>
      <c r="B1739" s="110">
        <v>45415</v>
      </c>
      <c r="C1739" s="95" t="s">
        <v>37</v>
      </c>
      <c r="D1739" s="83" t="s">
        <v>38</v>
      </c>
      <c r="E1739" s="96" t="s">
        <v>40</v>
      </c>
      <c r="F1739" s="102">
        <v>14628000</v>
      </c>
    </row>
    <row r="1740" spans="1:6" x14ac:dyDescent="0.25">
      <c r="A1740" s="97" t="s">
        <v>20</v>
      </c>
      <c r="B1740" s="110">
        <v>45415</v>
      </c>
      <c r="C1740" s="95" t="s">
        <v>37</v>
      </c>
      <c r="D1740" s="83" t="s">
        <v>38</v>
      </c>
      <c r="E1740" s="96" t="s">
        <v>40</v>
      </c>
      <c r="F1740" s="102">
        <v>318000</v>
      </c>
    </row>
    <row r="1741" spans="1:6" x14ac:dyDescent="0.25">
      <c r="A1741" s="97" t="s">
        <v>20</v>
      </c>
      <c r="B1741" s="110">
        <v>45415</v>
      </c>
      <c r="C1741" s="95" t="s">
        <v>37</v>
      </c>
      <c r="D1741" s="83" t="s">
        <v>38</v>
      </c>
      <c r="E1741" s="96" t="s">
        <v>40</v>
      </c>
      <c r="F1741" s="102">
        <v>318000</v>
      </c>
    </row>
    <row r="1742" spans="1:6" x14ac:dyDescent="0.25">
      <c r="A1742" s="97" t="s">
        <v>20</v>
      </c>
      <c r="B1742" s="110">
        <v>45415</v>
      </c>
      <c r="C1742" s="95" t="s">
        <v>37</v>
      </c>
      <c r="D1742" s="83" t="s">
        <v>38</v>
      </c>
      <c r="E1742" s="96" t="s">
        <v>40</v>
      </c>
      <c r="F1742" s="102">
        <v>318000</v>
      </c>
    </row>
    <row r="1743" spans="1:6" x14ac:dyDescent="0.25">
      <c r="A1743" s="97" t="s">
        <v>20</v>
      </c>
      <c r="B1743" s="110">
        <v>45415</v>
      </c>
      <c r="C1743" s="95" t="s">
        <v>37</v>
      </c>
      <c r="D1743" s="83" t="s">
        <v>38</v>
      </c>
      <c r="E1743" s="96" t="s">
        <v>40</v>
      </c>
      <c r="F1743" s="102">
        <v>318000</v>
      </c>
    </row>
    <row r="1744" spans="1:6" x14ac:dyDescent="0.25">
      <c r="A1744" s="97" t="s">
        <v>20</v>
      </c>
      <c r="B1744" s="110">
        <v>45415</v>
      </c>
      <c r="C1744" s="95" t="s">
        <v>37</v>
      </c>
      <c r="D1744" s="83" t="s">
        <v>38</v>
      </c>
      <c r="E1744" s="96" t="s">
        <v>40</v>
      </c>
      <c r="F1744" s="102">
        <v>6600000</v>
      </c>
    </row>
    <row r="1745" spans="1:6" x14ac:dyDescent="0.25">
      <c r="A1745" s="97" t="s">
        <v>20</v>
      </c>
      <c r="B1745" s="110">
        <v>45415</v>
      </c>
      <c r="C1745" s="95" t="s">
        <v>37</v>
      </c>
      <c r="D1745" s="83" t="s">
        <v>38</v>
      </c>
      <c r="E1745" s="96" t="s">
        <v>40</v>
      </c>
      <c r="F1745" s="102">
        <v>11250000</v>
      </c>
    </row>
    <row r="1746" spans="1:6" x14ac:dyDescent="0.25">
      <c r="A1746" s="97" t="s">
        <v>20</v>
      </c>
      <c r="B1746" s="110">
        <v>45415</v>
      </c>
      <c r="C1746" s="95" t="s">
        <v>37</v>
      </c>
      <c r="D1746" s="83" t="s">
        <v>38</v>
      </c>
      <c r="E1746" s="96" t="s">
        <v>40</v>
      </c>
      <c r="F1746" s="102">
        <v>9100000</v>
      </c>
    </row>
    <row r="1747" spans="1:6" x14ac:dyDescent="0.25">
      <c r="A1747" s="97" t="s">
        <v>20</v>
      </c>
      <c r="B1747" s="110">
        <v>45415</v>
      </c>
      <c r="C1747" s="95" t="s">
        <v>37</v>
      </c>
      <c r="D1747" s="83" t="s">
        <v>38</v>
      </c>
      <c r="E1747" s="96" t="s">
        <v>40</v>
      </c>
      <c r="F1747" s="102">
        <v>4500000</v>
      </c>
    </row>
    <row r="1748" spans="1:6" x14ac:dyDescent="0.25">
      <c r="A1748" s="97" t="s">
        <v>20</v>
      </c>
      <c r="B1748" s="110">
        <v>45415</v>
      </c>
      <c r="C1748" s="95" t="s">
        <v>37</v>
      </c>
      <c r="D1748" s="83" t="s">
        <v>38</v>
      </c>
      <c r="E1748" s="96" t="s">
        <v>40</v>
      </c>
      <c r="F1748" s="102">
        <v>16898000</v>
      </c>
    </row>
    <row r="1749" spans="1:6" x14ac:dyDescent="0.25">
      <c r="A1749" s="97" t="s">
        <v>20</v>
      </c>
      <c r="B1749" s="110">
        <v>45415</v>
      </c>
      <c r="C1749" s="95" t="s">
        <v>37</v>
      </c>
      <c r="D1749" s="83" t="s">
        <v>38</v>
      </c>
      <c r="E1749" s="96" t="s">
        <v>40</v>
      </c>
      <c r="F1749" s="102">
        <v>13387500</v>
      </c>
    </row>
    <row r="1750" spans="1:6" x14ac:dyDescent="0.25">
      <c r="A1750" s="97" t="s">
        <v>20</v>
      </c>
      <c r="B1750" s="110">
        <v>45415</v>
      </c>
      <c r="C1750" s="95" t="s">
        <v>37</v>
      </c>
      <c r="D1750" s="83" t="s">
        <v>38</v>
      </c>
      <c r="E1750" s="96" t="s">
        <v>40</v>
      </c>
      <c r="F1750" s="102">
        <v>1770000</v>
      </c>
    </row>
    <row r="1751" spans="1:6" x14ac:dyDescent="0.25">
      <c r="A1751" s="97" t="s">
        <v>20</v>
      </c>
      <c r="B1751" s="110">
        <v>45415</v>
      </c>
      <c r="C1751" s="95" t="s">
        <v>37</v>
      </c>
      <c r="D1751" s="83" t="s">
        <v>38</v>
      </c>
      <c r="E1751" s="96" t="s">
        <v>40</v>
      </c>
      <c r="F1751" s="102">
        <v>11250000</v>
      </c>
    </row>
    <row r="1752" spans="1:6" x14ac:dyDescent="0.25">
      <c r="A1752" s="97" t="s">
        <v>20</v>
      </c>
      <c r="B1752" s="110">
        <v>45415</v>
      </c>
      <c r="C1752" s="95" t="s">
        <v>37</v>
      </c>
      <c r="D1752" s="83" t="s">
        <v>38</v>
      </c>
      <c r="E1752" s="96" t="s">
        <v>40</v>
      </c>
      <c r="F1752" s="102">
        <v>14628000</v>
      </c>
    </row>
    <row r="1753" spans="1:6" x14ac:dyDescent="0.25">
      <c r="A1753" s="97" t="s">
        <v>20</v>
      </c>
      <c r="B1753" s="110">
        <v>45415</v>
      </c>
      <c r="C1753" s="95" t="s">
        <v>37</v>
      </c>
      <c r="D1753" s="83" t="s">
        <v>38</v>
      </c>
      <c r="E1753" s="96" t="s">
        <v>40</v>
      </c>
      <c r="F1753" s="102">
        <v>318000</v>
      </c>
    </row>
    <row r="1754" spans="1:6" x14ac:dyDescent="0.25">
      <c r="A1754" s="97" t="s">
        <v>20</v>
      </c>
      <c r="B1754" s="110">
        <v>45415</v>
      </c>
      <c r="C1754" s="95" t="s">
        <v>37</v>
      </c>
      <c r="D1754" s="83" t="s">
        <v>38</v>
      </c>
      <c r="E1754" s="96" t="s">
        <v>40</v>
      </c>
      <c r="F1754" s="102">
        <v>318000</v>
      </c>
    </row>
    <row r="1755" spans="1:6" x14ac:dyDescent="0.25">
      <c r="A1755" s="97" t="s">
        <v>20</v>
      </c>
      <c r="B1755" s="110">
        <v>45415</v>
      </c>
      <c r="C1755" s="95" t="s">
        <v>37</v>
      </c>
      <c r="D1755" s="83" t="s">
        <v>38</v>
      </c>
      <c r="E1755" s="96" t="s">
        <v>40</v>
      </c>
      <c r="F1755" s="102">
        <v>318000</v>
      </c>
    </row>
    <row r="1756" spans="1:6" x14ac:dyDescent="0.25">
      <c r="A1756" s="97" t="s">
        <v>20</v>
      </c>
      <c r="B1756" s="110">
        <v>45415</v>
      </c>
      <c r="C1756" s="95" t="s">
        <v>37</v>
      </c>
      <c r="D1756" s="83" t="s">
        <v>38</v>
      </c>
      <c r="E1756" s="96" t="s">
        <v>40</v>
      </c>
      <c r="F1756" s="102">
        <v>318000</v>
      </c>
    </row>
    <row r="1757" spans="1:6" x14ac:dyDescent="0.25">
      <c r="A1757" s="97" t="s">
        <v>20</v>
      </c>
      <c r="B1757" s="110">
        <v>45415</v>
      </c>
      <c r="C1757" s="95" t="s">
        <v>37</v>
      </c>
      <c r="D1757" s="83" t="s">
        <v>38</v>
      </c>
      <c r="E1757" s="96" t="s">
        <v>40</v>
      </c>
      <c r="F1757" s="102">
        <v>16898000</v>
      </c>
    </row>
    <row r="1758" spans="1:6" x14ac:dyDescent="0.25">
      <c r="A1758" s="97" t="s">
        <v>20</v>
      </c>
      <c r="B1758" s="110">
        <v>45415</v>
      </c>
      <c r="C1758" s="95" t="s">
        <v>37</v>
      </c>
      <c r="D1758" s="83" t="s">
        <v>38</v>
      </c>
      <c r="E1758" s="96" t="s">
        <v>40</v>
      </c>
      <c r="F1758" s="102">
        <v>11250000</v>
      </c>
    </row>
    <row r="1759" spans="1:6" x14ac:dyDescent="0.25">
      <c r="A1759" s="97" t="s">
        <v>20</v>
      </c>
      <c r="B1759" s="110">
        <v>45415</v>
      </c>
      <c r="C1759" s="95" t="s">
        <v>37</v>
      </c>
      <c r="D1759" s="83" t="s">
        <v>38</v>
      </c>
      <c r="E1759" s="96" t="s">
        <v>40</v>
      </c>
      <c r="F1759" s="102">
        <v>6600000</v>
      </c>
    </row>
    <row r="1760" spans="1:6" x14ac:dyDescent="0.25">
      <c r="A1760" s="97" t="s">
        <v>20</v>
      </c>
      <c r="B1760" s="110">
        <v>45415</v>
      </c>
      <c r="C1760" s="95" t="s">
        <v>37</v>
      </c>
      <c r="D1760" s="83" t="s">
        <v>38</v>
      </c>
      <c r="E1760" s="96" t="s">
        <v>40</v>
      </c>
      <c r="F1760" s="102">
        <v>11250000</v>
      </c>
    </row>
    <row r="1761" spans="1:6" x14ac:dyDescent="0.25">
      <c r="A1761" s="97" t="s">
        <v>20</v>
      </c>
      <c r="B1761" s="110">
        <v>45415</v>
      </c>
      <c r="C1761" s="95" t="s">
        <v>37</v>
      </c>
      <c r="D1761" s="83" t="s">
        <v>38</v>
      </c>
      <c r="E1761" s="96" t="s">
        <v>40</v>
      </c>
      <c r="F1761" s="102">
        <v>4500000</v>
      </c>
    </row>
    <row r="1762" spans="1:6" x14ac:dyDescent="0.25">
      <c r="A1762" s="97" t="s">
        <v>20</v>
      </c>
      <c r="B1762" s="110">
        <v>45415</v>
      </c>
      <c r="C1762" s="95" t="s">
        <v>37</v>
      </c>
      <c r="D1762" s="83" t="s">
        <v>38</v>
      </c>
      <c r="E1762" s="96" t="s">
        <v>40</v>
      </c>
      <c r="F1762" s="102">
        <v>3000000</v>
      </c>
    </row>
    <row r="1763" spans="1:6" x14ac:dyDescent="0.25">
      <c r="A1763" s="97" t="s">
        <v>20</v>
      </c>
      <c r="B1763" s="110">
        <v>45415</v>
      </c>
      <c r="C1763" s="95" t="s">
        <v>37</v>
      </c>
      <c r="D1763" s="83" t="s">
        <v>38</v>
      </c>
      <c r="E1763" s="96" t="s">
        <v>40</v>
      </c>
      <c r="F1763" s="102">
        <v>3000000</v>
      </c>
    </row>
    <row r="1764" spans="1:6" x14ac:dyDescent="0.25">
      <c r="A1764" s="97" t="s">
        <v>20</v>
      </c>
      <c r="B1764" s="110">
        <v>45415</v>
      </c>
      <c r="C1764" s="95" t="s">
        <v>37</v>
      </c>
      <c r="D1764" s="83" t="s">
        <v>38</v>
      </c>
      <c r="E1764" s="96" t="s">
        <v>40</v>
      </c>
      <c r="F1764" s="102">
        <v>11250000</v>
      </c>
    </row>
    <row r="1765" spans="1:6" x14ac:dyDescent="0.25">
      <c r="A1765" s="97" t="s">
        <v>20</v>
      </c>
      <c r="B1765" s="110">
        <v>45415</v>
      </c>
      <c r="C1765" s="95" t="s">
        <v>37</v>
      </c>
      <c r="D1765" s="83" t="s">
        <v>38</v>
      </c>
      <c r="E1765" s="96" t="s">
        <v>40</v>
      </c>
      <c r="F1765" s="102">
        <v>562500</v>
      </c>
    </row>
    <row r="1766" spans="1:6" x14ac:dyDescent="0.25">
      <c r="A1766" s="97" t="s">
        <v>20</v>
      </c>
      <c r="B1766" s="110">
        <v>45415</v>
      </c>
      <c r="C1766" s="95" t="s">
        <v>37</v>
      </c>
      <c r="D1766" s="83" t="s">
        <v>38</v>
      </c>
      <c r="E1766" s="96" t="s">
        <v>40</v>
      </c>
      <c r="F1766" s="102">
        <v>4500000</v>
      </c>
    </row>
    <row r="1767" spans="1:6" x14ac:dyDescent="0.25">
      <c r="A1767" s="97" t="s">
        <v>20</v>
      </c>
      <c r="B1767" s="110">
        <v>45415</v>
      </c>
      <c r="C1767" s="95" t="s">
        <v>37</v>
      </c>
      <c r="D1767" s="83" t="s">
        <v>38</v>
      </c>
      <c r="E1767" s="96" t="s">
        <v>40</v>
      </c>
      <c r="F1767" s="102">
        <v>2531250</v>
      </c>
    </row>
    <row r="1768" spans="1:6" x14ac:dyDescent="0.25">
      <c r="A1768" s="97" t="s">
        <v>20</v>
      </c>
      <c r="B1768" s="110">
        <v>45415</v>
      </c>
      <c r="C1768" s="95" t="s">
        <v>37</v>
      </c>
      <c r="D1768" s="83" t="s">
        <v>38</v>
      </c>
      <c r="E1768" s="96" t="s">
        <v>40</v>
      </c>
      <c r="F1768" s="102">
        <v>843750</v>
      </c>
    </row>
    <row r="1769" spans="1:6" x14ac:dyDescent="0.25">
      <c r="A1769" s="97" t="s">
        <v>20</v>
      </c>
      <c r="B1769" s="110">
        <v>45415</v>
      </c>
      <c r="C1769" s="95" t="s">
        <v>37</v>
      </c>
      <c r="D1769" s="83" t="s">
        <v>38</v>
      </c>
      <c r="E1769" s="96" t="s">
        <v>40</v>
      </c>
      <c r="F1769" s="102">
        <v>11250000</v>
      </c>
    </row>
    <row r="1770" spans="1:6" x14ac:dyDescent="0.25">
      <c r="A1770" s="97" t="s">
        <v>20</v>
      </c>
      <c r="B1770" s="110">
        <v>45415</v>
      </c>
      <c r="C1770" s="95" t="s">
        <v>37</v>
      </c>
      <c r="D1770" s="83" t="s">
        <v>38</v>
      </c>
      <c r="E1770" s="96" t="s">
        <v>40</v>
      </c>
      <c r="F1770" s="102">
        <v>11250000</v>
      </c>
    </row>
    <row r="1771" spans="1:6" x14ac:dyDescent="0.25">
      <c r="A1771" s="97" t="s">
        <v>20</v>
      </c>
      <c r="B1771" s="110">
        <v>45415</v>
      </c>
      <c r="C1771" s="95" t="s">
        <v>37</v>
      </c>
      <c r="D1771" s="83" t="s">
        <v>38</v>
      </c>
      <c r="E1771" s="96" t="s">
        <v>40</v>
      </c>
      <c r="F1771" s="102">
        <v>450000</v>
      </c>
    </row>
    <row r="1772" spans="1:6" x14ac:dyDescent="0.25">
      <c r="A1772" s="97" t="s">
        <v>20</v>
      </c>
      <c r="B1772" s="110">
        <v>45415</v>
      </c>
      <c r="C1772" s="95" t="s">
        <v>37</v>
      </c>
      <c r="D1772" s="83" t="s">
        <v>38</v>
      </c>
      <c r="E1772" s="96" t="s">
        <v>40</v>
      </c>
      <c r="F1772" s="102">
        <v>112500</v>
      </c>
    </row>
    <row r="1773" spans="1:6" x14ac:dyDescent="0.25">
      <c r="A1773" s="97" t="s">
        <v>20</v>
      </c>
      <c r="B1773" s="110">
        <v>45415</v>
      </c>
      <c r="C1773" s="95" t="s">
        <v>37</v>
      </c>
      <c r="D1773" s="83" t="s">
        <v>38</v>
      </c>
      <c r="E1773" s="96" t="s">
        <v>40</v>
      </c>
      <c r="F1773" s="102">
        <v>5062500</v>
      </c>
    </row>
    <row r="1774" spans="1:6" x14ac:dyDescent="0.25">
      <c r="A1774" s="97" t="s">
        <v>20</v>
      </c>
      <c r="B1774" s="110">
        <v>45415</v>
      </c>
      <c r="C1774" s="95" t="s">
        <v>37</v>
      </c>
      <c r="D1774" s="83" t="s">
        <v>38</v>
      </c>
      <c r="E1774" s="96" t="s">
        <v>40</v>
      </c>
      <c r="F1774" s="102">
        <v>6693750</v>
      </c>
    </row>
    <row r="1775" spans="1:6" x14ac:dyDescent="0.25">
      <c r="A1775" s="97" t="s">
        <v>20</v>
      </c>
      <c r="B1775" s="110">
        <v>45415</v>
      </c>
      <c r="C1775" s="95" t="s">
        <v>37</v>
      </c>
      <c r="D1775" s="83" t="s">
        <v>38</v>
      </c>
      <c r="E1775" s="96" t="s">
        <v>40</v>
      </c>
      <c r="F1775" s="102">
        <v>9103500</v>
      </c>
    </row>
    <row r="1776" spans="1:6" x14ac:dyDescent="0.25">
      <c r="A1776" s="97" t="s">
        <v>20</v>
      </c>
      <c r="B1776" s="110">
        <v>45415</v>
      </c>
      <c r="C1776" s="95" t="s">
        <v>37</v>
      </c>
      <c r="D1776" s="83" t="s">
        <v>38</v>
      </c>
      <c r="E1776" s="96" t="s">
        <v>40</v>
      </c>
      <c r="F1776" s="102">
        <v>133875</v>
      </c>
    </row>
    <row r="1777" spans="1:6" x14ac:dyDescent="0.25">
      <c r="A1777" s="97" t="s">
        <v>20</v>
      </c>
      <c r="B1777" s="110">
        <v>45415</v>
      </c>
      <c r="C1777" s="95" t="s">
        <v>37</v>
      </c>
      <c r="D1777" s="83" t="s">
        <v>38</v>
      </c>
      <c r="E1777" s="96" t="s">
        <v>40</v>
      </c>
      <c r="F1777" s="102">
        <v>133875</v>
      </c>
    </row>
    <row r="1778" spans="1:6" x14ac:dyDescent="0.25">
      <c r="A1778" s="97" t="s">
        <v>20</v>
      </c>
      <c r="B1778" s="110">
        <v>45415</v>
      </c>
      <c r="C1778" s="95" t="s">
        <v>37</v>
      </c>
      <c r="D1778" s="83" t="s">
        <v>38</v>
      </c>
      <c r="E1778" s="96" t="s">
        <v>40</v>
      </c>
      <c r="F1778" s="102">
        <v>133875</v>
      </c>
    </row>
    <row r="1779" spans="1:6" x14ac:dyDescent="0.25">
      <c r="A1779" s="97" t="s">
        <v>20</v>
      </c>
      <c r="B1779" s="110">
        <v>45415</v>
      </c>
      <c r="C1779" s="95" t="s">
        <v>37</v>
      </c>
      <c r="D1779" s="83" t="s">
        <v>38</v>
      </c>
      <c r="E1779" s="96" t="s">
        <v>40</v>
      </c>
      <c r="F1779" s="102">
        <v>3882375</v>
      </c>
    </row>
    <row r="1780" spans="1:6" x14ac:dyDescent="0.25">
      <c r="A1780" s="97" t="s">
        <v>20</v>
      </c>
      <c r="B1780" s="110">
        <v>45415</v>
      </c>
      <c r="C1780" s="95" t="s">
        <v>37</v>
      </c>
      <c r="D1780" s="83" t="s">
        <v>38</v>
      </c>
      <c r="E1780" s="96" t="s">
        <v>40</v>
      </c>
      <c r="F1780" s="102">
        <v>11250000</v>
      </c>
    </row>
    <row r="1781" spans="1:6" x14ac:dyDescent="0.25">
      <c r="A1781" s="97" t="s">
        <v>20</v>
      </c>
      <c r="B1781" s="110">
        <v>45415</v>
      </c>
      <c r="C1781" s="95" t="s">
        <v>37</v>
      </c>
      <c r="D1781" s="83" t="s">
        <v>38</v>
      </c>
      <c r="E1781" s="96" t="s">
        <v>40</v>
      </c>
      <c r="F1781" s="102">
        <v>10000000</v>
      </c>
    </row>
    <row r="1782" spans="1:6" x14ac:dyDescent="0.25">
      <c r="A1782" s="97" t="s">
        <v>20</v>
      </c>
      <c r="B1782" s="110">
        <v>45415</v>
      </c>
      <c r="C1782" s="95" t="s">
        <v>37</v>
      </c>
      <c r="D1782" s="83" t="s">
        <v>38</v>
      </c>
      <c r="E1782" s="96" t="s">
        <v>40</v>
      </c>
      <c r="F1782" s="102">
        <v>11250000</v>
      </c>
    </row>
    <row r="1783" spans="1:6" x14ac:dyDescent="0.25">
      <c r="A1783" s="97" t="s">
        <v>20</v>
      </c>
      <c r="B1783" s="110">
        <v>45415</v>
      </c>
      <c r="C1783" s="95" t="s">
        <v>37</v>
      </c>
      <c r="D1783" s="83" t="s">
        <v>38</v>
      </c>
      <c r="E1783" s="96" t="s">
        <v>40</v>
      </c>
      <c r="F1783" s="102">
        <v>9100000</v>
      </c>
    </row>
    <row r="1784" spans="1:6" x14ac:dyDescent="0.25">
      <c r="A1784" s="97" t="s">
        <v>20</v>
      </c>
      <c r="B1784" s="110">
        <v>45415</v>
      </c>
      <c r="C1784" s="95" t="s">
        <v>37</v>
      </c>
      <c r="D1784" s="83" t="s">
        <v>38</v>
      </c>
      <c r="E1784" s="96" t="s">
        <v>40</v>
      </c>
      <c r="F1784" s="102">
        <v>11250000</v>
      </c>
    </row>
    <row r="1785" spans="1:6" x14ac:dyDescent="0.25">
      <c r="A1785" s="97" t="s">
        <v>20</v>
      </c>
      <c r="B1785" s="110">
        <v>45415</v>
      </c>
      <c r="C1785" s="95" t="s">
        <v>37</v>
      </c>
      <c r="D1785" s="83" t="s">
        <v>38</v>
      </c>
      <c r="E1785" s="96" t="s">
        <v>40</v>
      </c>
      <c r="F1785" s="102">
        <v>11250000</v>
      </c>
    </row>
    <row r="1786" spans="1:6" x14ac:dyDescent="0.25">
      <c r="A1786" s="97" t="s">
        <v>20</v>
      </c>
      <c r="B1786" s="110">
        <v>45415</v>
      </c>
      <c r="C1786" s="95" t="s">
        <v>37</v>
      </c>
      <c r="D1786" s="83" t="s">
        <v>38</v>
      </c>
      <c r="E1786" s="96" t="s">
        <v>40</v>
      </c>
      <c r="F1786" s="102">
        <v>7573333</v>
      </c>
    </row>
    <row r="1787" spans="1:6" x14ac:dyDescent="0.25">
      <c r="A1787" s="97" t="s">
        <v>20</v>
      </c>
      <c r="B1787" s="110">
        <v>45415</v>
      </c>
      <c r="C1787" s="95" t="s">
        <v>37</v>
      </c>
      <c r="D1787" s="83" t="s">
        <v>38</v>
      </c>
      <c r="E1787" s="96" t="s">
        <v>40</v>
      </c>
      <c r="F1787" s="102">
        <v>975000</v>
      </c>
    </row>
    <row r="1788" spans="1:6" x14ac:dyDescent="0.25">
      <c r="A1788" s="97" t="s">
        <v>20</v>
      </c>
      <c r="B1788" s="110">
        <v>45415</v>
      </c>
      <c r="C1788" s="95" t="s">
        <v>37</v>
      </c>
      <c r="D1788" s="83" t="s">
        <v>38</v>
      </c>
      <c r="E1788" s="96" t="s">
        <v>40</v>
      </c>
      <c r="F1788" s="102">
        <v>225000</v>
      </c>
    </row>
    <row r="1789" spans="1:6" x14ac:dyDescent="0.25">
      <c r="A1789" s="97" t="s">
        <v>20</v>
      </c>
      <c r="B1789" s="110">
        <v>45415</v>
      </c>
      <c r="C1789" s="95" t="s">
        <v>37</v>
      </c>
      <c r="D1789" s="83" t="s">
        <v>38</v>
      </c>
      <c r="E1789" s="96" t="s">
        <v>40</v>
      </c>
      <c r="F1789" s="102">
        <v>225000</v>
      </c>
    </row>
    <row r="1790" spans="1:6" x14ac:dyDescent="0.25">
      <c r="A1790" s="97" t="s">
        <v>20</v>
      </c>
      <c r="B1790" s="110">
        <v>45415</v>
      </c>
      <c r="C1790" s="95" t="s">
        <v>37</v>
      </c>
      <c r="D1790" s="83" t="s">
        <v>38</v>
      </c>
      <c r="E1790" s="96" t="s">
        <v>40</v>
      </c>
      <c r="F1790" s="102">
        <v>6075000</v>
      </c>
    </row>
    <row r="1791" spans="1:6" x14ac:dyDescent="0.25">
      <c r="A1791" s="97" t="s">
        <v>20</v>
      </c>
      <c r="B1791" s="110">
        <v>45415</v>
      </c>
      <c r="C1791" s="95" t="s">
        <v>37</v>
      </c>
      <c r="D1791" s="83" t="s">
        <v>38</v>
      </c>
      <c r="E1791" s="96" t="s">
        <v>40</v>
      </c>
      <c r="F1791" s="102">
        <v>5310000</v>
      </c>
    </row>
    <row r="1792" spans="1:6" x14ac:dyDescent="0.25">
      <c r="A1792" s="97" t="s">
        <v>20</v>
      </c>
      <c r="B1792" s="110">
        <v>45415</v>
      </c>
      <c r="C1792" s="95" t="s">
        <v>37</v>
      </c>
      <c r="D1792" s="83" t="s">
        <v>38</v>
      </c>
      <c r="E1792" s="96" t="s">
        <v>40</v>
      </c>
      <c r="F1792" s="102">
        <v>118000</v>
      </c>
    </row>
    <row r="1793" spans="1:6" x14ac:dyDescent="0.25">
      <c r="A1793" s="97" t="s">
        <v>20</v>
      </c>
      <c r="B1793" s="110">
        <v>45415</v>
      </c>
      <c r="C1793" s="95" t="s">
        <v>37</v>
      </c>
      <c r="D1793" s="83" t="s">
        <v>38</v>
      </c>
      <c r="E1793" s="96" t="s">
        <v>40</v>
      </c>
      <c r="F1793" s="102">
        <v>354000</v>
      </c>
    </row>
    <row r="1794" spans="1:6" x14ac:dyDescent="0.25">
      <c r="A1794" s="97" t="s">
        <v>20</v>
      </c>
      <c r="B1794" s="110">
        <v>45415</v>
      </c>
      <c r="C1794" s="95" t="s">
        <v>37</v>
      </c>
      <c r="D1794" s="83" t="s">
        <v>38</v>
      </c>
      <c r="E1794" s="96" t="s">
        <v>40</v>
      </c>
      <c r="F1794" s="102">
        <v>118000</v>
      </c>
    </row>
    <row r="1795" spans="1:6" x14ac:dyDescent="0.25">
      <c r="A1795" s="97" t="s">
        <v>20</v>
      </c>
      <c r="B1795" s="110">
        <v>45415</v>
      </c>
      <c r="C1795" s="95" t="s">
        <v>37</v>
      </c>
      <c r="D1795" s="83" t="s">
        <v>38</v>
      </c>
      <c r="E1795" s="96" t="s">
        <v>40</v>
      </c>
      <c r="F1795" s="102">
        <v>11250000</v>
      </c>
    </row>
    <row r="1796" spans="1:6" x14ac:dyDescent="0.25">
      <c r="A1796" s="97" t="s">
        <v>20</v>
      </c>
      <c r="B1796" s="110">
        <v>45415</v>
      </c>
      <c r="C1796" s="95" t="s">
        <v>37</v>
      </c>
      <c r="D1796" s="83" t="s">
        <v>38</v>
      </c>
      <c r="E1796" s="96" t="s">
        <v>40</v>
      </c>
      <c r="F1796" s="102">
        <v>4500000</v>
      </c>
    </row>
    <row r="1797" spans="1:6" x14ac:dyDescent="0.25">
      <c r="A1797" s="97" t="s">
        <v>20</v>
      </c>
      <c r="B1797" s="110">
        <v>45415</v>
      </c>
      <c r="C1797" s="95" t="s">
        <v>37</v>
      </c>
      <c r="D1797" s="83" t="s">
        <v>38</v>
      </c>
      <c r="E1797" s="96" t="s">
        <v>40</v>
      </c>
      <c r="F1797" s="102">
        <v>3000000</v>
      </c>
    </row>
    <row r="1798" spans="1:6" x14ac:dyDescent="0.25">
      <c r="A1798" s="97" t="s">
        <v>20</v>
      </c>
      <c r="B1798" s="110">
        <v>45415</v>
      </c>
      <c r="C1798" s="95" t="s">
        <v>37</v>
      </c>
      <c r="D1798" s="83" t="s">
        <v>38</v>
      </c>
      <c r="E1798" s="96" t="s">
        <v>40</v>
      </c>
      <c r="F1798" s="102">
        <v>2500000</v>
      </c>
    </row>
    <row r="1799" spans="1:6" x14ac:dyDescent="0.25">
      <c r="A1799" s="97" t="s">
        <v>20</v>
      </c>
      <c r="B1799" s="110">
        <v>45415</v>
      </c>
      <c r="C1799" s="95" t="s">
        <v>37</v>
      </c>
      <c r="D1799" s="83" t="s">
        <v>38</v>
      </c>
      <c r="E1799" s="96" t="s">
        <v>40</v>
      </c>
      <c r="F1799" s="102">
        <v>225000</v>
      </c>
    </row>
    <row r="1800" spans="1:6" x14ac:dyDescent="0.25">
      <c r="A1800" s="97" t="s">
        <v>20</v>
      </c>
      <c r="B1800" s="110">
        <v>45415</v>
      </c>
      <c r="C1800" s="95" t="s">
        <v>37</v>
      </c>
      <c r="D1800" s="83" t="s">
        <v>38</v>
      </c>
      <c r="E1800" s="96" t="s">
        <v>40</v>
      </c>
      <c r="F1800" s="102">
        <v>337500</v>
      </c>
    </row>
    <row r="1801" spans="1:6" x14ac:dyDescent="0.25">
      <c r="A1801" s="97" t="s">
        <v>20</v>
      </c>
      <c r="B1801" s="110">
        <v>45415</v>
      </c>
      <c r="C1801" s="95" t="s">
        <v>37</v>
      </c>
      <c r="D1801" s="83" t="s">
        <v>38</v>
      </c>
      <c r="E1801" s="96" t="s">
        <v>40</v>
      </c>
      <c r="F1801" s="102">
        <v>225000</v>
      </c>
    </row>
    <row r="1802" spans="1:6" x14ac:dyDescent="0.25">
      <c r="A1802" s="97" t="s">
        <v>20</v>
      </c>
      <c r="B1802" s="110">
        <v>45415</v>
      </c>
      <c r="C1802" s="95" t="s">
        <v>37</v>
      </c>
      <c r="D1802" s="83" t="s">
        <v>38</v>
      </c>
      <c r="E1802" s="96" t="s">
        <v>40</v>
      </c>
      <c r="F1802" s="102">
        <v>10462500</v>
      </c>
    </row>
    <row r="1803" spans="1:6" x14ac:dyDescent="0.25">
      <c r="A1803" s="97" t="s">
        <v>20</v>
      </c>
      <c r="B1803" s="110">
        <v>45415</v>
      </c>
      <c r="C1803" s="95" t="s">
        <v>37</v>
      </c>
      <c r="D1803" s="83" t="s">
        <v>38</v>
      </c>
      <c r="E1803" s="96" t="s">
        <v>40</v>
      </c>
      <c r="F1803" s="102">
        <v>450000</v>
      </c>
    </row>
    <row r="1804" spans="1:6" x14ac:dyDescent="0.25">
      <c r="A1804" s="97" t="s">
        <v>20</v>
      </c>
      <c r="B1804" s="110">
        <v>45415</v>
      </c>
      <c r="C1804" s="95" t="s">
        <v>37</v>
      </c>
      <c r="D1804" s="83" t="s">
        <v>38</v>
      </c>
      <c r="E1804" s="96" t="s">
        <v>40</v>
      </c>
      <c r="F1804" s="102">
        <v>7050000</v>
      </c>
    </row>
    <row r="1805" spans="1:6" x14ac:dyDescent="0.25">
      <c r="A1805" s="97" t="s">
        <v>20</v>
      </c>
      <c r="B1805" s="110">
        <v>45415</v>
      </c>
      <c r="C1805" s="95" t="s">
        <v>37</v>
      </c>
      <c r="D1805" s="83" t="s">
        <v>38</v>
      </c>
      <c r="E1805" s="96" t="s">
        <v>40</v>
      </c>
      <c r="F1805" s="102">
        <v>10462500</v>
      </c>
    </row>
    <row r="1806" spans="1:6" x14ac:dyDescent="0.25">
      <c r="A1806" s="97" t="s">
        <v>20</v>
      </c>
      <c r="B1806" s="110">
        <v>45415</v>
      </c>
      <c r="C1806" s="95" t="s">
        <v>37</v>
      </c>
      <c r="D1806" s="83" t="s">
        <v>38</v>
      </c>
      <c r="E1806" s="96" t="s">
        <v>40</v>
      </c>
      <c r="F1806" s="102">
        <v>225000</v>
      </c>
    </row>
    <row r="1807" spans="1:6" x14ac:dyDescent="0.25">
      <c r="A1807" s="97" t="s">
        <v>20</v>
      </c>
      <c r="B1807" s="110">
        <v>45415</v>
      </c>
      <c r="C1807" s="95" t="s">
        <v>37</v>
      </c>
      <c r="D1807" s="83" t="s">
        <v>38</v>
      </c>
      <c r="E1807" s="96" t="s">
        <v>40</v>
      </c>
      <c r="F1807" s="102">
        <v>337500</v>
      </c>
    </row>
    <row r="1808" spans="1:6" x14ac:dyDescent="0.25">
      <c r="A1808" s="97" t="s">
        <v>20</v>
      </c>
      <c r="B1808" s="110">
        <v>45415</v>
      </c>
      <c r="C1808" s="95" t="s">
        <v>37</v>
      </c>
      <c r="D1808" s="83" t="s">
        <v>38</v>
      </c>
      <c r="E1808" s="96" t="s">
        <v>40</v>
      </c>
      <c r="F1808" s="102">
        <v>225000</v>
      </c>
    </row>
    <row r="1809" spans="1:6" x14ac:dyDescent="0.25">
      <c r="A1809" s="97" t="s">
        <v>20</v>
      </c>
      <c r="B1809" s="110">
        <v>45415</v>
      </c>
      <c r="C1809" s="95" t="s">
        <v>37</v>
      </c>
      <c r="D1809" s="83" t="s">
        <v>38</v>
      </c>
      <c r="E1809" s="96" t="s">
        <v>40</v>
      </c>
      <c r="F1809" s="102">
        <v>5900000</v>
      </c>
    </row>
    <row r="1810" spans="1:6" x14ac:dyDescent="0.25">
      <c r="A1810" s="97" t="s">
        <v>20</v>
      </c>
      <c r="B1810" s="110">
        <v>45415</v>
      </c>
      <c r="C1810" s="95" t="s">
        <v>37</v>
      </c>
      <c r="D1810" s="83" t="s">
        <v>38</v>
      </c>
      <c r="E1810" s="96" t="s">
        <v>40</v>
      </c>
      <c r="F1810" s="102">
        <v>10125000</v>
      </c>
    </row>
    <row r="1811" spans="1:6" x14ac:dyDescent="0.25">
      <c r="A1811" s="97" t="s">
        <v>20</v>
      </c>
      <c r="B1811" s="110">
        <v>45415</v>
      </c>
      <c r="C1811" s="95" t="s">
        <v>37</v>
      </c>
      <c r="D1811" s="83" t="s">
        <v>38</v>
      </c>
      <c r="E1811" s="96" t="s">
        <v>40</v>
      </c>
      <c r="F1811" s="102">
        <v>450000</v>
      </c>
    </row>
    <row r="1812" spans="1:6" x14ac:dyDescent="0.25">
      <c r="A1812" s="97" t="s">
        <v>20</v>
      </c>
      <c r="B1812" s="110">
        <v>45415</v>
      </c>
      <c r="C1812" s="95" t="s">
        <v>37</v>
      </c>
      <c r="D1812" s="83" t="s">
        <v>38</v>
      </c>
      <c r="E1812" s="96" t="s">
        <v>40</v>
      </c>
      <c r="F1812" s="102">
        <v>675000</v>
      </c>
    </row>
    <row r="1813" spans="1:6" x14ac:dyDescent="0.25">
      <c r="A1813" s="97" t="s">
        <v>20</v>
      </c>
      <c r="B1813" s="110">
        <v>45415</v>
      </c>
      <c r="C1813" s="95" t="s">
        <v>37</v>
      </c>
      <c r="D1813" s="83" t="s">
        <v>38</v>
      </c>
      <c r="E1813" s="96" t="s">
        <v>40</v>
      </c>
      <c r="F1813" s="102">
        <v>9966666</v>
      </c>
    </row>
    <row r="1814" spans="1:6" x14ac:dyDescent="0.25">
      <c r="A1814" s="97" t="s">
        <v>20</v>
      </c>
      <c r="B1814" s="110">
        <v>45415</v>
      </c>
      <c r="C1814" s="95" t="s">
        <v>37</v>
      </c>
      <c r="D1814" s="83" t="s">
        <v>38</v>
      </c>
      <c r="E1814" s="96" t="s">
        <v>40</v>
      </c>
      <c r="F1814" s="102">
        <v>216666</v>
      </c>
    </row>
    <row r="1815" spans="1:6" x14ac:dyDescent="0.25">
      <c r="A1815" s="97" t="s">
        <v>20</v>
      </c>
      <c r="B1815" s="110">
        <v>45415</v>
      </c>
      <c r="C1815" s="95" t="s">
        <v>37</v>
      </c>
      <c r="D1815" s="83" t="s">
        <v>38</v>
      </c>
      <c r="E1815" s="96" t="s">
        <v>40</v>
      </c>
      <c r="F1815" s="102">
        <v>216666</v>
      </c>
    </row>
    <row r="1816" spans="1:6" x14ac:dyDescent="0.25">
      <c r="A1816" s="97" t="s">
        <v>20</v>
      </c>
      <c r="B1816" s="110">
        <v>45415</v>
      </c>
      <c r="C1816" s="95" t="s">
        <v>37</v>
      </c>
      <c r="D1816" s="83" t="s">
        <v>38</v>
      </c>
      <c r="E1816" s="96" t="s">
        <v>40</v>
      </c>
      <c r="F1816" s="102">
        <v>216666</v>
      </c>
    </row>
    <row r="1817" spans="1:6" x14ac:dyDescent="0.25">
      <c r="A1817" s="97" t="s">
        <v>20</v>
      </c>
      <c r="B1817" s="110">
        <v>45415</v>
      </c>
      <c r="C1817" s="95" t="s">
        <v>37</v>
      </c>
      <c r="D1817" s="83" t="s">
        <v>38</v>
      </c>
      <c r="E1817" s="96" t="s">
        <v>40</v>
      </c>
      <c r="F1817" s="102">
        <v>216669</v>
      </c>
    </row>
    <row r="1818" spans="1:6" x14ac:dyDescent="0.25">
      <c r="A1818" s="97" t="s">
        <v>20</v>
      </c>
      <c r="B1818" s="110">
        <v>45415</v>
      </c>
      <c r="C1818" s="95" t="s">
        <v>37</v>
      </c>
      <c r="D1818" s="83" t="s">
        <v>38</v>
      </c>
      <c r="E1818" s="96" t="s">
        <v>40</v>
      </c>
      <c r="F1818" s="102">
        <v>4500000</v>
      </c>
    </row>
    <row r="1819" spans="1:6" x14ac:dyDescent="0.25">
      <c r="A1819" s="97" t="s">
        <v>20</v>
      </c>
      <c r="B1819" s="110">
        <v>45415</v>
      </c>
      <c r="C1819" s="95" t="s">
        <v>37</v>
      </c>
      <c r="D1819" s="83" t="s">
        <v>38</v>
      </c>
      <c r="E1819" s="96" t="s">
        <v>40</v>
      </c>
      <c r="F1819" s="102">
        <v>1125000</v>
      </c>
    </row>
    <row r="1820" spans="1:6" x14ac:dyDescent="0.25">
      <c r="A1820" s="97" t="s">
        <v>20</v>
      </c>
      <c r="B1820" s="110">
        <v>45415</v>
      </c>
      <c r="C1820" s="95" t="s">
        <v>37</v>
      </c>
      <c r="D1820" s="83" t="s">
        <v>38</v>
      </c>
      <c r="E1820" s="96" t="s">
        <v>40</v>
      </c>
      <c r="F1820" s="102">
        <v>10125000</v>
      </c>
    </row>
    <row r="1821" spans="1:6" x14ac:dyDescent="0.25">
      <c r="A1821" s="97" t="s">
        <v>20</v>
      </c>
      <c r="B1821" s="110">
        <v>45415</v>
      </c>
      <c r="C1821" s="95" t="s">
        <v>37</v>
      </c>
      <c r="D1821" s="83" t="s">
        <v>38</v>
      </c>
      <c r="E1821" s="96" t="s">
        <v>40</v>
      </c>
      <c r="F1821" s="102">
        <v>2025000</v>
      </c>
    </row>
    <row r="1822" spans="1:6" x14ac:dyDescent="0.25">
      <c r="A1822" s="97" t="s">
        <v>20</v>
      </c>
      <c r="B1822" s="110">
        <v>45415</v>
      </c>
      <c r="C1822" s="95" t="s">
        <v>37</v>
      </c>
      <c r="D1822" s="83" t="s">
        <v>38</v>
      </c>
      <c r="E1822" s="96" t="s">
        <v>40</v>
      </c>
      <c r="F1822" s="102">
        <v>2115000</v>
      </c>
    </row>
    <row r="1823" spans="1:6" x14ac:dyDescent="0.25">
      <c r="A1823" s="97" t="s">
        <v>20</v>
      </c>
      <c r="B1823" s="110">
        <v>45415</v>
      </c>
      <c r="C1823" s="95" t="s">
        <v>37</v>
      </c>
      <c r="D1823" s="83" t="s">
        <v>38</v>
      </c>
      <c r="E1823" s="96" t="s">
        <v>40</v>
      </c>
      <c r="F1823" s="102">
        <v>360000</v>
      </c>
    </row>
    <row r="1824" spans="1:6" x14ac:dyDescent="0.25">
      <c r="A1824" s="97" t="s">
        <v>20</v>
      </c>
      <c r="B1824" s="110">
        <v>45415</v>
      </c>
      <c r="C1824" s="95" t="s">
        <v>37</v>
      </c>
      <c r="D1824" s="83" t="s">
        <v>38</v>
      </c>
      <c r="E1824" s="96" t="s">
        <v>40</v>
      </c>
      <c r="F1824" s="102">
        <v>9100000</v>
      </c>
    </row>
    <row r="1825" spans="1:6" x14ac:dyDescent="0.25">
      <c r="A1825" s="97" t="s">
        <v>20</v>
      </c>
      <c r="B1825" s="110">
        <v>45415</v>
      </c>
      <c r="C1825" s="95" t="s">
        <v>37</v>
      </c>
      <c r="D1825" s="83" t="s">
        <v>38</v>
      </c>
      <c r="E1825" s="96" t="s">
        <v>40</v>
      </c>
      <c r="F1825" s="102">
        <v>16898000</v>
      </c>
    </row>
    <row r="1826" spans="1:6" x14ac:dyDescent="0.25">
      <c r="A1826" s="97" t="s">
        <v>20</v>
      </c>
      <c r="B1826" s="110">
        <v>45415</v>
      </c>
      <c r="C1826" s="95" t="s">
        <v>37</v>
      </c>
      <c r="D1826" s="83" t="s">
        <v>38</v>
      </c>
      <c r="E1826" s="96" t="s">
        <v>40</v>
      </c>
      <c r="F1826" s="102">
        <v>10000000</v>
      </c>
    </row>
    <row r="1827" spans="1:6" x14ac:dyDescent="0.25">
      <c r="A1827" s="97" t="s">
        <v>20</v>
      </c>
      <c r="B1827" s="110">
        <v>45415</v>
      </c>
      <c r="C1827" s="95" t="s">
        <v>37</v>
      </c>
      <c r="D1827" s="83" t="s">
        <v>38</v>
      </c>
      <c r="E1827" s="96" t="s">
        <v>40</v>
      </c>
      <c r="F1827" s="102">
        <v>11250000</v>
      </c>
    </row>
    <row r="1828" spans="1:6" x14ac:dyDescent="0.25">
      <c r="A1828" s="97" t="s">
        <v>20</v>
      </c>
      <c r="B1828" s="110">
        <v>45415</v>
      </c>
      <c r="C1828" s="95" t="s">
        <v>37</v>
      </c>
      <c r="D1828" s="83" t="s">
        <v>38</v>
      </c>
      <c r="E1828" s="96" t="s">
        <v>40</v>
      </c>
      <c r="F1828" s="102">
        <v>18921000</v>
      </c>
    </row>
    <row r="1829" spans="1:6" x14ac:dyDescent="0.25">
      <c r="A1829" s="97" t="s">
        <v>20</v>
      </c>
      <c r="B1829" s="110">
        <v>45415</v>
      </c>
      <c r="C1829" s="95" t="s">
        <v>37</v>
      </c>
      <c r="D1829" s="83" t="s">
        <v>38</v>
      </c>
      <c r="E1829" s="96" t="s">
        <v>40</v>
      </c>
      <c r="F1829" s="102">
        <v>9100000</v>
      </c>
    </row>
    <row r="1830" spans="1:6" x14ac:dyDescent="0.25">
      <c r="A1830" s="97" t="s">
        <v>20</v>
      </c>
      <c r="B1830" s="110">
        <v>45415</v>
      </c>
      <c r="C1830" s="95" t="s">
        <v>37</v>
      </c>
      <c r="D1830" s="83" t="s">
        <v>38</v>
      </c>
      <c r="E1830" s="96" t="s">
        <v>40</v>
      </c>
      <c r="F1830" s="102">
        <v>3000000</v>
      </c>
    </row>
    <row r="1831" spans="1:6" x14ac:dyDescent="0.25">
      <c r="A1831" s="97" t="s">
        <v>20</v>
      </c>
      <c r="B1831" s="110">
        <v>45418</v>
      </c>
      <c r="C1831" s="95" t="s">
        <v>37</v>
      </c>
      <c r="D1831" s="83" t="s">
        <v>38</v>
      </c>
      <c r="E1831" s="96" t="s">
        <v>40</v>
      </c>
      <c r="F1831" s="102">
        <v>9100000</v>
      </c>
    </row>
    <row r="1832" spans="1:6" x14ac:dyDescent="0.25">
      <c r="A1832" s="97" t="s">
        <v>20</v>
      </c>
      <c r="B1832" s="110">
        <v>45418</v>
      </c>
      <c r="C1832" s="95" t="s">
        <v>37</v>
      </c>
      <c r="D1832" s="83" t="s">
        <v>38</v>
      </c>
      <c r="E1832" s="96" t="s">
        <v>40</v>
      </c>
      <c r="F1832" s="102">
        <v>11250000</v>
      </c>
    </row>
    <row r="1833" spans="1:6" x14ac:dyDescent="0.25">
      <c r="A1833" s="97" t="s">
        <v>20</v>
      </c>
      <c r="B1833" s="110">
        <v>45418</v>
      </c>
      <c r="C1833" s="95" t="s">
        <v>37</v>
      </c>
      <c r="D1833" s="83" t="s">
        <v>38</v>
      </c>
      <c r="E1833" s="96" t="s">
        <v>40</v>
      </c>
      <c r="F1833" s="102">
        <v>9100000</v>
      </c>
    </row>
    <row r="1834" spans="1:6" x14ac:dyDescent="0.25">
      <c r="A1834" s="97" t="s">
        <v>20</v>
      </c>
      <c r="B1834" s="110">
        <v>45418</v>
      </c>
      <c r="C1834" s="95" t="s">
        <v>37</v>
      </c>
      <c r="D1834" s="83" t="s">
        <v>38</v>
      </c>
      <c r="E1834" s="96" t="s">
        <v>40</v>
      </c>
      <c r="F1834" s="102">
        <v>4500000</v>
      </c>
    </row>
    <row r="1835" spans="1:6" x14ac:dyDescent="0.25">
      <c r="A1835" s="97" t="s">
        <v>20</v>
      </c>
      <c r="B1835" s="110">
        <v>45418</v>
      </c>
      <c r="C1835" s="95" t="s">
        <v>37</v>
      </c>
      <c r="D1835" s="83" t="s">
        <v>38</v>
      </c>
      <c r="E1835" s="96" t="s">
        <v>40</v>
      </c>
      <c r="F1835" s="102">
        <v>11250000</v>
      </c>
    </row>
    <row r="1836" spans="1:6" x14ac:dyDescent="0.25">
      <c r="A1836" s="97" t="s">
        <v>20</v>
      </c>
      <c r="B1836" s="110">
        <v>45418</v>
      </c>
      <c r="C1836" s="95" t="s">
        <v>37</v>
      </c>
      <c r="D1836" s="83" t="s">
        <v>38</v>
      </c>
      <c r="E1836" s="96" t="s">
        <v>40</v>
      </c>
      <c r="F1836" s="102">
        <v>11250000</v>
      </c>
    </row>
    <row r="1837" spans="1:6" x14ac:dyDescent="0.25">
      <c r="A1837" s="97" t="s">
        <v>20</v>
      </c>
      <c r="B1837" s="110">
        <v>45418</v>
      </c>
      <c r="C1837" s="95" t="s">
        <v>37</v>
      </c>
      <c r="D1837" s="83" t="s">
        <v>38</v>
      </c>
      <c r="E1837" s="96" t="s">
        <v>40</v>
      </c>
      <c r="F1837" s="102">
        <v>10000000</v>
      </c>
    </row>
    <row r="1838" spans="1:6" x14ac:dyDescent="0.25">
      <c r="A1838" s="97" t="s">
        <v>20</v>
      </c>
      <c r="B1838" s="110">
        <v>45418</v>
      </c>
      <c r="C1838" s="95" t="s">
        <v>37</v>
      </c>
      <c r="D1838" s="83" t="s">
        <v>38</v>
      </c>
      <c r="E1838" s="96" t="s">
        <v>40</v>
      </c>
      <c r="F1838" s="102">
        <v>7500000</v>
      </c>
    </row>
    <row r="1839" spans="1:6" x14ac:dyDescent="0.25">
      <c r="A1839" s="97" t="s">
        <v>20</v>
      </c>
      <c r="B1839" s="110">
        <v>45418</v>
      </c>
      <c r="C1839" s="95" t="s">
        <v>37</v>
      </c>
      <c r="D1839" s="83" t="s">
        <v>38</v>
      </c>
      <c r="E1839" s="96" t="s">
        <v>40</v>
      </c>
      <c r="F1839" s="102">
        <v>11250000</v>
      </c>
    </row>
    <row r="1840" spans="1:6" x14ac:dyDescent="0.25">
      <c r="A1840" s="97" t="s">
        <v>20</v>
      </c>
      <c r="B1840" s="110">
        <v>45418</v>
      </c>
      <c r="C1840" s="95" t="s">
        <v>37</v>
      </c>
      <c r="D1840" s="83" t="s">
        <v>38</v>
      </c>
      <c r="E1840" s="96" t="s">
        <v>40</v>
      </c>
      <c r="F1840" s="102">
        <v>9100000</v>
      </c>
    </row>
    <row r="1841" spans="1:6" x14ac:dyDescent="0.25">
      <c r="A1841" s="97" t="s">
        <v>20</v>
      </c>
      <c r="B1841" s="110">
        <v>45418</v>
      </c>
      <c r="C1841" s="95" t="s">
        <v>37</v>
      </c>
      <c r="D1841" s="83" t="s">
        <v>38</v>
      </c>
      <c r="E1841" s="96" t="s">
        <v>40</v>
      </c>
      <c r="F1841" s="102">
        <v>7500000</v>
      </c>
    </row>
    <row r="1842" spans="1:6" x14ac:dyDescent="0.25">
      <c r="A1842" s="97" t="s">
        <v>20</v>
      </c>
      <c r="B1842" s="110">
        <v>45418</v>
      </c>
      <c r="C1842" s="95" t="s">
        <v>37</v>
      </c>
      <c r="D1842" s="83" t="s">
        <v>38</v>
      </c>
      <c r="E1842" s="96" t="s">
        <v>40</v>
      </c>
      <c r="F1842" s="102">
        <v>16898000</v>
      </c>
    </row>
    <row r="1843" spans="1:6" x14ac:dyDescent="0.25">
      <c r="A1843" s="97" t="s">
        <v>20</v>
      </c>
      <c r="B1843" s="110">
        <v>45418</v>
      </c>
      <c r="C1843" s="95" t="s">
        <v>37</v>
      </c>
      <c r="D1843" s="83" t="s">
        <v>38</v>
      </c>
      <c r="E1843" s="96" t="s">
        <v>40</v>
      </c>
      <c r="F1843" s="102">
        <v>16898000</v>
      </c>
    </row>
    <row r="1844" spans="1:6" x14ac:dyDescent="0.25">
      <c r="A1844" s="97" t="s">
        <v>20</v>
      </c>
      <c r="B1844" s="110">
        <v>45418</v>
      </c>
      <c r="C1844" s="95" t="s">
        <v>37</v>
      </c>
      <c r="D1844" s="83" t="s">
        <v>38</v>
      </c>
      <c r="E1844" s="96" t="s">
        <v>40</v>
      </c>
      <c r="F1844" s="102">
        <v>11250000</v>
      </c>
    </row>
    <row r="1845" spans="1:6" x14ac:dyDescent="0.25">
      <c r="A1845" s="97" t="s">
        <v>20</v>
      </c>
      <c r="B1845" s="110">
        <v>45418</v>
      </c>
      <c r="C1845" s="95" t="s">
        <v>37</v>
      </c>
      <c r="D1845" s="83" t="s">
        <v>38</v>
      </c>
      <c r="E1845" s="96" t="s">
        <v>40</v>
      </c>
      <c r="F1845" s="102">
        <v>14200000</v>
      </c>
    </row>
    <row r="1846" spans="1:6" x14ac:dyDescent="0.25">
      <c r="A1846" s="97" t="s">
        <v>20</v>
      </c>
      <c r="B1846" s="110">
        <v>45418</v>
      </c>
      <c r="C1846" s="95" t="s">
        <v>37</v>
      </c>
      <c r="D1846" s="83" t="s">
        <v>38</v>
      </c>
      <c r="E1846" s="96" t="s">
        <v>40</v>
      </c>
      <c r="F1846" s="102">
        <v>1500000</v>
      </c>
    </row>
    <row r="1847" spans="1:6" x14ac:dyDescent="0.25">
      <c r="A1847" s="97" t="s">
        <v>20</v>
      </c>
      <c r="B1847" s="110">
        <v>45418</v>
      </c>
      <c r="C1847" s="95" t="s">
        <v>37</v>
      </c>
      <c r="D1847" s="83" t="s">
        <v>38</v>
      </c>
      <c r="E1847" s="96" t="s">
        <v>40</v>
      </c>
      <c r="F1847" s="102">
        <v>8500000</v>
      </c>
    </row>
    <row r="1848" spans="1:6" x14ac:dyDescent="0.25">
      <c r="A1848" s="97" t="s">
        <v>20</v>
      </c>
      <c r="B1848" s="110">
        <v>45418</v>
      </c>
      <c r="C1848" s="95" t="s">
        <v>37</v>
      </c>
      <c r="D1848" s="83" t="s">
        <v>38</v>
      </c>
      <c r="E1848" s="96" t="s">
        <v>40</v>
      </c>
      <c r="F1848" s="102">
        <v>11250000</v>
      </c>
    </row>
    <row r="1849" spans="1:6" x14ac:dyDescent="0.25">
      <c r="A1849" s="97" t="s">
        <v>20</v>
      </c>
      <c r="B1849" s="110">
        <v>45418</v>
      </c>
      <c r="C1849" s="95" t="s">
        <v>37</v>
      </c>
      <c r="D1849" s="83" t="s">
        <v>38</v>
      </c>
      <c r="E1849" s="96" t="s">
        <v>40</v>
      </c>
      <c r="F1849" s="102">
        <v>1280000</v>
      </c>
    </row>
    <row r="1850" spans="1:6" x14ac:dyDescent="0.25">
      <c r="A1850" s="97" t="s">
        <v>20</v>
      </c>
      <c r="B1850" s="110">
        <v>45418</v>
      </c>
      <c r="C1850" s="95" t="s">
        <v>37</v>
      </c>
      <c r="D1850" s="83" t="s">
        <v>38</v>
      </c>
      <c r="E1850" s="96" t="s">
        <v>40</v>
      </c>
      <c r="F1850" s="102">
        <v>11500000</v>
      </c>
    </row>
    <row r="1851" spans="1:6" x14ac:dyDescent="0.25">
      <c r="A1851" s="97" t="s">
        <v>20</v>
      </c>
      <c r="B1851" s="110">
        <v>45418</v>
      </c>
      <c r="C1851" s="95" t="s">
        <v>37</v>
      </c>
      <c r="D1851" s="83" t="s">
        <v>38</v>
      </c>
      <c r="E1851" s="96" t="s">
        <v>40</v>
      </c>
      <c r="F1851" s="102">
        <v>250000</v>
      </c>
    </row>
    <row r="1852" spans="1:6" x14ac:dyDescent="0.25">
      <c r="A1852" s="97" t="s">
        <v>20</v>
      </c>
      <c r="B1852" s="110">
        <v>45418</v>
      </c>
      <c r="C1852" s="95" t="s">
        <v>37</v>
      </c>
      <c r="D1852" s="83" t="s">
        <v>38</v>
      </c>
      <c r="E1852" s="96" t="s">
        <v>40</v>
      </c>
      <c r="F1852" s="102">
        <v>250000</v>
      </c>
    </row>
    <row r="1853" spans="1:6" x14ac:dyDescent="0.25">
      <c r="A1853" s="97" t="s">
        <v>20</v>
      </c>
      <c r="B1853" s="110">
        <v>45418</v>
      </c>
      <c r="C1853" s="95" t="s">
        <v>37</v>
      </c>
      <c r="D1853" s="83" t="s">
        <v>38</v>
      </c>
      <c r="E1853" s="96" t="s">
        <v>40</v>
      </c>
      <c r="F1853" s="102">
        <v>250000</v>
      </c>
    </row>
    <row r="1854" spans="1:6" x14ac:dyDescent="0.25">
      <c r="A1854" s="97" t="s">
        <v>20</v>
      </c>
      <c r="B1854" s="110">
        <v>45418</v>
      </c>
      <c r="C1854" s="95" t="s">
        <v>37</v>
      </c>
      <c r="D1854" s="83" t="s">
        <v>38</v>
      </c>
      <c r="E1854" s="96" t="s">
        <v>40</v>
      </c>
      <c r="F1854" s="102">
        <v>250000</v>
      </c>
    </row>
    <row r="1855" spans="1:6" x14ac:dyDescent="0.25">
      <c r="A1855" s="97" t="s">
        <v>20</v>
      </c>
      <c r="B1855" s="110">
        <v>45418</v>
      </c>
      <c r="C1855" s="95" t="s">
        <v>37</v>
      </c>
      <c r="D1855" s="83" t="s">
        <v>38</v>
      </c>
      <c r="E1855" s="96" t="s">
        <v>40</v>
      </c>
      <c r="F1855" s="102">
        <v>1376667</v>
      </c>
    </row>
    <row r="1856" spans="1:6" x14ac:dyDescent="0.25">
      <c r="A1856" s="97" t="s">
        <v>20</v>
      </c>
      <c r="B1856" s="110">
        <v>45418</v>
      </c>
      <c r="C1856" s="95" t="s">
        <v>37</v>
      </c>
      <c r="D1856" s="83" t="s">
        <v>38</v>
      </c>
      <c r="E1856" s="96" t="s">
        <v>40</v>
      </c>
      <c r="F1856" s="102">
        <v>2655000</v>
      </c>
    </row>
    <row r="1857" spans="1:6" x14ac:dyDescent="0.25">
      <c r="A1857" s="97" t="s">
        <v>20</v>
      </c>
      <c r="B1857" s="110">
        <v>45418</v>
      </c>
      <c r="C1857" s="95" t="s">
        <v>37</v>
      </c>
      <c r="D1857" s="83" t="s">
        <v>38</v>
      </c>
      <c r="E1857" s="96" t="s">
        <v>40</v>
      </c>
      <c r="F1857" s="102">
        <v>1180000</v>
      </c>
    </row>
    <row r="1858" spans="1:6" x14ac:dyDescent="0.25">
      <c r="A1858" s="97" t="s">
        <v>20</v>
      </c>
      <c r="B1858" s="110">
        <v>45418</v>
      </c>
      <c r="C1858" s="95" t="s">
        <v>37</v>
      </c>
      <c r="D1858" s="83" t="s">
        <v>38</v>
      </c>
      <c r="E1858" s="96" t="s">
        <v>40</v>
      </c>
      <c r="F1858" s="102">
        <v>885000</v>
      </c>
    </row>
    <row r="1859" spans="1:6" x14ac:dyDescent="0.25">
      <c r="A1859" s="97" t="s">
        <v>20</v>
      </c>
      <c r="B1859" s="110">
        <v>45418</v>
      </c>
      <c r="C1859" s="95" t="s">
        <v>37</v>
      </c>
      <c r="D1859" s="83" t="s">
        <v>38</v>
      </c>
      <c r="E1859" s="96" t="s">
        <v>40</v>
      </c>
      <c r="F1859" s="102">
        <v>1180000</v>
      </c>
    </row>
    <row r="1860" spans="1:6" x14ac:dyDescent="0.25">
      <c r="A1860" s="97" t="s">
        <v>20</v>
      </c>
      <c r="B1860" s="110">
        <v>45418</v>
      </c>
      <c r="C1860" s="95" t="s">
        <v>37</v>
      </c>
      <c r="D1860" s="83" t="s">
        <v>38</v>
      </c>
      <c r="E1860" s="96" t="s">
        <v>40</v>
      </c>
      <c r="F1860" s="102">
        <v>14200000</v>
      </c>
    </row>
    <row r="1861" spans="1:6" x14ac:dyDescent="0.25">
      <c r="A1861" s="97" t="s">
        <v>20</v>
      </c>
      <c r="B1861" s="110">
        <v>45418</v>
      </c>
      <c r="C1861" s="95" t="s">
        <v>37</v>
      </c>
      <c r="D1861" s="83" t="s">
        <v>38</v>
      </c>
      <c r="E1861" s="96" t="s">
        <v>40</v>
      </c>
      <c r="F1861" s="102">
        <v>9100000</v>
      </c>
    </row>
    <row r="1862" spans="1:6" x14ac:dyDescent="0.25">
      <c r="A1862" s="97" t="s">
        <v>20</v>
      </c>
      <c r="B1862" s="110">
        <v>45418</v>
      </c>
      <c r="C1862" s="95" t="s">
        <v>37</v>
      </c>
      <c r="D1862" s="83" t="s">
        <v>38</v>
      </c>
      <c r="E1862" s="96" t="s">
        <v>40</v>
      </c>
      <c r="F1862" s="102">
        <v>18921000</v>
      </c>
    </row>
    <row r="1863" spans="1:6" x14ac:dyDescent="0.25">
      <c r="A1863" s="97" t="s">
        <v>20</v>
      </c>
      <c r="B1863" s="110">
        <v>45418</v>
      </c>
      <c r="C1863" s="95" t="s">
        <v>37</v>
      </c>
      <c r="D1863" s="83" t="s">
        <v>38</v>
      </c>
      <c r="E1863" s="96" t="s">
        <v>40</v>
      </c>
      <c r="F1863" s="102">
        <v>6693750</v>
      </c>
    </row>
    <row r="1864" spans="1:6" x14ac:dyDescent="0.25">
      <c r="A1864" s="97" t="s">
        <v>20</v>
      </c>
      <c r="B1864" s="110">
        <v>45418</v>
      </c>
      <c r="C1864" s="95" t="s">
        <v>37</v>
      </c>
      <c r="D1864" s="83" t="s">
        <v>38</v>
      </c>
      <c r="E1864" s="96" t="s">
        <v>40</v>
      </c>
      <c r="F1864" s="102">
        <v>11250000</v>
      </c>
    </row>
    <row r="1865" spans="1:6" x14ac:dyDescent="0.25">
      <c r="A1865" s="97" t="s">
        <v>20</v>
      </c>
      <c r="B1865" s="110">
        <v>45418</v>
      </c>
      <c r="C1865" s="95" t="s">
        <v>37</v>
      </c>
      <c r="D1865" s="83" t="s">
        <v>38</v>
      </c>
      <c r="E1865" s="96" t="s">
        <v>40</v>
      </c>
      <c r="F1865" s="102">
        <v>455000</v>
      </c>
    </row>
    <row r="1866" spans="1:6" x14ac:dyDescent="0.25">
      <c r="A1866" s="97" t="s">
        <v>20</v>
      </c>
      <c r="B1866" s="110">
        <v>45418</v>
      </c>
      <c r="C1866" s="95" t="s">
        <v>37</v>
      </c>
      <c r="D1866" s="83" t="s">
        <v>38</v>
      </c>
      <c r="E1866" s="96" t="s">
        <v>40</v>
      </c>
      <c r="F1866" s="102">
        <v>455000</v>
      </c>
    </row>
    <row r="1867" spans="1:6" x14ac:dyDescent="0.25">
      <c r="A1867" s="97" t="s">
        <v>20</v>
      </c>
      <c r="B1867" s="110">
        <v>45418</v>
      </c>
      <c r="C1867" s="95" t="s">
        <v>37</v>
      </c>
      <c r="D1867" s="83" t="s">
        <v>38</v>
      </c>
      <c r="E1867" s="96" t="s">
        <v>40</v>
      </c>
      <c r="F1867" s="102">
        <v>5915000</v>
      </c>
    </row>
    <row r="1868" spans="1:6" x14ac:dyDescent="0.25">
      <c r="A1868" s="97" t="s">
        <v>20</v>
      </c>
      <c r="B1868" s="110">
        <v>45418</v>
      </c>
      <c r="C1868" s="95" t="s">
        <v>37</v>
      </c>
      <c r="D1868" s="83" t="s">
        <v>38</v>
      </c>
      <c r="E1868" s="96" t="s">
        <v>40</v>
      </c>
      <c r="F1868" s="102">
        <v>1820000</v>
      </c>
    </row>
    <row r="1869" spans="1:6" x14ac:dyDescent="0.25">
      <c r="A1869" s="97" t="s">
        <v>20</v>
      </c>
      <c r="B1869" s="110">
        <v>45418</v>
      </c>
      <c r="C1869" s="95" t="s">
        <v>37</v>
      </c>
      <c r="D1869" s="83" t="s">
        <v>38</v>
      </c>
      <c r="E1869" s="96" t="s">
        <v>40</v>
      </c>
      <c r="F1869" s="102">
        <v>455000</v>
      </c>
    </row>
    <row r="1870" spans="1:6" x14ac:dyDescent="0.25">
      <c r="A1870" s="97" t="s">
        <v>20</v>
      </c>
      <c r="B1870" s="110">
        <v>45418</v>
      </c>
      <c r="C1870" s="95" t="s">
        <v>37</v>
      </c>
      <c r="D1870" s="83" t="s">
        <v>38</v>
      </c>
      <c r="E1870" s="96" t="s">
        <v>40</v>
      </c>
      <c r="F1870" s="102">
        <v>1420000</v>
      </c>
    </row>
    <row r="1871" spans="1:6" x14ac:dyDescent="0.25">
      <c r="A1871" s="97" t="s">
        <v>20</v>
      </c>
      <c r="B1871" s="110">
        <v>45418</v>
      </c>
      <c r="C1871" s="95" t="s">
        <v>37</v>
      </c>
      <c r="D1871" s="83" t="s">
        <v>38</v>
      </c>
      <c r="E1871" s="96" t="s">
        <v>40</v>
      </c>
      <c r="F1871" s="102">
        <v>1420000</v>
      </c>
    </row>
    <row r="1872" spans="1:6" x14ac:dyDescent="0.25">
      <c r="A1872" s="97" t="s">
        <v>20</v>
      </c>
      <c r="B1872" s="110">
        <v>45418</v>
      </c>
      <c r="C1872" s="95" t="s">
        <v>37</v>
      </c>
      <c r="D1872" s="83" t="s">
        <v>38</v>
      </c>
      <c r="E1872" s="96" t="s">
        <v>40</v>
      </c>
      <c r="F1872" s="102">
        <v>11360000</v>
      </c>
    </row>
    <row r="1873" spans="1:6" x14ac:dyDescent="0.25">
      <c r="A1873" s="97" t="s">
        <v>20</v>
      </c>
      <c r="B1873" s="110">
        <v>45418</v>
      </c>
      <c r="C1873" s="95" t="s">
        <v>37</v>
      </c>
      <c r="D1873" s="83" t="s">
        <v>38</v>
      </c>
      <c r="E1873" s="96" t="s">
        <v>40</v>
      </c>
      <c r="F1873" s="102">
        <v>10309200</v>
      </c>
    </row>
    <row r="1874" spans="1:6" x14ac:dyDescent="0.25">
      <c r="A1874" s="97" t="s">
        <v>20</v>
      </c>
      <c r="B1874" s="110">
        <v>45418</v>
      </c>
      <c r="C1874" s="95" t="s">
        <v>37</v>
      </c>
      <c r="D1874" s="83" t="s">
        <v>38</v>
      </c>
      <c r="E1874" s="96" t="s">
        <v>40</v>
      </c>
      <c r="F1874" s="102">
        <v>104133</v>
      </c>
    </row>
    <row r="1875" spans="1:6" x14ac:dyDescent="0.25">
      <c r="A1875" s="97" t="s">
        <v>20</v>
      </c>
      <c r="B1875" s="110">
        <v>45418</v>
      </c>
      <c r="C1875" s="95" t="s">
        <v>37</v>
      </c>
      <c r="D1875" s="83" t="s">
        <v>38</v>
      </c>
      <c r="E1875" s="96" t="s">
        <v>40</v>
      </c>
      <c r="F1875" s="102">
        <v>11250000</v>
      </c>
    </row>
    <row r="1876" spans="1:6" x14ac:dyDescent="0.25">
      <c r="A1876" s="97" t="s">
        <v>20</v>
      </c>
      <c r="B1876" s="110">
        <v>45418</v>
      </c>
      <c r="C1876" s="95" t="s">
        <v>37</v>
      </c>
      <c r="D1876" s="83" t="s">
        <v>38</v>
      </c>
      <c r="E1876" s="96" t="s">
        <v>40</v>
      </c>
      <c r="F1876" s="102">
        <v>11250000</v>
      </c>
    </row>
    <row r="1877" spans="1:6" x14ac:dyDescent="0.25">
      <c r="A1877" s="97" t="s">
        <v>20</v>
      </c>
      <c r="B1877" s="110">
        <v>45418</v>
      </c>
      <c r="C1877" s="95" t="s">
        <v>37</v>
      </c>
      <c r="D1877" s="83" t="s">
        <v>38</v>
      </c>
      <c r="E1877" s="96" t="s">
        <v>40</v>
      </c>
      <c r="F1877" s="102">
        <v>11250000</v>
      </c>
    </row>
    <row r="1878" spans="1:6" x14ac:dyDescent="0.25">
      <c r="A1878" s="97" t="s">
        <v>20</v>
      </c>
      <c r="B1878" s="110">
        <v>45418</v>
      </c>
      <c r="C1878" s="95" t="s">
        <v>37</v>
      </c>
      <c r="D1878" s="83" t="s">
        <v>38</v>
      </c>
      <c r="E1878" s="96" t="s">
        <v>40</v>
      </c>
      <c r="F1878" s="102">
        <v>13387500</v>
      </c>
    </row>
    <row r="1879" spans="1:6" x14ac:dyDescent="0.25">
      <c r="A1879" s="97" t="s">
        <v>20</v>
      </c>
      <c r="B1879" s="110">
        <v>45418</v>
      </c>
      <c r="C1879" s="95" t="s">
        <v>37</v>
      </c>
      <c r="D1879" s="83" t="s">
        <v>38</v>
      </c>
      <c r="E1879" s="96" t="s">
        <v>40</v>
      </c>
      <c r="F1879" s="102">
        <v>4523333</v>
      </c>
    </row>
    <row r="1880" spans="1:6" x14ac:dyDescent="0.25">
      <c r="A1880" s="97" t="s">
        <v>20</v>
      </c>
      <c r="B1880" s="110">
        <v>45418</v>
      </c>
      <c r="C1880" s="95" t="s">
        <v>37</v>
      </c>
      <c r="D1880" s="83" t="s">
        <v>38</v>
      </c>
      <c r="E1880" s="96" t="s">
        <v>40</v>
      </c>
      <c r="F1880" s="102">
        <v>11250000</v>
      </c>
    </row>
    <row r="1881" spans="1:6" x14ac:dyDescent="0.25">
      <c r="A1881" s="97" t="s">
        <v>20</v>
      </c>
      <c r="B1881" s="110">
        <v>45418</v>
      </c>
      <c r="C1881" s="95" t="s">
        <v>37</v>
      </c>
      <c r="D1881" s="83" t="s">
        <v>38</v>
      </c>
      <c r="E1881" s="96" t="s">
        <v>40</v>
      </c>
      <c r="F1881" s="102">
        <v>1350000</v>
      </c>
    </row>
    <row r="1882" spans="1:6" x14ac:dyDescent="0.25">
      <c r="A1882" s="97" t="s">
        <v>20</v>
      </c>
      <c r="B1882" s="110">
        <v>45418</v>
      </c>
      <c r="C1882" s="95" t="s">
        <v>37</v>
      </c>
      <c r="D1882" s="83" t="s">
        <v>38</v>
      </c>
      <c r="E1882" s="96" t="s">
        <v>40</v>
      </c>
      <c r="F1882" s="102">
        <v>11250000</v>
      </c>
    </row>
    <row r="1883" spans="1:6" x14ac:dyDescent="0.25">
      <c r="A1883" s="97" t="s">
        <v>20</v>
      </c>
      <c r="B1883" s="110">
        <v>45418</v>
      </c>
      <c r="C1883" s="95" t="s">
        <v>37</v>
      </c>
      <c r="D1883" s="83" t="s">
        <v>38</v>
      </c>
      <c r="E1883" s="96" t="s">
        <v>40</v>
      </c>
      <c r="F1883" s="102">
        <v>849530</v>
      </c>
    </row>
    <row r="1884" spans="1:6" x14ac:dyDescent="0.25">
      <c r="A1884" s="97" t="s">
        <v>20</v>
      </c>
      <c r="B1884" s="110">
        <v>45418</v>
      </c>
      <c r="C1884" s="95" t="s">
        <v>37</v>
      </c>
      <c r="D1884" s="83" t="s">
        <v>38</v>
      </c>
      <c r="E1884" s="96" t="s">
        <v>40</v>
      </c>
      <c r="F1884" s="102">
        <v>1125000</v>
      </c>
    </row>
    <row r="1885" spans="1:6" x14ac:dyDescent="0.25">
      <c r="A1885" s="97" t="s">
        <v>20</v>
      </c>
      <c r="B1885" s="110">
        <v>45418</v>
      </c>
      <c r="C1885" s="95" t="s">
        <v>37</v>
      </c>
      <c r="D1885" s="83" t="s">
        <v>38</v>
      </c>
      <c r="E1885" s="96" t="s">
        <v>40</v>
      </c>
      <c r="F1885" s="102">
        <v>562500</v>
      </c>
    </row>
    <row r="1886" spans="1:6" x14ac:dyDescent="0.25">
      <c r="A1886" s="97" t="s">
        <v>20</v>
      </c>
      <c r="B1886" s="110">
        <v>45418</v>
      </c>
      <c r="C1886" s="95" t="s">
        <v>37</v>
      </c>
      <c r="D1886" s="83" t="s">
        <v>38</v>
      </c>
      <c r="E1886" s="96" t="s">
        <v>40</v>
      </c>
      <c r="F1886" s="102">
        <v>3375000</v>
      </c>
    </row>
    <row r="1887" spans="1:6" x14ac:dyDescent="0.25">
      <c r="A1887" s="97" t="s">
        <v>20</v>
      </c>
      <c r="B1887" s="110">
        <v>45418</v>
      </c>
      <c r="C1887" s="95" t="s">
        <v>37</v>
      </c>
      <c r="D1887" s="83" t="s">
        <v>38</v>
      </c>
      <c r="E1887" s="96" t="s">
        <v>40</v>
      </c>
      <c r="F1887" s="102">
        <v>3375000</v>
      </c>
    </row>
    <row r="1888" spans="1:6" x14ac:dyDescent="0.25">
      <c r="A1888" s="97" t="s">
        <v>20</v>
      </c>
      <c r="B1888" s="110">
        <v>45418</v>
      </c>
      <c r="C1888" s="95" t="s">
        <v>37</v>
      </c>
      <c r="D1888" s="83" t="s">
        <v>38</v>
      </c>
      <c r="E1888" s="96" t="s">
        <v>40</v>
      </c>
      <c r="F1888" s="102">
        <v>2812500</v>
      </c>
    </row>
    <row r="1889" spans="1:6" x14ac:dyDescent="0.25">
      <c r="A1889" s="97" t="s">
        <v>20</v>
      </c>
      <c r="B1889" s="110">
        <v>45418</v>
      </c>
      <c r="C1889" s="95" t="s">
        <v>37</v>
      </c>
      <c r="D1889" s="83" t="s">
        <v>38</v>
      </c>
      <c r="E1889" s="96" t="s">
        <v>40</v>
      </c>
      <c r="F1889" s="102">
        <v>750001</v>
      </c>
    </row>
    <row r="1890" spans="1:6" x14ac:dyDescent="0.25">
      <c r="A1890" s="97" t="s">
        <v>20</v>
      </c>
      <c r="B1890" s="110">
        <v>45418</v>
      </c>
      <c r="C1890" s="95" t="s">
        <v>37</v>
      </c>
      <c r="D1890" s="83" t="s">
        <v>38</v>
      </c>
      <c r="E1890" s="96" t="s">
        <v>40</v>
      </c>
      <c r="F1890" s="102">
        <v>1982236</v>
      </c>
    </row>
    <row r="1891" spans="1:6" x14ac:dyDescent="0.25">
      <c r="A1891" s="97" t="s">
        <v>20</v>
      </c>
      <c r="B1891" s="110">
        <v>45418</v>
      </c>
      <c r="C1891" s="95" t="s">
        <v>37</v>
      </c>
      <c r="D1891" s="83" t="s">
        <v>38</v>
      </c>
      <c r="E1891" s="96" t="s">
        <v>40</v>
      </c>
      <c r="F1891" s="102">
        <v>337500</v>
      </c>
    </row>
    <row r="1892" spans="1:6" x14ac:dyDescent="0.25">
      <c r="A1892" s="97" t="s">
        <v>20</v>
      </c>
      <c r="B1892" s="110">
        <v>45418</v>
      </c>
      <c r="C1892" s="95" t="s">
        <v>37</v>
      </c>
      <c r="D1892" s="83" t="s">
        <v>38</v>
      </c>
      <c r="E1892" s="96" t="s">
        <v>40</v>
      </c>
      <c r="F1892" s="102">
        <v>337500</v>
      </c>
    </row>
    <row r="1893" spans="1:6" x14ac:dyDescent="0.25">
      <c r="A1893" s="97" t="s">
        <v>20</v>
      </c>
      <c r="B1893" s="110">
        <v>45418</v>
      </c>
      <c r="C1893" s="95" t="s">
        <v>37</v>
      </c>
      <c r="D1893" s="83" t="s">
        <v>38</v>
      </c>
      <c r="E1893" s="96" t="s">
        <v>40</v>
      </c>
      <c r="F1893" s="102">
        <v>337500</v>
      </c>
    </row>
    <row r="1894" spans="1:6" x14ac:dyDescent="0.25">
      <c r="A1894" s="97" t="s">
        <v>20</v>
      </c>
      <c r="B1894" s="110">
        <v>45418</v>
      </c>
      <c r="C1894" s="95" t="s">
        <v>37</v>
      </c>
      <c r="D1894" s="83" t="s">
        <v>38</v>
      </c>
      <c r="E1894" s="96" t="s">
        <v>40</v>
      </c>
      <c r="F1894" s="102">
        <v>10237500</v>
      </c>
    </row>
    <row r="1895" spans="1:6" x14ac:dyDescent="0.25">
      <c r="A1895" s="97" t="s">
        <v>20</v>
      </c>
      <c r="B1895" s="110">
        <v>45418</v>
      </c>
      <c r="C1895" s="95" t="s">
        <v>37</v>
      </c>
      <c r="D1895" s="83" t="s">
        <v>38</v>
      </c>
      <c r="E1895" s="96" t="s">
        <v>40</v>
      </c>
      <c r="F1895" s="102">
        <v>14200000</v>
      </c>
    </row>
    <row r="1896" spans="1:6" x14ac:dyDescent="0.25">
      <c r="A1896" s="97" t="s">
        <v>20</v>
      </c>
      <c r="B1896" s="110">
        <v>45418</v>
      </c>
      <c r="C1896" s="95" t="s">
        <v>37</v>
      </c>
      <c r="D1896" s="83" t="s">
        <v>38</v>
      </c>
      <c r="E1896" s="96" t="s">
        <v>40</v>
      </c>
      <c r="F1896" s="102">
        <v>337500</v>
      </c>
    </row>
    <row r="1897" spans="1:6" x14ac:dyDescent="0.25">
      <c r="A1897" s="97" t="s">
        <v>20</v>
      </c>
      <c r="B1897" s="110">
        <v>45418</v>
      </c>
      <c r="C1897" s="95" t="s">
        <v>37</v>
      </c>
      <c r="D1897" s="83" t="s">
        <v>38</v>
      </c>
      <c r="E1897" s="96" t="s">
        <v>40</v>
      </c>
      <c r="F1897" s="102">
        <v>337500</v>
      </c>
    </row>
    <row r="1898" spans="1:6" x14ac:dyDescent="0.25">
      <c r="A1898" s="97" t="s">
        <v>20</v>
      </c>
      <c r="B1898" s="110">
        <v>45418</v>
      </c>
      <c r="C1898" s="95" t="s">
        <v>37</v>
      </c>
      <c r="D1898" s="83" t="s">
        <v>38</v>
      </c>
      <c r="E1898" s="96" t="s">
        <v>40</v>
      </c>
      <c r="F1898" s="102">
        <v>337500</v>
      </c>
    </row>
    <row r="1899" spans="1:6" x14ac:dyDescent="0.25">
      <c r="A1899" s="97" t="s">
        <v>20</v>
      </c>
      <c r="B1899" s="110">
        <v>45418</v>
      </c>
      <c r="C1899" s="95" t="s">
        <v>37</v>
      </c>
      <c r="D1899" s="83" t="s">
        <v>38</v>
      </c>
      <c r="E1899" s="96" t="s">
        <v>40</v>
      </c>
      <c r="F1899" s="102">
        <v>10237500</v>
      </c>
    </row>
    <row r="1900" spans="1:6" x14ac:dyDescent="0.25">
      <c r="A1900" s="97" t="s">
        <v>20</v>
      </c>
      <c r="B1900" s="110">
        <v>45418</v>
      </c>
      <c r="C1900" s="95" t="s">
        <v>37</v>
      </c>
      <c r="D1900" s="83" t="s">
        <v>38</v>
      </c>
      <c r="E1900" s="96" t="s">
        <v>40</v>
      </c>
      <c r="F1900" s="102">
        <v>273000</v>
      </c>
    </row>
    <row r="1901" spans="1:6" x14ac:dyDescent="0.25">
      <c r="A1901" s="97" t="s">
        <v>20</v>
      </c>
      <c r="B1901" s="110">
        <v>45418</v>
      </c>
      <c r="C1901" s="95" t="s">
        <v>37</v>
      </c>
      <c r="D1901" s="83" t="s">
        <v>38</v>
      </c>
      <c r="E1901" s="96" t="s">
        <v>40</v>
      </c>
      <c r="F1901" s="102">
        <v>273000</v>
      </c>
    </row>
    <row r="1902" spans="1:6" x14ac:dyDescent="0.25">
      <c r="A1902" s="97" t="s">
        <v>20</v>
      </c>
      <c r="B1902" s="110">
        <v>45418</v>
      </c>
      <c r="C1902" s="95" t="s">
        <v>37</v>
      </c>
      <c r="D1902" s="83" t="s">
        <v>38</v>
      </c>
      <c r="E1902" s="96" t="s">
        <v>40</v>
      </c>
      <c r="F1902" s="102">
        <v>273000</v>
      </c>
    </row>
    <row r="1903" spans="1:6" x14ac:dyDescent="0.25">
      <c r="A1903" s="97" t="s">
        <v>20</v>
      </c>
      <c r="B1903" s="110">
        <v>45418</v>
      </c>
      <c r="C1903" s="95" t="s">
        <v>37</v>
      </c>
      <c r="D1903" s="83" t="s">
        <v>38</v>
      </c>
      <c r="E1903" s="96" t="s">
        <v>40</v>
      </c>
      <c r="F1903" s="102">
        <v>8281000</v>
      </c>
    </row>
    <row r="1904" spans="1:6" x14ac:dyDescent="0.25">
      <c r="A1904" s="97" t="s">
        <v>20</v>
      </c>
      <c r="B1904" s="110">
        <v>45418</v>
      </c>
      <c r="C1904" s="95" t="s">
        <v>37</v>
      </c>
      <c r="D1904" s="83" t="s">
        <v>38</v>
      </c>
      <c r="E1904" s="96" t="s">
        <v>40</v>
      </c>
      <c r="F1904" s="102">
        <v>337500</v>
      </c>
    </row>
    <row r="1905" spans="1:6" x14ac:dyDescent="0.25">
      <c r="A1905" s="97" t="s">
        <v>20</v>
      </c>
      <c r="B1905" s="110">
        <v>45418</v>
      </c>
      <c r="C1905" s="95" t="s">
        <v>37</v>
      </c>
      <c r="D1905" s="83" t="s">
        <v>38</v>
      </c>
      <c r="E1905" s="96" t="s">
        <v>40</v>
      </c>
      <c r="F1905" s="102">
        <v>337500</v>
      </c>
    </row>
    <row r="1906" spans="1:6" x14ac:dyDescent="0.25">
      <c r="A1906" s="97" t="s">
        <v>20</v>
      </c>
      <c r="B1906" s="110">
        <v>45418</v>
      </c>
      <c r="C1906" s="95" t="s">
        <v>37</v>
      </c>
      <c r="D1906" s="83" t="s">
        <v>38</v>
      </c>
      <c r="E1906" s="96" t="s">
        <v>40</v>
      </c>
      <c r="F1906" s="102">
        <v>337500</v>
      </c>
    </row>
    <row r="1907" spans="1:6" x14ac:dyDescent="0.25">
      <c r="A1907" s="97" t="s">
        <v>20</v>
      </c>
      <c r="B1907" s="110">
        <v>45418</v>
      </c>
      <c r="C1907" s="95" t="s">
        <v>37</v>
      </c>
      <c r="D1907" s="83" t="s">
        <v>38</v>
      </c>
      <c r="E1907" s="96" t="s">
        <v>40</v>
      </c>
      <c r="F1907" s="102">
        <v>10237500</v>
      </c>
    </row>
    <row r="1908" spans="1:6" x14ac:dyDescent="0.25">
      <c r="A1908" s="97" t="s">
        <v>20</v>
      </c>
      <c r="B1908" s="110">
        <v>45418</v>
      </c>
      <c r="C1908" s="95" t="s">
        <v>37</v>
      </c>
      <c r="D1908" s="83" t="s">
        <v>38</v>
      </c>
      <c r="E1908" s="96" t="s">
        <v>40</v>
      </c>
      <c r="F1908" s="102">
        <v>3375000</v>
      </c>
    </row>
    <row r="1909" spans="1:6" x14ac:dyDescent="0.25">
      <c r="A1909" s="97" t="s">
        <v>20</v>
      </c>
      <c r="B1909" s="110">
        <v>45418</v>
      </c>
      <c r="C1909" s="95" t="s">
        <v>37</v>
      </c>
      <c r="D1909" s="83" t="s">
        <v>38</v>
      </c>
      <c r="E1909" s="96" t="s">
        <v>40</v>
      </c>
      <c r="F1909" s="102">
        <v>337500</v>
      </c>
    </row>
    <row r="1910" spans="1:6" x14ac:dyDescent="0.25">
      <c r="A1910" s="97" t="s">
        <v>20</v>
      </c>
      <c r="B1910" s="110">
        <v>45418</v>
      </c>
      <c r="C1910" s="95" t="s">
        <v>37</v>
      </c>
      <c r="D1910" s="83" t="s">
        <v>38</v>
      </c>
      <c r="E1910" s="96" t="s">
        <v>40</v>
      </c>
      <c r="F1910" s="102">
        <v>337500</v>
      </c>
    </row>
    <row r="1911" spans="1:6" x14ac:dyDescent="0.25">
      <c r="A1911" s="97" t="s">
        <v>20</v>
      </c>
      <c r="B1911" s="110">
        <v>45418</v>
      </c>
      <c r="C1911" s="95" t="s">
        <v>37</v>
      </c>
      <c r="D1911" s="83" t="s">
        <v>38</v>
      </c>
      <c r="E1911" s="96" t="s">
        <v>40</v>
      </c>
      <c r="F1911" s="102">
        <v>337500</v>
      </c>
    </row>
    <row r="1912" spans="1:6" x14ac:dyDescent="0.25">
      <c r="A1912" s="97" t="s">
        <v>20</v>
      </c>
      <c r="B1912" s="110">
        <v>45418</v>
      </c>
      <c r="C1912" s="95" t="s">
        <v>37</v>
      </c>
      <c r="D1912" s="83" t="s">
        <v>38</v>
      </c>
      <c r="E1912" s="96" t="s">
        <v>40</v>
      </c>
      <c r="F1912" s="102">
        <v>10237500</v>
      </c>
    </row>
    <row r="1913" spans="1:6" x14ac:dyDescent="0.25">
      <c r="A1913" s="97" t="s">
        <v>20</v>
      </c>
      <c r="B1913" s="110">
        <v>45418</v>
      </c>
      <c r="C1913" s="95" t="s">
        <v>37</v>
      </c>
      <c r="D1913" s="83" t="s">
        <v>38</v>
      </c>
      <c r="E1913" s="96" t="s">
        <v>40</v>
      </c>
      <c r="F1913" s="102">
        <v>6600000</v>
      </c>
    </row>
    <row r="1914" spans="1:6" x14ac:dyDescent="0.25">
      <c r="A1914" s="97" t="s">
        <v>20</v>
      </c>
      <c r="B1914" s="110">
        <v>45418</v>
      </c>
      <c r="C1914" s="95" t="s">
        <v>37</v>
      </c>
      <c r="D1914" s="83" t="s">
        <v>38</v>
      </c>
      <c r="E1914" s="96" t="s">
        <v>40</v>
      </c>
      <c r="F1914" s="102">
        <v>85461</v>
      </c>
    </row>
    <row r="1915" spans="1:6" x14ac:dyDescent="0.25">
      <c r="A1915" s="97" t="s">
        <v>20</v>
      </c>
      <c r="B1915" s="110">
        <v>45418</v>
      </c>
      <c r="C1915" s="95" t="s">
        <v>37</v>
      </c>
      <c r="D1915" s="83" t="s">
        <v>38</v>
      </c>
      <c r="E1915" s="96" t="s">
        <v>40</v>
      </c>
      <c r="F1915" s="102">
        <v>1415883</v>
      </c>
    </row>
    <row r="1916" spans="1:6" x14ac:dyDescent="0.25">
      <c r="A1916" s="97" t="s">
        <v>20</v>
      </c>
      <c r="B1916" s="110">
        <v>45418</v>
      </c>
      <c r="C1916" s="95" t="s">
        <v>37</v>
      </c>
      <c r="D1916" s="83" t="s">
        <v>38</v>
      </c>
      <c r="E1916" s="96" t="s">
        <v>40</v>
      </c>
      <c r="F1916" s="102">
        <v>713465</v>
      </c>
    </row>
    <row r="1917" spans="1:6" x14ac:dyDescent="0.25">
      <c r="A1917" s="97" t="s">
        <v>20</v>
      </c>
      <c r="B1917" s="110">
        <v>45418</v>
      </c>
      <c r="C1917" s="95" t="s">
        <v>37</v>
      </c>
      <c r="D1917" s="83" t="s">
        <v>38</v>
      </c>
      <c r="E1917" s="96" t="s">
        <v>40</v>
      </c>
      <c r="F1917" s="102">
        <v>849530</v>
      </c>
    </row>
    <row r="1918" spans="1:6" x14ac:dyDescent="0.25">
      <c r="A1918" s="97" t="s">
        <v>20</v>
      </c>
      <c r="B1918" s="110">
        <v>45418</v>
      </c>
      <c r="C1918" s="95" t="s">
        <v>37</v>
      </c>
      <c r="D1918" s="83" t="s">
        <v>38</v>
      </c>
      <c r="E1918" s="96" t="s">
        <v>40</v>
      </c>
      <c r="F1918" s="102">
        <v>168260</v>
      </c>
    </row>
    <row r="1919" spans="1:6" x14ac:dyDescent="0.25">
      <c r="A1919" s="97" t="s">
        <v>20</v>
      </c>
      <c r="B1919" s="110">
        <v>45418</v>
      </c>
      <c r="C1919" s="95" t="s">
        <v>37</v>
      </c>
      <c r="D1919" s="83" t="s">
        <v>38</v>
      </c>
      <c r="E1919" s="96" t="s">
        <v>40</v>
      </c>
      <c r="F1919" s="102">
        <v>1415883</v>
      </c>
    </row>
    <row r="1920" spans="1:6" x14ac:dyDescent="0.25">
      <c r="A1920" s="97" t="s">
        <v>20</v>
      </c>
      <c r="B1920" s="110">
        <v>45418</v>
      </c>
      <c r="C1920" s="95" t="s">
        <v>37</v>
      </c>
      <c r="D1920" s="83" t="s">
        <v>38</v>
      </c>
      <c r="E1920" s="96" t="s">
        <v>40</v>
      </c>
      <c r="F1920" s="102">
        <v>377780</v>
      </c>
    </row>
    <row r="1921" spans="1:6" x14ac:dyDescent="0.25">
      <c r="A1921" s="97" t="s">
        <v>20</v>
      </c>
      <c r="B1921" s="110">
        <v>45418</v>
      </c>
      <c r="C1921" s="95" t="s">
        <v>37</v>
      </c>
      <c r="D1921" s="83" t="s">
        <v>38</v>
      </c>
      <c r="E1921" s="96" t="s">
        <v>40</v>
      </c>
      <c r="F1921" s="102">
        <v>230503</v>
      </c>
    </row>
    <row r="1922" spans="1:6" x14ac:dyDescent="0.25">
      <c r="A1922" s="97" t="s">
        <v>20</v>
      </c>
      <c r="B1922" s="110">
        <v>45418</v>
      </c>
      <c r="C1922" s="95" t="s">
        <v>37</v>
      </c>
      <c r="D1922" s="83" t="s">
        <v>38</v>
      </c>
      <c r="E1922" s="96" t="s">
        <v>40</v>
      </c>
      <c r="F1922" s="102">
        <v>849530</v>
      </c>
    </row>
    <row r="1923" spans="1:6" x14ac:dyDescent="0.25">
      <c r="A1923" s="97" t="s">
        <v>20</v>
      </c>
      <c r="B1923" s="110">
        <v>45418</v>
      </c>
      <c r="C1923" s="95" t="s">
        <v>37</v>
      </c>
      <c r="D1923" s="83" t="s">
        <v>38</v>
      </c>
      <c r="E1923" s="96" t="s">
        <v>40</v>
      </c>
      <c r="F1923" s="102">
        <v>849530</v>
      </c>
    </row>
    <row r="1924" spans="1:6" x14ac:dyDescent="0.25">
      <c r="A1924" s="97" t="s">
        <v>20</v>
      </c>
      <c r="B1924" s="110">
        <v>45418</v>
      </c>
      <c r="C1924" s="95" t="s">
        <v>37</v>
      </c>
      <c r="D1924" s="83" t="s">
        <v>38</v>
      </c>
      <c r="E1924" s="96" t="s">
        <v>40</v>
      </c>
      <c r="F1924" s="102">
        <v>230503</v>
      </c>
    </row>
    <row r="1925" spans="1:6" x14ac:dyDescent="0.25">
      <c r="A1925" s="97" t="s">
        <v>20</v>
      </c>
      <c r="B1925" s="110">
        <v>45418</v>
      </c>
      <c r="C1925" s="95" t="s">
        <v>37</v>
      </c>
      <c r="D1925" s="83" t="s">
        <v>38</v>
      </c>
      <c r="E1925" s="96" t="s">
        <v>40</v>
      </c>
      <c r="F1925" s="102">
        <v>1210142</v>
      </c>
    </row>
    <row r="1926" spans="1:6" x14ac:dyDescent="0.25">
      <c r="A1926" s="97" t="s">
        <v>20</v>
      </c>
      <c r="B1926" s="110">
        <v>45419</v>
      </c>
      <c r="C1926" s="95" t="s">
        <v>37</v>
      </c>
      <c r="D1926" s="83" t="s">
        <v>38</v>
      </c>
      <c r="E1926" s="96" t="s">
        <v>40</v>
      </c>
      <c r="F1926" s="102">
        <v>18921000</v>
      </c>
    </row>
    <row r="1927" spans="1:6" x14ac:dyDescent="0.25">
      <c r="A1927" s="97" t="s">
        <v>20</v>
      </c>
      <c r="B1927" s="110">
        <v>45419</v>
      </c>
      <c r="C1927" s="95" t="s">
        <v>37</v>
      </c>
      <c r="D1927" s="83" t="s">
        <v>38</v>
      </c>
      <c r="E1927" s="96" t="s">
        <v>40</v>
      </c>
      <c r="F1927" s="102">
        <v>11250000</v>
      </c>
    </row>
    <row r="1928" spans="1:6" x14ac:dyDescent="0.25">
      <c r="A1928" s="97" t="s">
        <v>20</v>
      </c>
      <c r="B1928" s="110">
        <v>45419</v>
      </c>
      <c r="C1928" s="95" t="s">
        <v>37</v>
      </c>
      <c r="D1928" s="83" t="s">
        <v>38</v>
      </c>
      <c r="E1928" s="96" t="s">
        <v>40</v>
      </c>
      <c r="F1928" s="102">
        <v>11250000</v>
      </c>
    </row>
    <row r="1929" spans="1:6" x14ac:dyDescent="0.25">
      <c r="A1929" s="97" t="s">
        <v>20</v>
      </c>
      <c r="B1929" s="110">
        <v>45419</v>
      </c>
      <c r="C1929" s="95" t="s">
        <v>37</v>
      </c>
      <c r="D1929" s="83" t="s">
        <v>38</v>
      </c>
      <c r="E1929" s="96" t="s">
        <v>40</v>
      </c>
      <c r="F1929" s="102">
        <v>13387500</v>
      </c>
    </row>
    <row r="1930" spans="1:6" x14ac:dyDescent="0.25">
      <c r="A1930" s="97" t="s">
        <v>20</v>
      </c>
      <c r="B1930" s="110">
        <v>45419</v>
      </c>
      <c r="C1930" s="95" t="s">
        <v>37</v>
      </c>
      <c r="D1930" s="83" t="s">
        <v>38</v>
      </c>
      <c r="E1930" s="96" t="s">
        <v>40</v>
      </c>
      <c r="F1930" s="102">
        <v>11250000</v>
      </c>
    </row>
    <row r="1931" spans="1:6" x14ac:dyDescent="0.25">
      <c r="A1931" s="97" t="s">
        <v>20</v>
      </c>
      <c r="B1931" s="110">
        <v>45419</v>
      </c>
      <c r="C1931" s="95" t="s">
        <v>37</v>
      </c>
      <c r="D1931" s="83" t="s">
        <v>38</v>
      </c>
      <c r="E1931" s="96" t="s">
        <v>40</v>
      </c>
      <c r="F1931" s="102">
        <v>11250000</v>
      </c>
    </row>
    <row r="1932" spans="1:6" x14ac:dyDescent="0.25">
      <c r="A1932" s="97" t="s">
        <v>20</v>
      </c>
      <c r="B1932" s="110">
        <v>45419</v>
      </c>
      <c r="C1932" s="95" t="s">
        <v>37</v>
      </c>
      <c r="D1932" s="83" t="s">
        <v>38</v>
      </c>
      <c r="E1932" s="96" t="s">
        <v>40</v>
      </c>
      <c r="F1932" s="102">
        <v>3200000</v>
      </c>
    </row>
    <row r="1933" spans="1:6" x14ac:dyDescent="0.25">
      <c r="A1933" s="97" t="s">
        <v>20</v>
      </c>
      <c r="B1933" s="110">
        <v>45419</v>
      </c>
      <c r="C1933" s="95" t="s">
        <v>37</v>
      </c>
      <c r="D1933" s="83" t="s">
        <v>38</v>
      </c>
      <c r="E1933" s="96" t="s">
        <v>40</v>
      </c>
      <c r="F1933" s="102">
        <v>5625000</v>
      </c>
    </row>
    <row r="1934" spans="1:6" x14ac:dyDescent="0.25">
      <c r="A1934" s="97" t="s">
        <v>20</v>
      </c>
      <c r="B1934" s="110">
        <v>45419</v>
      </c>
      <c r="C1934" s="95" t="s">
        <v>37</v>
      </c>
      <c r="D1934" s="83" t="s">
        <v>38</v>
      </c>
      <c r="E1934" s="96" t="s">
        <v>40</v>
      </c>
      <c r="F1934" s="102">
        <v>5625000</v>
      </c>
    </row>
    <row r="1935" spans="1:6" x14ac:dyDescent="0.25">
      <c r="A1935" s="97" t="s">
        <v>20</v>
      </c>
      <c r="B1935" s="110">
        <v>45419</v>
      </c>
      <c r="C1935" s="95" t="s">
        <v>37</v>
      </c>
      <c r="D1935" s="83" t="s">
        <v>38</v>
      </c>
      <c r="E1935" s="96" t="s">
        <v>40</v>
      </c>
      <c r="F1935" s="102">
        <v>7875000</v>
      </c>
    </row>
    <row r="1936" spans="1:6" x14ac:dyDescent="0.25">
      <c r="A1936" s="97" t="s">
        <v>20</v>
      </c>
      <c r="B1936" s="110">
        <v>45419</v>
      </c>
      <c r="C1936" s="95" t="s">
        <v>37</v>
      </c>
      <c r="D1936" s="83" t="s">
        <v>38</v>
      </c>
      <c r="E1936" s="96" t="s">
        <v>40</v>
      </c>
      <c r="F1936" s="102">
        <v>998035</v>
      </c>
    </row>
    <row r="1937" spans="1:6" x14ac:dyDescent="0.25">
      <c r="A1937" s="97" t="s">
        <v>20</v>
      </c>
      <c r="B1937" s="110">
        <v>45419</v>
      </c>
      <c r="C1937" s="95" t="s">
        <v>37</v>
      </c>
      <c r="D1937" s="83" t="s">
        <v>38</v>
      </c>
      <c r="E1937" s="96" t="s">
        <v>40</v>
      </c>
      <c r="F1937" s="102">
        <v>11250000</v>
      </c>
    </row>
    <row r="1938" spans="1:6" x14ac:dyDescent="0.25">
      <c r="A1938" s="97" t="s">
        <v>20</v>
      </c>
      <c r="B1938" s="110">
        <v>45419</v>
      </c>
      <c r="C1938" s="95" t="s">
        <v>37</v>
      </c>
      <c r="D1938" s="83" t="s">
        <v>38</v>
      </c>
      <c r="E1938" s="96" t="s">
        <v>40</v>
      </c>
      <c r="F1938" s="102">
        <v>11250000</v>
      </c>
    </row>
    <row r="1939" spans="1:6" x14ac:dyDescent="0.25">
      <c r="A1939" s="97" t="s">
        <v>20</v>
      </c>
      <c r="B1939" s="110">
        <v>45419</v>
      </c>
      <c r="C1939" s="95" t="s">
        <v>37</v>
      </c>
      <c r="D1939" s="83" t="s">
        <v>38</v>
      </c>
      <c r="E1939" s="96" t="s">
        <v>40</v>
      </c>
      <c r="F1939" s="102">
        <v>5900000</v>
      </c>
    </row>
    <row r="1940" spans="1:6" x14ac:dyDescent="0.25">
      <c r="A1940" s="97" t="s">
        <v>20</v>
      </c>
      <c r="B1940" s="110">
        <v>45419</v>
      </c>
      <c r="C1940" s="95" t="s">
        <v>37</v>
      </c>
      <c r="D1940" s="83" t="s">
        <v>38</v>
      </c>
      <c r="E1940" s="96" t="s">
        <v>40</v>
      </c>
      <c r="F1940" s="102">
        <v>562500</v>
      </c>
    </row>
    <row r="1941" spans="1:6" x14ac:dyDescent="0.25">
      <c r="A1941" s="97" t="s">
        <v>20</v>
      </c>
      <c r="B1941" s="110">
        <v>45419</v>
      </c>
      <c r="C1941" s="95" t="s">
        <v>37</v>
      </c>
      <c r="D1941" s="83" t="s">
        <v>38</v>
      </c>
      <c r="E1941" s="96" t="s">
        <v>40</v>
      </c>
      <c r="F1941" s="102">
        <v>5062500</v>
      </c>
    </row>
    <row r="1942" spans="1:6" x14ac:dyDescent="0.25">
      <c r="A1942" s="97" t="s">
        <v>20</v>
      </c>
      <c r="B1942" s="110">
        <v>45419</v>
      </c>
      <c r="C1942" s="95" t="s">
        <v>37</v>
      </c>
      <c r="D1942" s="83" t="s">
        <v>38</v>
      </c>
      <c r="E1942" s="96" t="s">
        <v>40</v>
      </c>
      <c r="F1942" s="102">
        <v>5625000</v>
      </c>
    </row>
    <row r="1943" spans="1:6" x14ac:dyDescent="0.25">
      <c r="A1943" s="97" t="s">
        <v>20</v>
      </c>
      <c r="B1943" s="110">
        <v>45419</v>
      </c>
      <c r="C1943" s="95" t="s">
        <v>37</v>
      </c>
      <c r="D1943" s="83" t="s">
        <v>38</v>
      </c>
      <c r="E1943" s="96" t="s">
        <v>40</v>
      </c>
      <c r="F1943" s="102">
        <v>6375000</v>
      </c>
    </row>
    <row r="1944" spans="1:6" x14ac:dyDescent="0.25">
      <c r="A1944" s="97" t="s">
        <v>20</v>
      </c>
      <c r="B1944" s="110">
        <v>45419</v>
      </c>
      <c r="C1944" s="95" t="s">
        <v>37</v>
      </c>
      <c r="D1944" s="83" t="s">
        <v>38</v>
      </c>
      <c r="E1944" s="96" t="s">
        <v>40</v>
      </c>
      <c r="F1944" s="102">
        <v>750000</v>
      </c>
    </row>
    <row r="1945" spans="1:6" x14ac:dyDescent="0.25">
      <c r="A1945" s="97" t="s">
        <v>20</v>
      </c>
      <c r="B1945" s="110">
        <v>45419</v>
      </c>
      <c r="C1945" s="95" t="s">
        <v>37</v>
      </c>
      <c r="D1945" s="83" t="s">
        <v>38</v>
      </c>
      <c r="E1945" s="96" t="s">
        <v>40</v>
      </c>
      <c r="F1945" s="102">
        <v>375000</v>
      </c>
    </row>
    <row r="1946" spans="1:6" x14ac:dyDescent="0.25">
      <c r="A1946" s="97" t="s">
        <v>20</v>
      </c>
      <c r="B1946" s="110">
        <v>45419</v>
      </c>
      <c r="C1946" s="95" t="s">
        <v>37</v>
      </c>
      <c r="D1946" s="83" t="s">
        <v>38</v>
      </c>
      <c r="E1946" s="96" t="s">
        <v>40</v>
      </c>
      <c r="F1946" s="102">
        <v>12450375</v>
      </c>
    </row>
    <row r="1947" spans="1:6" x14ac:dyDescent="0.25">
      <c r="A1947" s="97" t="s">
        <v>20</v>
      </c>
      <c r="B1947" s="110">
        <v>45419</v>
      </c>
      <c r="C1947" s="95" t="s">
        <v>37</v>
      </c>
      <c r="D1947" s="83" t="s">
        <v>38</v>
      </c>
      <c r="E1947" s="96" t="s">
        <v>40</v>
      </c>
      <c r="F1947" s="102">
        <v>937125</v>
      </c>
    </row>
    <row r="1948" spans="1:6" x14ac:dyDescent="0.25">
      <c r="A1948" s="97" t="s">
        <v>20</v>
      </c>
      <c r="B1948" s="110">
        <v>45419</v>
      </c>
      <c r="C1948" s="95" t="s">
        <v>37</v>
      </c>
      <c r="D1948" s="83" t="s">
        <v>38</v>
      </c>
      <c r="E1948" s="96" t="s">
        <v>40</v>
      </c>
      <c r="F1948" s="102">
        <v>12500000</v>
      </c>
    </row>
    <row r="1949" spans="1:6" x14ac:dyDescent="0.25">
      <c r="A1949" s="97" t="s">
        <v>20</v>
      </c>
      <c r="B1949" s="110">
        <v>45419</v>
      </c>
      <c r="C1949" s="95" t="s">
        <v>37</v>
      </c>
      <c r="D1949" s="83" t="s">
        <v>38</v>
      </c>
      <c r="E1949" s="96" t="s">
        <v>40</v>
      </c>
      <c r="F1949" s="102">
        <v>6900000</v>
      </c>
    </row>
    <row r="1950" spans="1:6" x14ac:dyDescent="0.25">
      <c r="A1950" s="97" t="s">
        <v>20</v>
      </c>
      <c r="B1950" s="110">
        <v>45419</v>
      </c>
      <c r="C1950" s="95" t="s">
        <v>37</v>
      </c>
      <c r="D1950" s="83" t="s">
        <v>38</v>
      </c>
      <c r="E1950" s="96" t="s">
        <v>40</v>
      </c>
      <c r="F1950" s="102">
        <v>150000</v>
      </c>
    </row>
    <row r="1951" spans="1:6" x14ac:dyDescent="0.25">
      <c r="A1951" s="97" t="s">
        <v>20</v>
      </c>
      <c r="B1951" s="110">
        <v>45419</v>
      </c>
      <c r="C1951" s="95" t="s">
        <v>37</v>
      </c>
      <c r="D1951" s="83" t="s">
        <v>38</v>
      </c>
      <c r="E1951" s="96" t="s">
        <v>40</v>
      </c>
      <c r="F1951" s="102">
        <v>150000</v>
      </c>
    </row>
    <row r="1952" spans="1:6" x14ac:dyDescent="0.25">
      <c r="A1952" s="97" t="s">
        <v>20</v>
      </c>
      <c r="B1952" s="110">
        <v>45419</v>
      </c>
      <c r="C1952" s="95" t="s">
        <v>37</v>
      </c>
      <c r="D1952" s="83" t="s">
        <v>38</v>
      </c>
      <c r="E1952" s="96" t="s">
        <v>40</v>
      </c>
      <c r="F1952" s="102">
        <v>150000</v>
      </c>
    </row>
    <row r="1953" spans="1:6" x14ac:dyDescent="0.25">
      <c r="A1953" s="97" t="s">
        <v>20</v>
      </c>
      <c r="B1953" s="110">
        <v>45419</v>
      </c>
      <c r="C1953" s="95" t="s">
        <v>37</v>
      </c>
      <c r="D1953" s="83" t="s">
        <v>38</v>
      </c>
      <c r="E1953" s="96" t="s">
        <v>40</v>
      </c>
      <c r="F1953" s="102">
        <v>150000</v>
      </c>
    </row>
    <row r="1954" spans="1:6" x14ac:dyDescent="0.25">
      <c r="A1954" s="97" t="s">
        <v>20</v>
      </c>
      <c r="B1954" s="110">
        <v>45419</v>
      </c>
      <c r="C1954" s="95" t="s">
        <v>37</v>
      </c>
      <c r="D1954" s="83" t="s">
        <v>38</v>
      </c>
      <c r="E1954" s="96" t="s">
        <v>40</v>
      </c>
      <c r="F1954" s="102">
        <v>2240000</v>
      </c>
    </row>
    <row r="1955" spans="1:6" x14ac:dyDescent="0.25">
      <c r="A1955" s="97" t="s">
        <v>20</v>
      </c>
      <c r="B1955" s="110">
        <v>45419</v>
      </c>
      <c r="C1955" s="95" t="s">
        <v>37</v>
      </c>
      <c r="D1955" s="83" t="s">
        <v>38</v>
      </c>
      <c r="E1955" s="96" t="s">
        <v>40</v>
      </c>
      <c r="F1955" s="102">
        <v>480000</v>
      </c>
    </row>
    <row r="1956" spans="1:6" x14ac:dyDescent="0.25">
      <c r="A1956" s="97" t="s">
        <v>20</v>
      </c>
      <c r="B1956" s="110">
        <v>45419</v>
      </c>
      <c r="C1956" s="95" t="s">
        <v>37</v>
      </c>
      <c r="D1956" s="83" t="s">
        <v>38</v>
      </c>
      <c r="E1956" s="96" t="s">
        <v>40</v>
      </c>
      <c r="F1956" s="102">
        <v>480000</v>
      </c>
    </row>
    <row r="1957" spans="1:6" x14ac:dyDescent="0.25">
      <c r="A1957" s="97" t="s">
        <v>20</v>
      </c>
      <c r="B1957" s="110">
        <v>45419</v>
      </c>
      <c r="C1957" s="95" t="s">
        <v>37</v>
      </c>
      <c r="D1957" s="83" t="s">
        <v>38</v>
      </c>
      <c r="E1957" s="96" t="s">
        <v>40</v>
      </c>
      <c r="F1957" s="102">
        <v>1462500</v>
      </c>
    </row>
    <row r="1958" spans="1:6" x14ac:dyDescent="0.25">
      <c r="A1958" s="97" t="s">
        <v>20</v>
      </c>
      <c r="B1958" s="110">
        <v>45419</v>
      </c>
      <c r="C1958" s="95" t="s">
        <v>37</v>
      </c>
      <c r="D1958" s="83" t="s">
        <v>38</v>
      </c>
      <c r="E1958" s="96" t="s">
        <v>40</v>
      </c>
      <c r="F1958" s="102">
        <v>1237500</v>
      </c>
    </row>
    <row r="1959" spans="1:6" x14ac:dyDescent="0.25">
      <c r="A1959" s="97" t="s">
        <v>20</v>
      </c>
      <c r="B1959" s="110">
        <v>45419</v>
      </c>
      <c r="C1959" s="95" t="s">
        <v>37</v>
      </c>
      <c r="D1959" s="83" t="s">
        <v>38</v>
      </c>
      <c r="E1959" s="96" t="s">
        <v>40</v>
      </c>
      <c r="F1959" s="102">
        <v>2362500</v>
      </c>
    </row>
    <row r="1960" spans="1:6" x14ac:dyDescent="0.25">
      <c r="A1960" s="97" t="s">
        <v>20</v>
      </c>
      <c r="B1960" s="110">
        <v>45419</v>
      </c>
      <c r="C1960" s="95" t="s">
        <v>37</v>
      </c>
      <c r="D1960" s="83" t="s">
        <v>38</v>
      </c>
      <c r="E1960" s="96" t="s">
        <v>40</v>
      </c>
      <c r="F1960" s="102">
        <v>6187500</v>
      </c>
    </row>
    <row r="1961" spans="1:6" x14ac:dyDescent="0.25">
      <c r="A1961" s="97" t="s">
        <v>20</v>
      </c>
      <c r="B1961" s="110">
        <v>45419</v>
      </c>
      <c r="C1961" s="95" t="s">
        <v>37</v>
      </c>
      <c r="D1961" s="83" t="s">
        <v>38</v>
      </c>
      <c r="E1961" s="96" t="s">
        <v>40</v>
      </c>
      <c r="F1961" s="102">
        <v>2250000</v>
      </c>
    </row>
    <row r="1962" spans="1:6" x14ac:dyDescent="0.25">
      <c r="A1962" s="97" t="s">
        <v>20</v>
      </c>
      <c r="B1962" s="110">
        <v>45419</v>
      </c>
      <c r="C1962" s="95" t="s">
        <v>37</v>
      </c>
      <c r="D1962" s="83" t="s">
        <v>38</v>
      </c>
      <c r="E1962" s="96" t="s">
        <v>40</v>
      </c>
      <c r="F1962" s="102">
        <v>12500000</v>
      </c>
    </row>
    <row r="1963" spans="1:6" x14ac:dyDescent="0.25">
      <c r="A1963" s="97" t="s">
        <v>20</v>
      </c>
      <c r="B1963" s="110">
        <v>45419</v>
      </c>
      <c r="C1963" s="95" t="s">
        <v>37</v>
      </c>
      <c r="D1963" s="83" t="s">
        <v>38</v>
      </c>
      <c r="E1963" s="96" t="s">
        <v>40</v>
      </c>
      <c r="F1963" s="102">
        <v>11250000</v>
      </c>
    </row>
    <row r="1964" spans="1:6" x14ac:dyDescent="0.25">
      <c r="A1964" s="97" t="s">
        <v>20</v>
      </c>
      <c r="B1964" s="110">
        <v>45419</v>
      </c>
      <c r="C1964" s="95" t="s">
        <v>37</v>
      </c>
      <c r="D1964" s="83" t="s">
        <v>38</v>
      </c>
      <c r="E1964" s="96" t="s">
        <v>40</v>
      </c>
      <c r="F1964" s="102">
        <v>4260000</v>
      </c>
    </row>
    <row r="1965" spans="1:6" x14ac:dyDescent="0.25">
      <c r="A1965" s="97" t="s">
        <v>20</v>
      </c>
      <c r="B1965" s="110">
        <v>45420</v>
      </c>
      <c r="C1965" s="95" t="s">
        <v>37</v>
      </c>
      <c r="D1965" s="83" t="s">
        <v>38</v>
      </c>
      <c r="E1965" s="96" t="s">
        <v>40</v>
      </c>
      <c r="F1965" s="102">
        <v>14200000</v>
      </c>
    </row>
    <row r="1966" spans="1:6" x14ac:dyDescent="0.25">
      <c r="A1966" s="97" t="s">
        <v>20</v>
      </c>
      <c r="B1966" s="110">
        <v>45420</v>
      </c>
      <c r="C1966" s="95" t="s">
        <v>37</v>
      </c>
      <c r="D1966" s="83" t="s">
        <v>38</v>
      </c>
      <c r="E1966" s="96" t="s">
        <v>40</v>
      </c>
      <c r="F1966" s="102">
        <v>14875000</v>
      </c>
    </row>
    <row r="1967" spans="1:6" x14ac:dyDescent="0.25">
      <c r="A1967" s="97" t="s">
        <v>20</v>
      </c>
      <c r="B1967" s="110">
        <v>45420</v>
      </c>
      <c r="C1967" s="95" t="s">
        <v>37</v>
      </c>
      <c r="D1967" s="83" t="s">
        <v>38</v>
      </c>
      <c r="E1967" s="96" t="s">
        <v>40</v>
      </c>
      <c r="F1967" s="102">
        <v>200229</v>
      </c>
    </row>
    <row r="1968" spans="1:6" x14ac:dyDescent="0.25">
      <c r="A1968" s="97" t="s">
        <v>20</v>
      </c>
      <c r="B1968" s="110">
        <v>45420</v>
      </c>
      <c r="C1968" s="95" t="s">
        <v>37</v>
      </c>
      <c r="D1968" s="83" t="s">
        <v>38</v>
      </c>
      <c r="E1968" s="96" t="s">
        <v>40</v>
      </c>
      <c r="F1968" s="102">
        <v>14875000</v>
      </c>
    </row>
    <row r="1969" spans="1:6" x14ac:dyDescent="0.25">
      <c r="A1969" s="97" t="s">
        <v>20</v>
      </c>
      <c r="B1969" s="110">
        <v>45420</v>
      </c>
      <c r="C1969" s="95" t="s">
        <v>37</v>
      </c>
      <c r="D1969" s="83" t="s">
        <v>38</v>
      </c>
      <c r="E1969" s="96" t="s">
        <v>40</v>
      </c>
      <c r="F1969" s="102">
        <v>6024375</v>
      </c>
    </row>
    <row r="1970" spans="1:6" x14ac:dyDescent="0.25">
      <c r="A1970" s="97" t="s">
        <v>20</v>
      </c>
      <c r="B1970" s="110">
        <v>45420</v>
      </c>
      <c r="C1970" s="95" t="s">
        <v>37</v>
      </c>
      <c r="D1970" s="83" t="s">
        <v>38</v>
      </c>
      <c r="E1970" s="96" t="s">
        <v>40</v>
      </c>
      <c r="F1970" s="102">
        <v>401625</v>
      </c>
    </row>
    <row r="1971" spans="1:6" x14ac:dyDescent="0.25">
      <c r="A1971" s="97" t="s">
        <v>20</v>
      </c>
      <c r="B1971" s="110">
        <v>45420</v>
      </c>
      <c r="C1971" s="95" t="s">
        <v>37</v>
      </c>
      <c r="D1971" s="83" t="s">
        <v>38</v>
      </c>
      <c r="E1971" s="96" t="s">
        <v>40</v>
      </c>
      <c r="F1971" s="102">
        <v>267750</v>
      </c>
    </row>
    <row r="1972" spans="1:6" x14ac:dyDescent="0.25">
      <c r="A1972" s="97" t="s">
        <v>20</v>
      </c>
      <c r="B1972" s="110">
        <v>45420</v>
      </c>
      <c r="C1972" s="95" t="s">
        <v>37</v>
      </c>
      <c r="D1972" s="83" t="s">
        <v>38</v>
      </c>
      <c r="E1972" s="96" t="s">
        <v>40</v>
      </c>
      <c r="F1972" s="102">
        <v>17600000</v>
      </c>
    </row>
    <row r="1973" spans="1:6" x14ac:dyDescent="0.25">
      <c r="A1973" s="97" t="s">
        <v>20</v>
      </c>
      <c r="B1973" s="110">
        <v>45420</v>
      </c>
      <c r="C1973" s="95" t="s">
        <v>37</v>
      </c>
      <c r="D1973" s="83" t="s">
        <v>38</v>
      </c>
      <c r="E1973" s="96" t="s">
        <v>40</v>
      </c>
      <c r="F1973" s="102">
        <v>4188800</v>
      </c>
    </row>
    <row r="1974" spans="1:6" x14ac:dyDescent="0.25">
      <c r="A1974" s="97" t="s">
        <v>20</v>
      </c>
      <c r="B1974" s="110">
        <v>45420</v>
      </c>
      <c r="C1974" s="95" t="s">
        <v>37</v>
      </c>
      <c r="D1974" s="83" t="s">
        <v>38</v>
      </c>
      <c r="E1974" s="96" t="s">
        <v>40</v>
      </c>
      <c r="F1974" s="102">
        <v>4188800</v>
      </c>
    </row>
    <row r="1975" spans="1:6" x14ac:dyDescent="0.25">
      <c r="A1975" s="97" t="s">
        <v>20</v>
      </c>
      <c r="B1975" s="110">
        <v>45420</v>
      </c>
      <c r="C1975" s="95" t="s">
        <v>37</v>
      </c>
      <c r="D1975" s="83" t="s">
        <v>38</v>
      </c>
      <c r="E1975" s="96" t="s">
        <v>40</v>
      </c>
      <c r="F1975" s="102">
        <v>2094400</v>
      </c>
    </row>
    <row r="1976" spans="1:6" x14ac:dyDescent="0.25">
      <c r="A1976" s="97" t="s">
        <v>20</v>
      </c>
      <c r="B1976" s="110">
        <v>45420</v>
      </c>
      <c r="C1976" s="95" t="s">
        <v>37</v>
      </c>
      <c r="D1976" s="83" t="s">
        <v>38</v>
      </c>
      <c r="E1976" s="96" t="s">
        <v>40</v>
      </c>
      <c r="F1976" s="102">
        <v>2094400</v>
      </c>
    </row>
    <row r="1977" spans="1:6" x14ac:dyDescent="0.25">
      <c r="A1977" s="97" t="s">
        <v>20</v>
      </c>
      <c r="B1977" s="110">
        <v>45420</v>
      </c>
      <c r="C1977" s="95" t="s">
        <v>37</v>
      </c>
      <c r="D1977" s="83" t="s">
        <v>38</v>
      </c>
      <c r="E1977" s="96" t="s">
        <v>40</v>
      </c>
      <c r="F1977" s="102">
        <v>8377600</v>
      </c>
    </row>
    <row r="1978" spans="1:6" x14ac:dyDescent="0.25">
      <c r="A1978" s="97" t="s">
        <v>20</v>
      </c>
      <c r="B1978" s="110">
        <v>45420</v>
      </c>
      <c r="C1978" s="95" t="s">
        <v>37</v>
      </c>
      <c r="D1978" s="83" t="s">
        <v>38</v>
      </c>
      <c r="E1978" s="96" t="s">
        <v>40</v>
      </c>
      <c r="F1978" s="102">
        <v>5581334</v>
      </c>
    </row>
    <row r="1979" spans="1:6" x14ac:dyDescent="0.25">
      <c r="A1979" s="97" t="s">
        <v>20</v>
      </c>
      <c r="B1979" s="110">
        <v>45420</v>
      </c>
      <c r="C1979" s="95" t="s">
        <v>37</v>
      </c>
      <c r="D1979" s="83" t="s">
        <v>38</v>
      </c>
      <c r="E1979" s="96" t="s">
        <v>40</v>
      </c>
      <c r="F1979" s="102">
        <v>348833</v>
      </c>
    </row>
    <row r="1980" spans="1:6" x14ac:dyDescent="0.25">
      <c r="A1980" s="97" t="s">
        <v>20</v>
      </c>
      <c r="B1980" s="110">
        <v>45420</v>
      </c>
      <c r="C1980" s="95" t="s">
        <v>37</v>
      </c>
      <c r="D1980" s="83" t="s">
        <v>38</v>
      </c>
      <c r="E1980" s="96" t="s">
        <v>40</v>
      </c>
      <c r="F1980" s="102">
        <v>348833</v>
      </c>
    </row>
    <row r="1981" spans="1:6" x14ac:dyDescent="0.25">
      <c r="A1981" s="97" t="s">
        <v>20</v>
      </c>
      <c r="B1981" s="110">
        <v>45420</v>
      </c>
      <c r="C1981" s="95" t="s">
        <v>37</v>
      </c>
      <c r="D1981" s="83" t="s">
        <v>38</v>
      </c>
      <c r="E1981" s="96" t="s">
        <v>40</v>
      </c>
      <c r="F1981" s="102">
        <v>697667</v>
      </c>
    </row>
    <row r="1982" spans="1:6" x14ac:dyDescent="0.25">
      <c r="A1982" s="97" t="s">
        <v>20</v>
      </c>
      <c r="B1982" s="110">
        <v>45420</v>
      </c>
      <c r="C1982" s="95" t="s">
        <v>37</v>
      </c>
      <c r="D1982" s="83" t="s">
        <v>38</v>
      </c>
      <c r="E1982" s="96" t="s">
        <v>40</v>
      </c>
      <c r="F1982" s="102">
        <v>13387500</v>
      </c>
    </row>
    <row r="1983" spans="1:6" x14ac:dyDescent="0.25">
      <c r="A1983" s="97" t="s">
        <v>20</v>
      </c>
      <c r="B1983" s="110">
        <v>45420</v>
      </c>
      <c r="C1983" s="95" t="s">
        <v>37</v>
      </c>
      <c r="D1983" s="83" t="s">
        <v>38</v>
      </c>
      <c r="E1983" s="96" t="s">
        <v>40</v>
      </c>
      <c r="F1983" s="102">
        <v>10829000</v>
      </c>
    </row>
    <row r="1984" spans="1:6" x14ac:dyDescent="0.25">
      <c r="A1984" s="97" t="s">
        <v>20</v>
      </c>
      <c r="B1984" s="110">
        <v>45420</v>
      </c>
      <c r="C1984" s="95" t="s">
        <v>37</v>
      </c>
      <c r="D1984" s="83" t="s">
        <v>38</v>
      </c>
      <c r="E1984" s="96" t="s">
        <v>40</v>
      </c>
      <c r="F1984" s="102">
        <v>2625000</v>
      </c>
    </row>
    <row r="1985" spans="1:6" x14ac:dyDescent="0.25">
      <c r="A1985" s="97" t="s">
        <v>20</v>
      </c>
      <c r="B1985" s="110">
        <v>45420</v>
      </c>
      <c r="C1985" s="95" t="s">
        <v>37</v>
      </c>
      <c r="D1985" s="83" t="s">
        <v>38</v>
      </c>
      <c r="E1985" s="96" t="s">
        <v>40</v>
      </c>
      <c r="F1985" s="102">
        <v>7500000</v>
      </c>
    </row>
    <row r="1986" spans="1:6" x14ac:dyDescent="0.25">
      <c r="A1986" s="97" t="s">
        <v>20</v>
      </c>
      <c r="B1986" s="110">
        <v>45420</v>
      </c>
      <c r="C1986" s="95" t="s">
        <v>37</v>
      </c>
      <c r="D1986" s="83" t="s">
        <v>38</v>
      </c>
      <c r="E1986" s="96" t="s">
        <v>40</v>
      </c>
      <c r="F1986" s="102">
        <v>53550000</v>
      </c>
    </row>
    <row r="1987" spans="1:6" x14ac:dyDescent="0.25">
      <c r="A1987" s="97" t="s">
        <v>20</v>
      </c>
      <c r="B1987" s="110">
        <v>45420</v>
      </c>
      <c r="C1987" s="95" t="s">
        <v>37</v>
      </c>
      <c r="D1987" s="83" t="s">
        <v>38</v>
      </c>
      <c r="E1987" s="96" t="s">
        <v>40</v>
      </c>
      <c r="F1987" s="102">
        <v>1606500</v>
      </c>
    </row>
    <row r="1988" spans="1:6" x14ac:dyDescent="0.25">
      <c r="A1988" s="97" t="s">
        <v>20</v>
      </c>
      <c r="B1988" s="110">
        <v>45420</v>
      </c>
      <c r="C1988" s="95" t="s">
        <v>37</v>
      </c>
      <c r="D1988" s="83" t="s">
        <v>38</v>
      </c>
      <c r="E1988" s="96" t="s">
        <v>40</v>
      </c>
      <c r="F1988" s="102">
        <v>1606500</v>
      </c>
    </row>
    <row r="1989" spans="1:6" x14ac:dyDescent="0.25">
      <c r="A1989" s="97" t="s">
        <v>20</v>
      </c>
      <c r="B1989" s="110">
        <v>45420</v>
      </c>
      <c r="C1989" s="95" t="s">
        <v>37</v>
      </c>
      <c r="D1989" s="83" t="s">
        <v>38</v>
      </c>
      <c r="E1989" s="96" t="s">
        <v>40</v>
      </c>
      <c r="F1989" s="102">
        <v>4551750</v>
      </c>
    </row>
    <row r="1990" spans="1:6" x14ac:dyDescent="0.25">
      <c r="A1990" s="97" t="s">
        <v>20</v>
      </c>
      <c r="B1990" s="110">
        <v>45420</v>
      </c>
      <c r="C1990" s="95" t="s">
        <v>37</v>
      </c>
      <c r="D1990" s="83" t="s">
        <v>38</v>
      </c>
      <c r="E1990" s="96" t="s">
        <v>40</v>
      </c>
      <c r="F1990" s="102">
        <v>5622750</v>
      </c>
    </row>
    <row r="1991" spans="1:6" x14ac:dyDescent="0.25">
      <c r="A1991" s="97" t="s">
        <v>20</v>
      </c>
      <c r="B1991" s="110">
        <v>45420</v>
      </c>
      <c r="C1991" s="95" t="s">
        <v>37</v>
      </c>
      <c r="D1991" s="83" t="s">
        <v>38</v>
      </c>
      <c r="E1991" s="96" t="s">
        <v>40</v>
      </c>
      <c r="F1991" s="102">
        <v>13387500</v>
      </c>
    </row>
    <row r="1992" spans="1:6" x14ac:dyDescent="0.25">
      <c r="A1992" s="97" t="s">
        <v>20</v>
      </c>
      <c r="B1992" s="110">
        <v>45420</v>
      </c>
      <c r="C1992" s="95" t="s">
        <v>37</v>
      </c>
      <c r="D1992" s="83" t="s">
        <v>38</v>
      </c>
      <c r="E1992" s="96" t="s">
        <v>40</v>
      </c>
      <c r="F1992" s="102">
        <v>13387500</v>
      </c>
    </row>
    <row r="1993" spans="1:6" x14ac:dyDescent="0.25">
      <c r="A1993" s="97" t="s">
        <v>20</v>
      </c>
      <c r="B1993" s="110">
        <v>45420</v>
      </c>
      <c r="C1993" s="95" t="s">
        <v>37</v>
      </c>
      <c r="D1993" s="83" t="s">
        <v>38</v>
      </c>
      <c r="E1993" s="96" t="s">
        <v>40</v>
      </c>
      <c r="F1993" s="102">
        <v>13387500</v>
      </c>
    </row>
    <row r="1994" spans="1:6" x14ac:dyDescent="0.25">
      <c r="A1994" s="97" t="s">
        <v>20</v>
      </c>
      <c r="B1994" s="110">
        <v>45420</v>
      </c>
      <c r="C1994" s="95" t="s">
        <v>37</v>
      </c>
      <c r="D1994" s="83" t="s">
        <v>38</v>
      </c>
      <c r="E1994" s="96" t="s">
        <v>40</v>
      </c>
      <c r="F1994" s="102">
        <v>12718125</v>
      </c>
    </row>
    <row r="1995" spans="1:6" x14ac:dyDescent="0.25">
      <c r="A1995" s="97" t="s">
        <v>20</v>
      </c>
      <c r="B1995" s="110">
        <v>45420</v>
      </c>
      <c r="C1995" s="95" t="s">
        <v>37</v>
      </c>
      <c r="D1995" s="83" t="s">
        <v>38</v>
      </c>
      <c r="E1995" s="96" t="s">
        <v>40</v>
      </c>
      <c r="F1995" s="102">
        <v>669375</v>
      </c>
    </row>
    <row r="1996" spans="1:6" x14ac:dyDescent="0.25">
      <c r="A1996" s="97" t="s">
        <v>20</v>
      </c>
      <c r="B1996" s="110">
        <v>45421</v>
      </c>
      <c r="C1996" s="95" t="s">
        <v>37</v>
      </c>
      <c r="D1996" s="83" t="s">
        <v>38</v>
      </c>
      <c r="E1996" s="96" t="s">
        <v>40</v>
      </c>
      <c r="F1996" s="102">
        <v>8478750</v>
      </c>
    </row>
    <row r="1997" spans="1:6" x14ac:dyDescent="0.25">
      <c r="A1997" s="97" t="s">
        <v>20</v>
      </c>
      <c r="B1997" s="110">
        <v>45421</v>
      </c>
      <c r="C1997" s="95" t="s">
        <v>37</v>
      </c>
      <c r="D1997" s="83" t="s">
        <v>38</v>
      </c>
      <c r="E1997" s="96" t="s">
        <v>40</v>
      </c>
      <c r="F1997" s="102">
        <v>20944000</v>
      </c>
    </row>
    <row r="1998" spans="1:6" x14ac:dyDescent="0.25">
      <c r="A1998" s="97" t="s">
        <v>20</v>
      </c>
      <c r="B1998" s="110">
        <v>45421</v>
      </c>
      <c r="C1998" s="95" t="s">
        <v>37</v>
      </c>
      <c r="D1998" s="83" t="s">
        <v>38</v>
      </c>
      <c r="E1998" s="96" t="s">
        <v>40</v>
      </c>
      <c r="F1998" s="102">
        <v>12048750</v>
      </c>
    </row>
    <row r="1999" spans="1:6" x14ac:dyDescent="0.25">
      <c r="A1999" s="97" t="s">
        <v>20</v>
      </c>
      <c r="B1999" s="110">
        <v>45421</v>
      </c>
      <c r="C1999" s="95" t="s">
        <v>37</v>
      </c>
      <c r="D1999" s="83" t="s">
        <v>38</v>
      </c>
      <c r="E1999" s="96" t="s">
        <v>40</v>
      </c>
      <c r="F1999" s="102">
        <v>10442.07</v>
      </c>
    </row>
    <row r="2000" spans="1:6" x14ac:dyDescent="0.25">
      <c r="A2000" s="97" t="s">
        <v>20</v>
      </c>
      <c r="B2000" s="110">
        <v>45421</v>
      </c>
      <c r="C2000" s="95" t="s">
        <v>37</v>
      </c>
      <c r="D2000" s="83" t="s">
        <v>38</v>
      </c>
      <c r="E2000" s="96" t="s">
        <v>40</v>
      </c>
      <c r="F2000" s="102">
        <v>3727.51</v>
      </c>
    </row>
    <row r="2001" spans="1:6" x14ac:dyDescent="0.25">
      <c r="A2001" s="97" t="s">
        <v>20</v>
      </c>
      <c r="B2001" s="110">
        <v>45421</v>
      </c>
      <c r="C2001" s="95" t="s">
        <v>37</v>
      </c>
      <c r="D2001" s="83" t="s">
        <v>38</v>
      </c>
      <c r="E2001" s="96" t="s">
        <v>40</v>
      </c>
      <c r="F2001" s="102">
        <v>8148.12</v>
      </c>
    </row>
    <row r="2002" spans="1:6" x14ac:dyDescent="0.25">
      <c r="A2002" s="97" t="s">
        <v>20</v>
      </c>
      <c r="B2002" s="110">
        <v>45421</v>
      </c>
      <c r="C2002" s="95" t="s">
        <v>37</v>
      </c>
      <c r="D2002" s="83" t="s">
        <v>38</v>
      </c>
      <c r="E2002" s="96" t="s">
        <v>40</v>
      </c>
      <c r="F2002" s="102">
        <v>6202.48</v>
      </c>
    </row>
    <row r="2003" spans="1:6" x14ac:dyDescent="0.25">
      <c r="A2003" s="97" t="s">
        <v>20</v>
      </c>
      <c r="B2003" s="110">
        <v>45421</v>
      </c>
      <c r="C2003" s="95" t="s">
        <v>37</v>
      </c>
      <c r="D2003" s="83" t="s">
        <v>38</v>
      </c>
      <c r="E2003" s="96" t="s">
        <v>40</v>
      </c>
      <c r="F2003" s="102">
        <v>1795.61</v>
      </c>
    </row>
    <row r="2004" spans="1:6" x14ac:dyDescent="0.25">
      <c r="A2004" s="97" t="s">
        <v>20</v>
      </c>
      <c r="B2004" s="110">
        <v>45421</v>
      </c>
      <c r="C2004" s="95" t="s">
        <v>37</v>
      </c>
      <c r="D2004" s="83" t="s">
        <v>38</v>
      </c>
      <c r="E2004" s="96" t="s">
        <v>40</v>
      </c>
      <c r="F2004" s="102">
        <v>2677500</v>
      </c>
    </row>
    <row r="2005" spans="1:6" x14ac:dyDescent="0.25">
      <c r="A2005" s="97" t="s">
        <v>20</v>
      </c>
      <c r="B2005" s="110">
        <v>45421</v>
      </c>
      <c r="C2005" s="95" t="s">
        <v>37</v>
      </c>
      <c r="D2005" s="83" t="s">
        <v>38</v>
      </c>
      <c r="E2005" s="96" t="s">
        <v>40</v>
      </c>
      <c r="F2005" s="102">
        <v>669375</v>
      </c>
    </row>
    <row r="2006" spans="1:6" x14ac:dyDescent="0.25">
      <c r="A2006" s="97" t="s">
        <v>20</v>
      </c>
      <c r="B2006" s="110">
        <v>45421</v>
      </c>
      <c r="C2006" s="95" t="s">
        <v>37</v>
      </c>
      <c r="D2006" s="83" t="s">
        <v>38</v>
      </c>
      <c r="E2006" s="96" t="s">
        <v>40</v>
      </c>
      <c r="F2006" s="102">
        <v>5561.6</v>
      </c>
    </row>
    <row r="2007" spans="1:6" x14ac:dyDescent="0.25">
      <c r="A2007" s="97" t="s">
        <v>20</v>
      </c>
      <c r="B2007" s="110">
        <v>45421</v>
      </c>
      <c r="C2007" s="95" t="s">
        <v>37</v>
      </c>
      <c r="D2007" s="83" t="s">
        <v>38</v>
      </c>
      <c r="E2007" s="96" t="s">
        <v>40</v>
      </c>
      <c r="F2007" s="102">
        <v>381.09</v>
      </c>
    </row>
    <row r="2008" spans="1:6" x14ac:dyDescent="0.25">
      <c r="A2008" s="97" t="s">
        <v>20</v>
      </c>
      <c r="B2008" s="110">
        <v>45421</v>
      </c>
      <c r="C2008" s="95" t="s">
        <v>37</v>
      </c>
      <c r="D2008" s="83" t="s">
        <v>38</v>
      </c>
      <c r="E2008" s="96" t="s">
        <v>40</v>
      </c>
      <c r="F2008" s="102">
        <v>4500000</v>
      </c>
    </row>
    <row r="2009" spans="1:6" x14ac:dyDescent="0.25">
      <c r="A2009" s="97" t="s">
        <v>20</v>
      </c>
      <c r="B2009" s="110">
        <v>45421</v>
      </c>
      <c r="C2009" s="95" t="s">
        <v>37</v>
      </c>
      <c r="D2009" s="83" t="s">
        <v>38</v>
      </c>
      <c r="E2009" s="96" t="s">
        <v>40</v>
      </c>
      <c r="F2009" s="102">
        <v>25020940</v>
      </c>
    </row>
    <row r="2010" spans="1:6" x14ac:dyDescent="0.25">
      <c r="A2010" s="97" t="s">
        <v>20</v>
      </c>
      <c r="B2010" s="110">
        <v>45421</v>
      </c>
      <c r="C2010" s="95" t="s">
        <v>37</v>
      </c>
      <c r="D2010" s="83" t="s">
        <v>38</v>
      </c>
      <c r="E2010" s="96" t="s">
        <v>40</v>
      </c>
      <c r="F2010" s="102">
        <v>16898000</v>
      </c>
    </row>
    <row r="2011" spans="1:6" x14ac:dyDescent="0.25">
      <c r="A2011" s="97" t="s">
        <v>20</v>
      </c>
      <c r="B2011" s="110">
        <v>45421</v>
      </c>
      <c r="C2011" s="95" t="s">
        <v>37</v>
      </c>
      <c r="D2011" s="83" t="s">
        <v>38</v>
      </c>
      <c r="E2011" s="96" t="s">
        <v>40</v>
      </c>
      <c r="F2011" s="102">
        <v>937500</v>
      </c>
    </row>
    <row r="2012" spans="1:6" x14ac:dyDescent="0.25">
      <c r="A2012" s="97" t="s">
        <v>20</v>
      </c>
      <c r="B2012" s="110">
        <v>45421</v>
      </c>
      <c r="C2012" s="95" t="s">
        <v>37</v>
      </c>
      <c r="D2012" s="83" t="s">
        <v>38</v>
      </c>
      <c r="E2012" s="96" t="s">
        <v>40</v>
      </c>
      <c r="F2012" s="102">
        <v>937500</v>
      </c>
    </row>
    <row r="2013" spans="1:6" x14ac:dyDescent="0.25">
      <c r="A2013" s="97" t="s">
        <v>20</v>
      </c>
      <c r="B2013" s="110">
        <v>45421</v>
      </c>
      <c r="C2013" s="95" t="s">
        <v>37</v>
      </c>
      <c r="D2013" s="83" t="s">
        <v>38</v>
      </c>
      <c r="E2013" s="96" t="s">
        <v>40</v>
      </c>
      <c r="F2013" s="102">
        <v>937500</v>
      </c>
    </row>
    <row r="2014" spans="1:6" x14ac:dyDescent="0.25">
      <c r="A2014" s="97" t="s">
        <v>20</v>
      </c>
      <c r="B2014" s="110">
        <v>45421</v>
      </c>
      <c r="C2014" s="95" t="s">
        <v>37</v>
      </c>
      <c r="D2014" s="83" t="s">
        <v>38</v>
      </c>
      <c r="E2014" s="96" t="s">
        <v>40</v>
      </c>
      <c r="F2014" s="102">
        <v>937500</v>
      </c>
    </row>
    <row r="2015" spans="1:6" x14ac:dyDescent="0.25">
      <c r="A2015" s="97" t="s">
        <v>20</v>
      </c>
      <c r="B2015" s="110">
        <v>45421</v>
      </c>
      <c r="C2015" s="95" t="s">
        <v>37</v>
      </c>
      <c r="D2015" s="83" t="s">
        <v>38</v>
      </c>
      <c r="E2015" s="96" t="s">
        <v>40</v>
      </c>
      <c r="F2015" s="102">
        <v>3750000</v>
      </c>
    </row>
    <row r="2016" spans="1:6" x14ac:dyDescent="0.25">
      <c r="A2016" s="97" t="s">
        <v>20</v>
      </c>
      <c r="B2016" s="110">
        <v>45421</v>
      </c>
      <c r="C2016" s="95" t="s">
        <v>37</v>
      </c>
      <c r="D2016" s="83" t="s">
        <v>38</v>
      </c>
      <c r="E2016" s="96" t="s">
        <v>40</v>
      </c>
      <c r="F2016" s="102">
        <v>11250000</v>
      </c>
    </row>
    <row r="2017" spans="1:6" x14ac:dyDescent="0.25">
      <c r="A2017" s="97" t="s">
        <v>20</v>
      </c>
      <c r="B2017" s="110">
        <v>45421</v>
      </c>
      <c r="C2017" s="95" t="s">
        <v>37</v>
      </c>
      <c r="D2017" s="83" t="s">
        <v>38</v>
      </c>
      <c r="E2017" s="96" t="s">
        <v>40</v>
      </c>
      <c r="F2017" s="102">
        <v>4160770</v>
      </c>
    </row>
    <row r="2018" spans="1:6" x14ac:dyDescent="0.25">
      <c r="A2018" s="97" t="s">
        <v>20</v>
      </c>
      <c r="B2018" s="110">
        <v>45421</v>
      </c>
      <c r="C2018" s="95" t="s">
        <v>37</v>
      </c>
      <c r="D2018" s="83" t="s">
        <v>38</v>
      </c>
      <c r="E2018" s="96" t="s">
        <v>40</v>
      </c>
      <c r="F2018" s="102">
        <v>1500000</v>
      </c>
    </row>
    <row r="2019" spans="1:6" x14ac:dyDescent="0.25">
      <c r="A2019" s="97" t="s">
        <v>20</v>
      </c>
      <c r="B2019" s="110">
        <v>45421</v>
      </c>
      <c r="C2019" s="95" t="s">
        <v>37</v>
      </c>
      <c r="D2019" s="83" t="s">
        <v>38</v>
      </c>
      <c r="E2019" s="96" t="s">
        <v>40</v>
      </c>
      <c r="F2019" s="102">
        <v>1500000</v>
      </c>
    </row>
    <row r="2020" spans="1:6" x14ac:dyDescent="0.25">
      <c r="A2020" s="97" t="s">
        <v>20</v>
      </c>
      <c r="B2020" s="110">
        <v>45421</v>
      </c>
      <c r="C2020" s="95" t="s">
        <v>37</v>
      </c>
      <c r="D2020" s="83" t="s">
        <v>38</v>
      </c>
      <c r="E2020" s="96" t="s">
        <v>40</v>
      </c>
      <c r="F2020" s="102">
        <v>4130000</v>
      </c>
    </row>
    <row r="2021" spans="1:6" x14ac:dyDescent="0.25">
      <c r="A2021" s="97" t="s">
        <v>20</v>
      </c>
      <c r="B2021" s="110">
        <v>45421</v>
      </c>
      <c r="C2021" s="95" t="s">
        <v>37</v>
      </c>
      <c r="D2021" s="83" t="s">
        <v>38</v>
      </c>
      <c r="E2021" s="96" t="s">
        <v>40</v>
      </c>
      <c r="F2021" s="102">
        <v>11250000</v>
      </c>
    </row>
    <row r="2022" spans="1:6" x14ac:dyDescent="0.25">
      <c r="A2022" s="97" t="s">
        <v>20</v>
      </c>
      <c r="B2022" s="110">
        <v>45421</v>
      </c>
      <c r="C2022" s="95" t="s">
        <v>37</v>
      </c>
      <c r="D2022" s="83" t="s">
        <v>38</v>
      </c>
      <c r="E2022" s="96" t="s">
        <v>40</v>
      </c>
      <c r="F2022" s="102">
        <v>200229</v>
      </c>
    </row>
    <row r="2023" spans="1:6" x14ac:dyDescent="0.25">
      <c r="A2023" s="97" t="s">
        <v>20</v>
      </c>
      <c r="B2023" s="110">
        <v>45421</v>
      </c>
      <c r="C2023" s="95" t="s">
        <v>37</v>
      </c>
      <c r="D2023" s="83" t="s">
        <v>38</v>
      </c>
      <c r="E2023" s="96" t="s">
        <v>40</v>
      </c>
      <c r="F2023" s="102">
        <v>11250000</v>
      </c>
    </row>
    <row r="2024" spans="1:6" x14ac:dyDescent="0.25">
      <c r="A2024" s="97" t="s">
        <v>20</v>
      </c>
      <c r="B2024" s="110">
        <v>45421</v>
      </c>
      <c r="C2024" s="95" t="s">
        <v>37</v>
      </c>
      <c r="D2024" s="83" t="s">
        <v>38</v>
      </c>
      <c r="E2024" s="96" t="s">
        <v>40</v>
      </c>
      <c r="F2024" s="102">
        <v>337500</v>
      </c>
    </row>
    <row r="2025" spans="1:6" x14ac:dyDescent="0.25">
      <c r="A2025" s="97" t="s">
        <v>20</v>
      </c>
      <c r="B2025" s="110">
        <v>45421</v>
      </c>
      <c r="C2025" s="95" t="s">
        <v>37</v>
      </c>
      <c r="D2025" s="83" t="s">
        <v>38</v>
      </c>
      <c r="E2025" s="96" t="s">
        <v>40</v>
      </c>
      <c r="F2025" s="102">
        <v>337500</v>
      </c>
    </row>
    <row r="2026" spans="1:6" x14ac:dyDescent="0.25">
      <c r="A2026" s="97" t="s">
        <v>20</v>
      </c>
      <c r="B2026" s="110">
        <v>45421</v>
      </c>
      <c r="C2026" s="95" t="s">
        <v>37</v>
      </c>
      <c r="D2026" s="83" t="s">
        <v>38</v>
      </c>
      <c r="E2026" s="96" t="s">
        <v>40</v>
      </c>
      <c r="F2026" s="102">
        <v>337500</v>
      </c>
    </row>
    <row r="2027" spans="1:6" x14ac:dyDescent="0.25">
      <c r="A2027" s="97" t="s">
        <v>20</v>
      </c>
      <c r="B2027" s="110">
        <v>45421</v>
      </c>
      <c r="C2027" s="95" t="s">
        <v>37</v>
      </c>
      <c r="D2027" s="83" t="s">
        <v>38</v>
      </c>
      <c r="E2027" s="96" t="s">
        <v>40</v>
      </c>
      <c r="F2027" s="102">
        <v>10237500</v>
      </c>
    </row>
    <row r="2028" spans="1:6" x14ac:dyDescent="0.25">
      <c r="A2028" s="97" t="s">
        <v>20</v>
      </c>
      <c r="B2028" s="110">
        <v>45422</v>
      </c>
      <c r="C2028" s="95" t="s">
        <v>37</v>
      </c>
      <c r="D2028" s="83" t="s">
        <v>38</v>
      </c>
      <c r="E2028" s="96" t="s">
        <v>40</v>
      </c>
      <c r="F2028" s="102">
        <v>7500000</v>
      </c>
    </row>
    <row r="2029" spans="1:6" x14ac:dyDescent="0.25">
      <c r="A2029" s="97" t="s">
        <v>20</v>
      </c>
      <c r="B2029" s="110">
        <v>45422</v>
      </c>
      <c r="C2029" s="95" t="s">
        <v>37</v>
      </c>
      <c r="D2029" s="83" t="s">
        <v>38</v>
      </c>
      <c r="E2029" s="96" t="s">
        <v>40</v>
      </c>
      <c r="F2029" s="102">
        <v>13387500</v>
      </c>
    </row>
    <row r="2030" spans="1:6" x14ac:dyDescent="0.25">
      <c r="A2030" s="97" t="s">
        <v>20</v>
      </c>
      <c r="B2030" s="110">
        <v>45422</v>
      </c>
      <c r="C2030" s="95" t="s">
        <v>37</v>
      </c>
      <c r="D2030" s="83" t="s">
        <v>38</v>
      </c>
      <c r="E2030" s="96" t="s">
        <v>40</v>
      </c>
      <c r="F2030" s="102">
        <v>4500000</v>
      </c>
    </row>
    <row r="2031" spans="1:6" x14ac:dyDescent="0.25">
      <c r="A2031" s="97" t="s">
        <v>20</v>
      </c>
      <c r="B2031" s="110">
        <v>45422</v>
      </c>
      <c r="C2031" s="95" t="s">
        <v>37</v>
      </c>
      <c r="D2031" s="83" t="s">
        <v>38</v>
      </c>
      <c r="E2031" s="96" t="s">
        <v>40</v>
      </c>
      <c r="F2031" s="102">
        <v>25020940</v>
      </c>
    </row>
    <row r="2032" spans="1:6" x14ac:dyDescent="0.25">
      <c r="A2032" s="97" t="s">
        <v>20</v>
      </c>
      <c r="B2032" s="110">
        <v>45422</v>
      </c>
      <c r="C2032" s="95" t="s">
        <v>37</v>
      </c>
      <c r="D2032" s="83" t="s">
        <v>38</v>
      </c>
      <c r="E2032" s="96" t="s">
        <v>40</v>
      </c>
      <c r="F2032" s="102">
        <v>11500000</v>
      </c>
    </row>
    <row r="2033" spans="1:6" x14ac:dyDescent="0.25">
      <c r="A2033" s="97" t="s">
        <v>20</v>
      </c>
      <c r="B2033" s="110">
        <v>45422</v>
      </c>
      <c r="C2033" s="95" t="s">
        <v>37</v>
      </c>
      <c r="D2033" s="83" t="s">
        <v>38</v>
      </c>
      <c r="E2033" s="96" t="s">
        <v>40</v>
      </c>
      <c r="F2033" s="102">
        <v>250000</v>
      </c>
    </row>
    <row r="2034" spans="1:6" x14ac:dyDescent="0.25">
      <c r="A2034" s="97" t="s">
        <v>20</v>
      </c>
      <c r="B2034" s="110">
        <v>45422</v>
      </c>
      <c r="C2034" s="95" t="s">
        <v>37</v>
      </c>
      <c r="D2034" s="83" t="s">
        <v>38</v>
      </c>
      <c r="E2034" s="96" t="s">
        <v>40</v>
      </c>
      <c r="F2034" s="102">
        <v>250000</v>
      </c>
    </row>
    <row r="2035" spans="1:6" x14ac:dyDescent="0.25">
      <c r="A2035" s="97" t="s">
        <v>20</v>
      </c>
      <c r="B2035" s="110">
        <v>45422</v>
      </c>
      <c r="C2035" s="95" t="s">
        <v>37</v>
      </c>
      <c r="D2035" s="83" t="s">
        <v>38</v>
      </c>
      <c r="E2035" s="96" t="s">
        <v>40</v>
      </c>
      <c r="F2035" s="102">
        <v>250000</v>
      </c>
    </row>
    <row r="2036" spans="1:6" x14ac:dyDescent="0.25">
      <c r="A2036" s="97" t="s">
        <v>20</v>
      </c>
      <c r="B2036" s="110">
        <v>45422</v>
      </c>
      <c r="C2036" s="95" t="s">
        <v>37</v>
      </c>
      <c r="D2036" s="83" t="s">
        <v>38</v>
      </c>
      <c r="E2036" s="96" t="s">
        <v>40</v>
      </c>
      <c r="F2036" s="102">
        <v>250000</v>
      </c>
    </row>
    <row r="2037" spans="1:6" x14ac:dyDescent="0.25">
      <c r="A2037" s="97" t="s">
        <v>20</v>
      </c>
      <c r="B2037" s="110">
        <v>45422</v>
      </c>
      <c r="C2037" s="95" t="s">
        <v>37</v>
      </c>
      <c r="D2037" s="83" t="s">
        <v>38</v>
      </c>
      <c r="E2037" s="96" t="s">
        <v>40</v>
      </c>
      <c r="F2037" s="102">
        <v>1320000</v>
      </c>
    </row>
    <row r="2038" spans="1:6" x14ac:dyDescent="0.25">
      <c r="A2038" s="97" t="s">
        <v>20</v>
      </c>
      <c r="B2038" s="110">
        <v>45422</v>
      </c>
      <c r="C2038" s="95" t="s">
        <v>37</v>
      </c>
      <c r="D2038" s="83" t="s">
        <v>38</v>
      </c>
      <c r="E2038" s="96" t="s">
        <v>40</v>
      </c>
      <c r="F2038" s="102">
        <v>1980000</v>
      </c>
    </row>
    <row r="2039" spans="1:6" x14ac:dyDescent="0.25">
      <c r="A2039" s="97" t="s">
        <v>20</v>
      </c>
      <c r="B2039" s="110">
        <v>45422</v>
      </c>
      <c r="C2039" s="95" t="s">
        <v>37</v>
      </c>
      <c r="D2039" s="83" t="s">
        <v>38</v>
      </c>
      <c r="E2039" s="96" t="s">
        <v>40</v>
      </c>
      <c r="F2039" s="102">
        <v>1320000</v>
      </c>
    </row>
    <row r="2040" spans="1:6" x14ac:dyDescent="0.25">
      <c r="A2040" s="97" t="s">
        <v>20</v>
      </c>
      <c r="B2040" s="110">
        <v>45422</v>
      </c>
      <c r="C2040" s="95" t="s">
        <v>37</v>
      </c>
      <c r="D2040" s="83" t="s">
        <v>38</v>
      </c>
      <c r="E2040" s="96" t="s">
        <v>40</v>
      </c>
      <c r="F2040" s="102">
        <v>1980000</v>
      </c>
    </row>
    <row r="2041" spans="1:6" x14ac:dyDescent="0.25">
      <c r="A2041" s="97" t="s">
        <v>20</v>
      </c>
      <c r="B2041" s="110">
        <v>45422</v>
      </c>
      <c r="C2041" s="95" t="s">
        <v>37</v>
      </c>
      <c r="D2041" s="83" t="s">
        <v>38</v>
      </c>
      <c r="E2041" s="96" t="s">
        <v>40</v>
      </c>
      <c r="F2041" s="102">
        <v>16898000</v>
      </c>
    </row>
    <row r="2042" spans="1:6" x14ac:dyDescent="0.25">
      <c r="A2042" s="97" t="s">
        <v>20</v>
      </c>
      <c r="B2042" s="110">
        <v>45422</v>
      </c>
      <c r="C2042" s="95" t="s">
        <v>37</v>
      </c>
      <c r="D2042" s="83" t="s">
        <v>38</v>
      </c>
      <c r="E2042" s="96" t="s">
        <v>40</v>
      </c>
      <c r="F2042" s="102">
        <v>2970000</v>
      </c>
    </row>
    <row r="2043" spans="1:6" x14ac:dyDescent="0.25">
      <c r="A2043" s="97" t="s">
        <v>20</v>
      </c>
      <c r="B2043" s="110">
        <v>45422</v>
      </c>
      <c r="C2043" s="95" t="s">
        <v>37</v>
      </c>
      <c r="D2043" s="83" t="s">
        <v>38</v>
      </c>
      <c r="E2043" s="96" t="s">
        <v>40</v>
      </c>
      <c r="F2043" s="102">
        <v>330000</v>
      </c>
    </row>
    <row r="2044" spans="1:6" x14ac:dyDescent="0.25">
      <c r="A2044" s="97" t="s">
        <v>20</v>
      </c>
      <c r="B2044" s="110">
        <v>45422</v>
      </c>
      <c r="C2044" s="95" t="s">
        <v>37</v>
      </c>
      <c r="D2044" s="83" t="s">
        <v>38</v>
      </c>
      <c r="E2044" s="96" t="s">
        <v>40</v>
      </c>
      <c r="F2044" s="102">
        <v>7500000</v>
      </c>
    </row>
    <row r="2045" spans="1:6" x14ac:dyDescent="0.25">
      <c r="A2045" s="97" t="s">
        <v>20</v>
      </c>
      <c r="B2045" s="110">
        <v>45422</v>
      </c>
      <c r="C2045" s="95" t="s">
        <v>37</v>
      </c>
      <c r="D2045" s="83" t="s">
        <v>38</v>
      </c>
      <c r="E2045" s="96" t="s">
        <v>40</v>
      </c>
      <c r="F2045" s="102">
        <v>11250000</v>
      </c>
    </row>
    <row r="2046" spans="1:6" x14ac:dyDescent="0.25">
      <c r="A2046" s="97" t="s">
        <v>20</v>
      </c>
      <c r="B2046" s="110">
        <v>45422</v>
      </c>
      <c r="C2046" s="95" t="s">
        <v>37</v>
      </c>
      <c r="D2046" s="83" t="s">
        <v>38</v>
      </c>
      <c r="E2046" s="96" t="s">
        <v>40</v>
      </c>
      <c r="F2046" s="102">
        <v>670.84</v>
      </c>
    </row>
    <row r="2047" spans="1:6" x14ac:dyDescent="0.25">
      <c r="A2047" s="97" t="s">
        <v>20</v>
      </c>
      <c r="B2047" s="110">
        <v>45422</v>
      </c>
      <c r="C2047" s="95" t="s">
        <v>37</v>
      </c>
      <c r="D2047" s="83" t="s">
        <v>38</v>
      </c>
      <c r="E2047" s="96" t="s">
        <v>40</v>
      </c>
      <c r="F2047" s="102">
        <v>407.18</v>
      </c>
    </row>
    <row r="2048" spans="1:6" x14ac:dyDescent="0.25">
      <c r="A2048" s="97" t="s">
        <v>20</v>
      </c>
      <c r="B2048" s="110">
        <v>45422</v>
      </c>
      <c r="C2048" s="95" t="s">
        <v>37</v>
      </c>
      <c r="D2048" s="83" t="s">
        <v>38</v>
      </c>
      <c r="E2048" s="96" t="s">
        <v>40</v>
      </c>
      <c r="F2048" s="102">
        <v>150953.1</v>
      </c>
    </row>
    <row r="2049" spans="1:6" x14ac:dyDescent="0.25">
      <c r="A2049" s="97" t="s">
        <v>20</v>
      </c>
      <c r="B2049" s="110">
        <v>45422</v>
      </c>
      <c r="C2049" s="95" t="s">
        <v>37</v>
      </c>
      <c r="D2049" s="83" t="s">
        <v>38</v>
      </c>
      <c r="E2049" s="96" t="s">
        <v>40</v>
      </c>
      <c r="F2049" s="102">
        <v>148212.97</v>
      </c>
    </row>
    <row r="2050" spans="1:6" x14ac:dyDescent="0.25">
      <c r="A2050" s="97" t="s">
        <v>20</v>
      </c>
      <c r="B2050" s="110">
        <v>45422</v>
      </c>
      <c r="C2050" s="95" t="s">
        <v>37</v>
      </c>
      <c r="D2050" s="83" t="s">
        <v>38</v>
      </c>
      <c r="E2050" s="96" t="s">
        <v>40</v>
      </c>
      <c r="F2050" s="102">
        <v>10752.89</v>
      </c>
    </row>
    <row r="2051" spans="1:6" x14ac:dyDescent="0.25">
      <c r="A2051" s="97" t="s">
        <v>20</v>
      </c>
      <c r="B2051" s="110">
        <v>45422</v>
      </c>
      <c r="C2051" s="95" t="s">
        <v>37</v>
      </c>
      <c r="D2051" s="83" t="s">
        <v>38</v>
      </c>
      <c r="E2051" s="96" t="s">
        <v>40</v>
      </c>
      <c r="F2051" s="102">
        <v>1067103</v>
      </c>
    </row>
    <row r="2052" spans="1:6" x14ac:dyDescent="0.25">
      <c r="A2052" s="97" t="s">
        <v>20</v>
      </c>
      <c r="B2052" s="110">
        <v>45422</v>
      </c>
      <c r="C2052" s="95" t="s">
        <v>37</v>
      </c>
      <c r="D2052" s="83" t="s">
        <v>38</v>
      </c>
      <c r="E2052" s="96" t="s">
        <v>40</v>
      </c>
      <c r="F2052" s="102">
        <v>34938</v>
      </c>
    </row>
    <row r="2053" spans="1:6" x14ac:dyDescent="0.25">
      <c r="A2053" s="97" t="s">
        <v>20</v>
      </c>
      <c r="B2053" s="110">
        <v>45422</v>
      </c>
      <c r="C2053" s="95" t="s">
        <v>37</v>
      </c>
      <c r="D2053" s="83" t="s">
        <v>38</v>
      </c>
      <c r="E2053" s="96" t="s">
        <v>40</v>
      </c>
      <c r="F2053" s="102">
        <v>22959</v>
      </c>
    </row>
    <row r="2054" spans="1:6" x14ac:dyDescent="0.25">
      <c r="A2054" s="97" t="s">
        <v>20</v>
      </c>
      <c r="B2054" s="110">
        <v>45422</v>
      </c>
      <c r="C2054" s="95" t="s">
        <v>37</v>
      </c>
      <c r="D2054" s="83" t="s">
        <v>38</v>
      </c>
      <c r="E2054" s="96" t="s">
        <v>40</v>
      </c>
      <c r="F2054" s="102">
        <v>10000000</v>
      </c>
    </row>
    <row r="2055" spans="1:6" x14ac:dyDescent="0.25">
      <c r="A2055" s="97" t="s">
        <v>20</v>
      </c>
      <c r="B2055" s="110">
        <v>45422</v>
      </c>
      <c r="C2055" s="95" t="s">
        <v>37</v>
      </c>
      <c r="D2055" s="83" t="s">
        <v>38</v>
      </c>
      <c r="E2055" s="96" t="s">
        <v>40</v>
      </c>
      <c r="F2055" s="102">
        <v>14200000</v>
      </c>
    </row>
    <row r="2056" spans="1:6" x14ac:dyDescent="0.25">
      <c r="A2056" s="97" t="s">
        <v>20</v>
      </c>
      <c r="B2056" s="110">
        <v>45422</v>
      </c>
      <c r="C2056" s="95" t="s">
        <v>37</v>
      </c>
      <c r="D2056" s="83" t="s">
        <v>38</v>
      </c>
      <c r="E2056" s="96" t="s">
        <v>40</v>
      </c>
      <c r="F2056" s="102">
        <v>11250000</v>
      </c>
    </row>
    <row r="2057" spans="1:6" x14ac:dyDescent="0.25">
      <c r="A2057" s="97" t="s">
        <v>20</v>
      </c>
      <c r="B2057" s="110">
        <v>45422</v>
      </c>
      <c r="C2057" s="95" t="s">
        <v>37</v>
      </c>
      <c r="D2057" s="83" t="s">
        <v>38</v>
      </c>
      <c r="E2057" s="96" t="s">
        <v>40</v>
      </c>
      <c r="F2057" s="102">
        <v>3375000</v>
      </c>
    </row>
    <row r="2058" spans="1:6" x14ac:dyDescent="0.25">
      <c r="A2058" s="97" t="s">
        <v>20</v>
      </c>
      <c r="B2058" s="110">
        <v>45422</v>
      </c>
      <c r="C2058" s="95" t="s">
        <v>37</v>
      </c>
      <c r="D2058" s="83" t="s">
        <v>38</v>
      </c>
      <c r="E2058" s="96" t="s">
        <v>40</v>
      </c>
      <c r="F2058" s="102">
        <v>1875000</v>
      </c>
    </row>
    <row r="2059" spans="1:6" x14ac:dyDescent="0.25">
      <c r="A2059" s="97" t="s">
        <v>20</v>
      </c>
      <c r="B2059" s="110">
        <v>45422</v>
      </c>
      <c r="C2059" s="95" t="s">
        <v>37</v>
      </c>
      <c r="D2059" s="83" t="s">
        <v>38</v>
      </c>
      <c r="E2059" s="96" t="s">
        <v>40</v>
      </c>
      <c r="F2059" s="102">
        <v>13387500</v>
      </c>
    </row>
    <row r="2060" spans="1:6" x14ac:dyDescent="0.25">
      <c r="A2060" s="97" t="s">
        <v>20</v>
      </c>
      <c r="B2060" s="110">
        <v>45422</v>
      </c>
      <c r="C2060" s="95" t="s">
        <v>37</v>
      </c>
      <c r="D2060" s="83" t="s">
        <v>38</v>
      </c>
      <c r="E2060" s="96" t="s">
        <v>40</v>
      </c>
      <c r="F2060" s="102">
        <v>9100000</v>
      </c>
    </row>
    <row r="2061" spans="1:6" x14ac:dyDescent="0.25">
      <c r="A2061" s="97" t="s">
        <v>20</v>
      </c>
      <c r="B2061" s="110">
        <v>45422</v>
      </c>
      <c r="C2061" s="95" t="s">
        <v>37</v>
      </c>
      <c r="D2061" s="83" t="s">
        <v>38</v>
      </c>
      <c r="E2061" s="96" t="s">
        <v>40</v>
      </c>
      <c r="F2061" s="102">
        <v>25020940</v>
      </c>
    </row>
    <row r="2062" spans="1:6" x14ac:dyDescent="0.25">
      <c r="A2062" s="97" t="s">
        <v>20</v>
      </c>
      <c r="B2062" s="110">
        <v>45422</v>
      </c>
      <c r="C2062" s="95" t="s">
        <v>37</v>
      </c>
      <c r="D2062" s="83" t="s">
        <v>38</v>
      </c>
      <c r="E2062" s="96" t="s">
        <v>40</v>
      </c>
      <c r="F2062" s="102">
        <v>900000</v>
      </c>
    </row>
    <row r="2063" spans="1:6" x14ac:dyDescent="0.25">
      <c r="A2063" s="97" t="s">
        <v>20</v>
      </c>
      <c r="B2063" s="110">
        <v>45422</v>
      </c>
      <c r="C2063" s="95" t="s">
        <v>37</v>
      </c>
      <c r="D2063" s="83" t="s">
        <v>38</v>
      </c>
      <c r="E2063" s="96" t="s">
        <v>40</v>
      </c>
      <c r="F2063" s="102">
        <v>13387500</v>
      </c>
    </row>
    <row r="2064" spans="1:6" x14ac:dyDescent="0.25">
      <c r="A2064" s="97" t="s">
        <v>20</v>
      </c>
      <c r="B2064" s="110">
        <v>45422</v>
      </c>
      <c r="C2064" s="95" t="s">
        <v>37</v>
      </c>
      <c r="D2064" s="83" t="s">
        <v>38</v>
      </c>
      <c r="E2064" s="96" t="s">
        <v>40</v>
      </c>
      <c r="F2064" s="102">
        <v>2677500</v>
      </c>
    </row>
    <row r="2065" spans="1:6" x14ac:dyDescent="0.25">
      <c r="A2065" s="97" t="s">
        <v>20</v>
      </c>
      <c r="B2065" s="110">
        <v>45422</v>
      </c>
      <c r="C2065" s="95" t="s">
        <v>37</v>
      </c>
      <c r="D2065" s="83" t="s">
        <v>38</v>
      </c>
      <c r="E2065" s="96" t="s">
        <v>40</v>
      </c>
      <c r="F2065" s="102">
        <v>669375</v>
      </c>
    </row>
    <row r="2066" spans="1:6" x14ac:dyDescent="0.25">
      <c r="A2066" s="97" t="s">
        <v>20</v>
      </c>
      <c r="B2066" s="110">
        <v>45422</v>
      </c>
      <c r="C2066" s="95" t="s">
        <v>37</v>
      </c>
      <c r="D2066" s="83" t="s">
        <v>38</v>
      </c>
      <c r="E2066" s="96" t="s">
        <v>40</v>
      </c>
      <c r="F2066" s="102">
        <v>10000000</v>
      </c>
    </row>
    <row r="2067" spans="1:6" x14ac:dyDescent="0.25">
      <c r="A2067" s="97" t="s">
        <v>20</v>
      </c>
      <c r="B2067" s="110">
        <v>45422</v>
      </c>
      <c r="C2067" s="95" t="s">
        <v>37</v>
      </c>
      <c r="D2067" s="83" t="s">
        <v>38</v>
      </c>
      <c r="E2067" s="96" t="s">
        <v>40</v>
      </c>
      <c r="F2067" s="102">
        <v>12941250</v>
      </c>
    </row>
    <row r="2068" spans="1:6" x14ac:dyDescent="0.25">
      <c r="A2068" s="97" t="s">
        <v>20</v>
      </c>
      <c r="B2068" s="110">
        <v>45422</v>
      </c>
      <c r="C2068" s="95" t="s">
        <v>37</v>
      </c>
      <c r="D2068" s="83" t="s">
        <v>38</v>
      </c>
      <c r="E2068" s="96" t="s">
        <v>40</v>
      </c>
      <c r="F2068" s="102">
        <v>2250000</v>
      </c>
    </row>
    <row r="2069" spans="1:6" x14ac:dyDescent="0.25">
      <c r="A2069" s="97" t="s">
        <v>20</v>
      </c>
      <c r="B2069" s="110">
        <v>45422</v>
      </c>
      <c r="C2069" s="95" t="s">
        <v>37</v>
      </c>
      <c r="D2069" s="83" t="s">
        <v>38</v>
      </c>
      <c r="E2069" s="96" t="s">
        <v>40</v>
      </c>
      <c r="F2069" s="102">
        <v>562500</v>
      </c>
    </row>
    <row r="2070" spans="1:6" x14ac:dyDescent="0.25">
      <c r="A2070" s="97" t="s">
        <v>20</v>
      </c>
      <c r="B2070" s="110">
        <v>45422</v>
      </c>
      <c r="C2070" s="95" t="s">
        <v>37</v>
      </c>
      <c r="D2070" s="83" t="s">
        <v>38</v>
      </c>
      <c r="E2070" s="96" t="s">
        <v>40</v>
      </c>
      <c r="F2070" s="102">
        <v>1500000</v>
      </c>
    </row>
    <row r="2071" spans="1:6" x14ac:dyDescent="0.25">
      <c r="A2071" s="97" t="s">
        <v>20</v>
      </c>
      <c r="B2071" s="110">
        <v>45422</v>
      </c>
      <c r="C2071" s="95" t="s">
        <v>37</v>
      </c>
      <c r="D2071" s="83" t="s">
        <v>38</v>
      </c>
      <c r="E2071" s="96" t="s">
        <v>40</v>
      </c>
      <c r="F2071" s="102">
        <v>2250000</v>
      </c>
    </row>
    <row r="2072" spans="1:6" x14ac:dyDescent="0.25">
      <c r="A2072" s="97" t="s">
        <v>20</v>
      </c>
      <c r="B2072" s="110">
        <v>45422</v>
      </c>
      <c r="C2072" s="95" t="s">
        <v>37</v>
      </c>
      <c r="D2072" s="83" t="s">
        <v>38</v>
      </c>
      <c r="E2072" s="96" t="s">
        <v>40</v>
      </c>
      <c r="F2072" s="102">
        <v>2250000</v>
      </c>
    </row>
    <row r="2073" spans="1:6" x14ac:dyDescent="0.25">
      <c r="A2073" s="97" t="s">
        <v>20</v>
      </c>
      <c r="B2073" s="110">
        <v>45422</v>
      </c>
      <c r="C2073" s="95" t="s">
        <v>37</v>
      </c>
      <c r="D2073" s="83" t="s">
        <v>38</v>
      </c>
      <c r="E2073" s="96" t="s">
        <v>40</v>
      </c>
      <c r="F2073" s="102">
        <v>1500000</v>
      </c>
    </row>
    <row r="2074" spans="1:6" x14ac:dyDescent="0.25">
      <c r="A2074" s="97" t="s">
        <v>20</v>
      </c>
      <c r="B2074" s="110">
        <v>45422</v>
      </c>
      <c r="C2074" s="95" t="s">
        <v>37</v>
      </c>
      <c r="D2074" s="83" t="s">
        <v>38</v>
      </c>
      <c r="E2074" s="96" t="s">
        <v>40</v>
      </c>
      <c r="F2074" s="102">
        <v>2250000</v>
      </c>
    </row>
    <row r="2075" spans="1:6" x14ac:dyDescent="0.25">
      <c r="A2075" s="97" t="s">
        <v>20</v>
      </c>
      <c r="B2075" s="110">
        <v>45422</v>
      </c>
      <c r="C2075" s="95" t="s">
        <v>37</v>
      </c>
      <c r="D2075" s="83" t="s">
        <v>38</v>
      </c>
      <c r="E2075" s="96" t="s">
        <v>40</v>
      </c>
      <c r="F2075" s="102">
        <v>562500</v>
      </c>
    </row>
    <row r="2076" spans="1:6" x14ac:dyDescent="0.25">
      <c r="A2076" s="97" t="s">
        <v>20</v>
      </c>
      <c r="B2076" s="110">
        <v>45422</v>
      </c>
      <c r="C2076" s="95" t="s">
        <v>37</v>
      </c>
      <c r="D2076" s="83" t="s">
        <v>38</v>
      </c>
      <c r="E2076" s="96" t="s">
        <v>40</v>
      </c>
      <c r="F2076" s="102">
        <v>961815</v>
      </c>
    </row>
    <row r="2077" spans="1:6" x14ac:dyDescent="0.25">
      <c r="A2077" s="97" t="s">
        <v>20</v>
      </c>
      <c r="B2077" s="110">
        <v>45422</v>
      </c>
      <c r="C2077" s="95" t="s">
        <v>37</v>
      </c>
      <c r="D2077" s="83" t="s">
        <v>38</v>
      </c>
      <c r="E2077" s="96" t="s">
        <v>40</v>
      </c>
      <c r="F2077" s="102">
        <v>1027589</v>
      </c>
    </row>
    <row r="2078" spans="1:6" x14ac:dyDescent="0.25">
      <c r="A2078" s="97" t="s">
        <v>20</v>
      </c>
      <c r="B2078" s="110">
        <v>45422</v>
      </c>
      <c r="C2078" s="95" t="s">
        <v>37</v>
      </c>
      <c r="D2078" s="83" t="s">
        <v>38</v>
      </c>
      <c r="E2078" s="96" t="s">
        <v>40</v>
      </c>
      <c r="F2078" s="102">
        <v>146528</v>
      </c>
    </row>
    <row r="2079" spans="1:6" x14ac:dyDescent="0.25">
      <c r="A2079" s="97" t="s">
        <v>20</v>
      </c>
      <c r="B2079" s="110">
        <v>45426</v>
      </c>
      <c r="C2079" s="95" t="s">
        <v>37</v>
      </c>
      <c r="D2079" s="83" t="s">
        <v>38</v>
      </c>
      <c r="E2079" s="96" t="s">
        <v>40</v>
      </c>
      <c r="F2079" s="102">
        <v>13387500</v>
      </c>
    </row>
    <row r="2080" spans="1:6" x14ac:dyDescent="0.25">
      <c r="A2080" s="97" t="s">
        <v>20</v>
      </c>
      <c r="B2080" s="110">
        <v>45426</v>
      </c>
      <c r="C2080" s="95" t="s">
        <v>37</v>
      </c>
      <c r="D2080" s="83" t="s">
        <v>38</v>
      </c>
      <c r="E2080" s="96" t="s">
        <v>40</v>
      </c>
      <c r="F2080" s="102">
        <v>16898000</v>
      </c>
    </row>
    <row r="2081" spans="1:6" x14ac:dyDescent="0.25">
      <c r="A2081" s="97" t="s">
        <v>20</v>
      </c>
      <c r="B2081" s="110">
        <v>45426</v>
      </c>
      <c r="C2081" s="95" t="s">
        <v>37</v>
      </c>
      <c r="D2081" s="83" t="s">
        <v>38</v>
      </c>
      <c r="E2081" s="96" t="s">
        <v>40</v>
      </c>
      <c r="F2081" s="102">
        <v>14200000</v>
      </c>
    </row>
    <row r="2082" spans="1:6" x14ac:dyDescent="0.25">
      <c r="A2082" s="97" t="s">
        <v>20</v>
      </c>
      <c r="B2082" s="110">
        <v>45426</v>
      </c>
      <c r="C2082" s="95" t="s">
        <v>37</v>
      </c>
      <c r="D2082" s="83" t="s">
        <v>38</v>
      </c>
      <c r="E2082" s="96" t="s">
        <v>40</v>
      </c>
      <c r="F2082" s="102">
        <v>6375000</v>
      </c>
    </row>
    <row r="2083" spans="1:6" x14ac:dyDescent="0.25">
      <c r="A2083" s="97" t="s">
        <v>20</v>
      </c>
      <c r="B2083" s="110">
        <v>45426</v>
      </c>
      <c r="C2083" s="95" t="s">
        <v>37</v>
      </c>
      <c r="D2083" s="83" t="s">
        <v>38</v>
      </c>
      <c r="E2083" s="96" t="s">
        <v>40</v>
      </c>
      <c r="F2083" s="102">
        <v>1125000</v>
      </c>
    </row>
    <row r="2084" spans="1:6" x14ac:dyDescent="0.25">
      <c r="A2084" s="97" t="s">
        <v>20</v>
      </c>
      <c r="B2084" s="110">
        <v>45426</v>
      </c>
      <c r="C2084" s="95" t="s">
        <v>37</v>
      </c>
      <c r="D2084" s="83" t="s">
        <v>38</v>
      </c>
      <c r="E2084" s="96" t="s">
        <v>40</v>
      </c>
      <c r="F2084" s="102">
        <v>11250000</v>
      </c>
    </row>
    <row r="2085" spans="1:6" x14ac:dyDescent="0.25">
      <c r="A2085" s="97" t="s">
        <v>20</v>
      </c>
      <c r="B2085" s="110">
        <v>45426</v>
      </c>
      <c r="C2085" s="95" t="s">
        <v>37</v>
      </c>
      <c r="D2085" s="83" t="s">
        <v>38</v>
      </c>
      <c r="E2085" s="96" t="s">
        <v>40</v>
      </c>
      <c r="F2085" s="102">
        <v>200000</v>
      </c>
    </row>
    <row r="2086" spans="1:6" x14ac:dyDescent="0.25">
      <c r="A2086" s="97" t="s">
        <v>20</v>
      </c>
      <c r="B2086" s="110">
        <v>45426</v>
      </c>
      <c r="C2086" s="95" t="s">
        <v>37</v>
      </c>
      <c r="D2086" s="83" t="s">
        <v>38</v>
      </c>
      <c r="E2086" s="96" t="s">
        <v>40</v>
      </c>
      <c r="F2086" s="102">
        <v>360000000</v>
      </c>
    </row>
    <row r="2087" spans="1:6" x14ac:dyDescent="0.25">
      <c r="A2087" s="97" t="s">
        <v>20</v>
      </c>
      <c r="B2087" s="110">
        <v>45426</v>
      </c>
      <c r="C2087" s="95" t="s">
        <v>37</v>
      </c>
      <c r="D2087" s="83" t="s">
        <v>38</v>
      </c>
      <c r="E2087" s="96" t="s">
        <v>40</v>
      </c>
      <c r="F2087" s="102">
        <v>562500</v>
      </c>
    </row>
    <row r="2088" spans="1:6" x14ac:dyDescent="0.25">
      <c r="A2088" s="97" t="s">
        <v>20</v>
      </c>
      <c r="B2088" s="110">
        <v>45426</v>
      </c>
      <c r="C2088" s="95" t="s">
        <v>37</v>
      </c>
      <c r="D2088" s="83" t="s">
        <v>38</v>
      </c>
      <c r="E2088" s="96" t="s">
        <v>40</v>
      </c>
      <c r="F2088" s="102">
        <v>562500</v>
      </c>
    </row>
    <row r="2089" spans="1:6" x14ac:dyDescent="0.25">
      <c r="A2089" s="97" t="s">
        <v>20</v>
      </c>
      <c r="B2089" s="110">
        <v>45426</v>
      </c>
      <c r="C2089" s="95" t="s">
        <v>37</v>
      </c>
      <c r="D2089" s="83" t="s">
        <v>38</v>
      </c>
      <c r="E2089" s="96" t="s">
        <v>40</v>
      </c>
      <c r="F2089" s="102">
        <v>1125000</v>
      </c>
    </row>
    <row r="2090" spans="1:6" x14ac:dyDescent="0.25">
      <c r="A2090" s="97" t="s">
        <v>20</v>
      </c>
      <c r="B2090" s="110">
        <v>45426</v>
      </c>
      <c r="C2090" s="95" t="s">
        <v>37</v>
      </c>
      <c r="D2090" s="83" t="s">
        <v>38</v>
      </c>
      <c r="E2090" s="96" t="s">
        <v>40</v>
      </c>
      <c r="F2090" s="102">
        <v>1892100</v>
      </c>
    </row>
    <row r="2091" spans="1:6" x14ac:dyDescent="0.25">
      <c r="A2091" s="97" t="s">
        <v>20</v>
      </c>
      <c r="B2091" s="110">
        <v>45426</v>
      </c>
      <c r="C2091" s="95" t="s">
        <v>37</v>
      </c>
      <c r="D2091" s="83" t="s">
        <v>38</v>
      </c>
      <c r="E2091" s="96" t="s">
        <v>40</v>
      </c>
      <c r="F2091" s="102">
        <v>4730250</v>
      </c>
    </row>
    <row r="2092" spans="1:6" x14ac:dyDescent="0.25">
      <c r="A2092" s="97" t="s">
        <v>20</v>
      </c>
      <c r="B2092" s="110">
        <v>45426</v>
      </c>
      <c r="C2092" s="95" t="s">
        <v>37</v>
      </c>
      <c r="D2092" s="83" t="s">
        <v>38</v>
      </c>
      <c r="E2092" s="96" t="s">
        <v>40</v>
      </c>
      <c r="F2092" s="102">
        <v>1892100</v>
      </c>
    </row>
    <row r="2093" spans="1:6" x14ac:dyDescent="0.25">
      <c r="A2093" s="97" t="s">
        <v>20</v>
      </c>
      <c r="B2093" s="110">
        <v>45426</v>
      </c>
      <c r="C2093" s="95" t="s">
        <v>37</v>
      </c>
      <c r="D2093" s="83" t="s">
        <v>38</v>
      </c>
      <c r="E2093" s="96" t="s">
        <v>40</v>
      </c>
      <c r="F2093" s="102">
        <v>946050</v>
      </c>
    </row>
    <row r="2094" spans="1:6" x14ac:dyDescent="0.25">
      <c r="A2094" s="97" t="s">
        <v>20</v>
      </c>
      <c r="B2094" s="110">
        <v>45426</v>
      </c>
      <c r="C2094" s="95" t="s">
        <v>37</v>
      </c>
      <c r="D2094" s="83" t="s">
        <v>38</v>
      </c>
      <c r="E2094" s="96" t="s">
        <v>40</v>
      </c>
      <c r="F2094" s="102">
        <v>9460500</v>
      </c>
    </row>
    <row r="2095" spans="1:6" x14ac:dyDescent="0.25">
      <c r="A2095" s="97" t="s">
        <v>20</v>
      </c>
      <c r="B2095" s="110">
        <v>45426</v>
      </c>
      <c r="C2095" s="95" t="s">
        <v>37</v>
      </c>
      <c r="D2095" s="83" t="s">
        <v>38</v>
      </c>
      <c r="E2095" s="96" t="s">
        <v>40</v>
      </c>
      <c r="F2095" s="102">
        <v>9100000</v>
      </c>
    </row>
    <row r="2096" spans="1:6" x14ac:dyDescent="0.25">
      <c r="A2096" s="97" t="s">
        <v>20</v>
      </c>
      <c r="B2096" s="110">
        <v>45426</v>
      </c>
      <c r="C2096" s="95" t="s">
        <v>37</v>
      </c>
      <c r="D2096" s="83" t="s">
        <v>38</v>
      </c>
      <c r="E2096" s="96" t="s">
        <v>40</v>
      </c>
      <c r="F2096" s="102">
        <v>11250000</v>
      </c>
    </row>
    <row r="2097" spans="1:6" x14ac:dyDescent="0.25">
      <c r="A2097" s="97" t="s">
        <v>20</v>
      </c>
      <c r="B2097" s="110">
        <v>45426</v>
      </c>
      <c r="C2097" s="95" t="s">
        <v>37</v>
      </c>
      <c r="D2097" s="83" t="s">
        <v>38</v>
      </c>
      <c r="E2097" s="96" t="s">
        <v>40</v>
      </c>
      <c r="F2097" s="102">
        <v>11250000</v>
      </c>
    </row>
    <row r="2098" spans="1:6" x14ac:dyDescent="0.25">
      <c r="A2098" s="97" t="s">
        <v>20</v>
      </c>
      <c r="B2098" s="110">
        <v>45426</v>
      </c>
      <c r="C2098" s="95" t="s">
        <v>37</v>
      </c>
      <c r="D2098" s="83" t="s">
        <v>38</v>
      </c>
      <c r="E2098" s="96" t="s">
        <v>40</v>
      </c>
      <c r="F2098" s="102">
        <v>11500000</v>
      </c>
    </row>
    <row r="2099" spans="1:6" x14ac:dyDescent="0.25">
      <c r="A2099" s="97" t="s">
        <v>20</v>
      </c>
      <c r="B2099" s="110">
        <v>45426</v>
      </c>
      <c r="C2099" s="95" t="s">
        <v>37</v>
      </c>
      <c r="D2099" s="83" t="s">
        <v>38</v>
      </c>
      <c r="E2099" s="96" t="s">
        <v>40</v>
      </c>
      <c r="F2099" s="102">
        <v>250000</v>
      </c>
    </row>
    <row r="2100" spans="1:6" x14ac:dyDescent="0.25">
      <c r="A2100" s="97" t="s">
        <v>20</v>
      </c>
      <c r="B2100" s="110">
        <v>45426</v>
      </c>
      <c r="C2100" s="95" t="s">
        <v>37</v>
      </c>
      <c r="D2100" s="83" t="s">
        <v>38</v>
      </c>
      <c r="E2100" s="96" t="s">
        <v>40</v>
      </c>
      <c r="F2100" s="102">
        <v>250000</v>
      </c>
    </row>
    <row r="2101" spans="1:6" x14ac:dyDescent="0.25">
      <c r="A2101" s="97" t="s">
        <v>20</v>
      </c>
      <c r="B2101" s="110">
        <v>45426</v>
      </c>
      <c r="C2101" s="95" t="s">
        <v>37</v>
      </c>
      <c r="D2101" s="83" t="s">
        <v>38</v>
      </c>
      <c r="E2101" s="96" t="s">
        <v>40</v>
      </c>
      <c r="F2101" s="102">
        <v>250000</v>
      </c>
    </row>
    <row r="2102" spans="1:6" x14ac:dyDescent="0.25">
      <c r="A2102" s="97" t="s">
        <v>20</v>
      </c>
      <c r="B2102" s="110">
        <v>45426</v>
      </c>
      <c r="C2102" s="95" t="s">
        <v>37</v>
      </c>
      <c r="D2102" s="83" t="s">
        <v>38</v>
      </c>
      <c r="E2102" s="96" t="s">
        <v>40</v>
      </c>
      <c r="F2102" s="102">
        <v>250000</v>
      </c>
    </row>
    <row r="2103" spans="1:6" x14ac:dyDescent="0.25">
      <c r="A2103" s="97" t="s">
        <v>20</v>
      </c>
      <c r="B2103" s="110">
        <v>45426</v>
      </c>
      <c r="C2103" s="95" t="s">
        <v>37</v>
      </c>
      <c r="D2103" s="83" t="s">
        <v>38</v>
      </c>
      <c r="E2103" s="96" t="s">
        <v>40</v>
      </c>
      <c r="F2103" s="102">
        <v>5900000</v>
      </c>
    </row>
    <row r="2104" spans="1:6" x14ac:dyDescent="0.25">
      <c r="A2104" s="97" t="s">
        <v>20</v>
      </c>
      <c r="B2104" s="110">
        <v>45426</v>
      </c>
      <c r="C2104" s="95" t="s">
        <v>37</v>
      </c>
      <c r="D2104" s="83" t="s">
        <v>38</v>
      </c>
      <c r="E2104" s="96" t="s">
        <v>40</v>
      </c>
      <c r="F2104" s="102">
        <v>10875000</v>
      </c>
    </row>
    <row r="2105" spans="1:6" x14ac:dyDescent="0.25">
      <c r="A2105" s="97" t="s">
        <v>20</v>
      </c>
      <c r="B2105" s="110">
        <v>45426</v>
      </c>
      <c r="C2105" s="95" t="s">
        <v>37</v>
      </c>
      <c r="D2105" s="83" t="s">
        <v>38</v>
      </c>
      <c r="E2105" s="96" t="s">
        <v>40</v>
      </c>
      <c r="F2105" s="102">
        <v>11250000</v>
      </c>
    </row>
    <row r="2106" spans="1:6" x14ac:dyDescent="0.25">
      <c r="A2106" s="97" t="s">
        <v>20</v>
      </c>
      <c r="B2106" s="110">
        <v>45426</v>
      </c>
      <c r="C2106" s="95" t="s">
        <v>37</v>
      </c>
      <c r="D2106" s="83" t="s">
        <v>38</v>
      </c>
      <c r="E2106" s="96" t="s">
        <v>40</v>
      </c>
      <c r="F2106" s="102">
        <v>1892100</v>
      </c>
    </row>
    <row r="2107" spans="1:6" x14ac:dyDescent="0.25">
      <c r="A2107" s="97" t="s">
        <v>20</v>
      </c>
      <c r="B2107" s="110">
        <v>45426</v>
      </c>
      <c r="C2107" s="95" t="s">
        <v>37</v>
      </c>
      <c r="D2107" s="83" t="s">
        <v>38</v>
      </c>
      <c r="E2107" s="96" t="s">
        <v>40</v>
      </c>
      <c r="F2107" s="102">
        <v>3784200</v>
      </c>
    </row>
    <row r="2108" spans="1:6" x14ac:dyDescent="0.25">
      <c r="A2108" s="97" t="s">
        <v>20</v>
      </c>
      <c r="B2108" s="110">
        <v>45426</v>
      </c>
      <c r="C2108" s="95" t="s">
        <v>37</v>
      </c>
      <c r="D2108" s="83" t="s">
        <v>38</v>
      </c>
      <c r="E2108" s="96" t="s">
        <v>40</v>
      </c>
      <c r="F2108" s="102">
        <v>1892100</v>
      </c>
    </row>
    <row r="2109" spans="1:6" x14ac:dyDescent="0.25">
      <c r="A2109" s="97" t="s">
        <v>20</v>
      </c>
      <c r="B2109" s="110">
        <v>45426</v>
      </c>
      <c r="C2109" s="95" t="s">
        <v>37</v>
      </c>
      <c r="D2109" s="83" t="s">
        <v>38</v>
      </c>
      <c r="E2109" s="96" t="s">
        <v>40</v>
      </c>
      <c r="F2109" s="102">
        <v>946050</v>
      </c>
    </row>
    <row r="2110" spans="1:6" x14ac:dyDescent="0.25">
      <c r="A2110" s="97" t="s">
        <v>20</v>
      </c>
      <c r="B2110" s="110">
        <v>45426</v>
      </c>
      <c r="C2110" s="95" t="s">
        <v>37</v>
      </c>
      <c r="D2110" s="83" t="s">
        <v>38</v>
      </c>
      <c r="E2110" s="96" t="s">
        <v>40</v>
      </c>
      <c r="F2110" s="102">
        <v>10406550</v>
      </c>
    </row>
    <row r="2111" spans="1:6" x14ac:dyDescent="0.25">
      <c r="A2111" s="97" t="s">
        <v>20</v>
      </c>
      <c r="B2111" s="110">
        <v>45426</v>
      </c>
      <c r="C2111" s="95" t="s">
        <v>37</v>
      </c>
      <c r="D2111" s="83" t="s">
        <v>38</v>
      </c>
      <c r="E2111" s="96" t="s">
        <v>40</v>
      </c>
      <c r="F2111" s="102">
        <v>10500000</v>
      </c>
    </row>
    <row r="2112" spans="1:6" x14ac:dyDescent="0.25">
      <c r="A2112" s="97" t="s">
        <v>20</v>
      </c>
      <c r="B2112" s="110">
        <v>45426</v>
      </c>
      <c r="C2112" s="95" t="s">
        <v>37</v>
      </c>
      <c r="D2112" s="83" t="s">
        <v>38</v>
      </c>
      <c r="E2112" s="96" t="s">
        <v>40</v>
      </c>
      <c r="F2112" s="102">
        <v>2250000</v>
      </c>
    </row>
    <row r="2113" spans="1:6" x14ac:dyDescent="0.25">
      <c r="A2113" s="97" t="s">
        <v>20</v>
      </c>
      <c r="B2113" s="110">
        <v>45426</v>
      </c>
      <c r="C2113" s="95" t="s">
        <v>37</v>
      </c>
      <c r="D2113" s="83" t="s">
        <v>38</v>
      </c>
      <c r="E2113" s="96" t="s">
        <v>40</v>
      </c>
      <c r="F2113" s="102">
        <v>2250000</v>
      </c>
    </row>
    <row r="2114" spans="1:6" x14ac:dyDescent="0.25">
      <c r="A2114" s="97" t="s">
        <v>20</v>
      </c>
      <c r="B2114" s="110">
        <v>45426</v>
      </c>
      <c r="C2114" s="95" t="s">
        <v>37</v>
      </c>
      <c r="D2114" s="83" t="s">
        <v>38</v>
      </c>
      <c r="E2114" s="96" t="s">
        <v>40</v>
      </c>
      <c r="F2114" s="102">
        <v>1125000</v>
      </c>
    </row>
    <row r="2115" spans="1:6" x14ac:dyDescent="0.25">
      <c r="A2115" s="97" t="s">
        <v>20</v>
      </c>
      <c r="B2115" s="110">
        <v>45426</v>
      </c>
      <c r="C2115" s="95" t="s">
        <v>37</v>
      </c>
      <c r="D2115" s="83" t="s">
        <v>38</v>
      </c>
      <c r="E2115" s="96" t="s">
        <v>40</v>
      </c>
      <c r="F2115" s="102">
        <v>8437500</v>
      </c>
    </row>
    <row r="2116" spans="1:6" x14ac:dyDescent="0.25">
      <c r="A2116" s="97" t="s">
        <v>20</v>
      </c>
      <c r="B2116" s="110">
        <v>45426</v>
      </c>
      <c r="C2116" s="95" t="s">
        <v>37</v>
      </c>
      <c r="D2116" s="83" t="s">
        <v>38</v>
      </c>
      <c r="E2116" s="96" t="s">
        <v>40</v>
      </c>
      <c r="F2116" s="102">
        <v>562500</v>
      </c>
    </row>
    <row r="2117" spans="1:6" x14ac:dyDescent="0.25">
      <c r="A2117" s="97" t="s">
        <v>20</v>
      </c>
      <c r="B2117" s="110">
        <v>45426</v>
      </c>
      <c r="C2117" s="95" t="s">
        <v>37</v>
      </c>
      <c r="D2117" s="83" t="s">
        <v>38</v>
      </c>
      <c r="E2117" s="96" t="s">
        <v>40</v>
      </c>
      <c r="F2117" s="102">
        <v>5062500</v>
      </c>
    </row>
    <row r="2118" spans="1:6" x14ac:dyDescent="0.25">
      <c r="A2118" s="97" t="s">
        <v>20</v>
      </c>
      <c r="B2118" s="110">
        <v>45426</v>
      </c>
      <c r="C2118" s="95" t="s">
        <v>37</v>
      </c>
      <c r="D2118" s="83" t="s">
        <v>38</v>
      </c>
      <c r="E2118" s="96" t="s">
        <v>40</v>
      </c>
      <c r="F2118" s="102">
        <v>195731</v>
      </c>
    </row>
    <row r="2119" spans="1:6" x14ac:dyDescent="0.25">
      <c r="A2119" s="97" t="s">
        <v>20</v>
      </c>
      <c r="B2119" s="110">
        <v>45426</v>
      </c>
      <c r="C2119" s="95" t="s">
        <v>37</v>
      </c>
      <c r="D2119" s="83" t="s">
        <v>38</v>
      </c>
      <c r="E2119" s="96" t="s">
        <v>40</v>
      </c>
      <c r="F2119" s="102">
        <v>823524</v>
      </c>
    </row>
    <row r="2120" spans="1:6" x14ac:dyDescent="0.25">
      <c r="A2120" s="97" t="s">
        <v>20</v>
      </c>
      <c r="B2120" s="110">
        <v>45426</v>
      </c>
      <c r="C2120" s="95" t="s">
        <v>37</v>
      </c>
      <c r="D2120" s="83" t="s">
        <v>38</v>
      </c>
      <c r="E2120" s="96" t="s">
        <v>40</v>
      </c>
      <c r="F2120" s="102">
        <v>1153395</v>
      </c>
    </row>
    <row r="2121" spans="1:6" x14ac:dyDescent="0.25">
      <c r="A2121" s="97" t="s">
        <v>20</v>
      </c>
      <c r="B2121" s="110">
        <v>45426</v>
      </c>
      <c r="C2121" s="95" t="s">
        <v>37</v>
      </c>
      <c r="D2121" s="83" t="s">
        <v>38</v>
      </c>
      <c r="E2121" s="96" t="s">
        <v>40</v>
      </c>
      <c r="F2121" s="102">
        <v>949570</v>
      </c>
    </row>
    <row r="2122" spans="1:6" x14ac:dyDescent="0.25">
      <c r="A2122" s="97" t="s">
        <v>20</v>
      </c>
      <c r="B2122" s="110">
        <v>45426</v>
      </c>
      <c r="C2122" s="95" t="s">
        <v>37</v>
      </c>
      <c r="D2122" s="83" t="s">
        <v>38</v>
      </c>
      <c r="E2122" s="96" t="s">
        <v>40</v>
      </c>
      <c r="F2122" s="102">
        <v>213333</v>
      </c>
    </row>
    <row r="2123" spans="1:6" x14ac:dyDescent="0.25">
      <c r="A2123" s="97" t="s">
        <v>20</v>
      </c>
      <c r="B2123" s="110">
        <v>45426</v>
      </c>
      <c r="C2123" s="95" t="s">
        <v>37</v>
      </c>
      <c r="D2123" s="83" t="s">
        <v>38</v>
      </c>
      <c r="E2123" s="96" t="s">
        <v>40</v>
      </c>
      <c r="F2123" s="102">
        <v>11250000</v>
      </c>
    </row>
    <row r="2124" spans="1:6" x14ac:dyDescent="0.25">
      <c r="A2124" s="97" t="s">
        <v>20</v>
      </c>
      <c r="B2124" s="110">
        <v>45426</v>
      </c>
      <c r="C2124" s="95" t="s">
        <v>37</v>
      </c>
      <c r="D2124" s="83" t="s">
        <v>38</v>
      </c>
      <c r="E2124" s="96" t="s">
        <v>40</v>
      </c>
      <c r="F2124" s="102">
        <v>337500</v>
      </c>
    </row>
    <row r="2125" spans="1:6" x14ac:dyDescent="0.25">
      <c r="A2125" s="97" t="s">
        <v>20</v>
      </c>
      <c r="B2125" s="110">
        <v>45426</v>
      </c>
      <c r="C2125" s="95" t="s">
        <v>37</v>
      </c>
      <c r="D2125" s="83" t="s">
        <v>38</v>
      </c>
      <c r="E2125" s="96" t="s">
        <v>40</v>
      </c>
      <c r="F2125" s="102">
        <v>337500</v>
      </c>
    </row>
    <row r="2126" spans="1:6" x14ac:dyDescent="0.25">
      <c r="A2126" s="97" t="s">
        <v>20</v>
      </c>
      <c r="B2126" s="110">
        <v>45426</v>
      </c>
      <c r="C2126" s="95" t="s">
        <v>37</v>
      </c>
      <c r="D2126" s="83" t="s">
        <v>38</v>
      </c>
      <c r="E2126" s="96" t="s">
        <v>40</v>
      </c>
      <c r="F2126" s="102">
        <v>337500</v>
      </c>
    </row>
    <row r="2127" spans="1:6" x14ac:dyDescent="0.25">
      <c r="A2127" s="97" t="s">
        <v>20</v>
      </c>
      <c r="B2127" s="110">
        <v>45426</v>
      </c>
      <c r="C2127" s="95" t="s">
        <v>37</v>
      </c>
      <c r="D2127" s="83" t="s">
        <v>38</v>
      </c>
      <c r="E2127" s="96" t="s">
        <v>40</v>
      </c>
      <c r="F2127" s="102">
        <v>10237500</v>
      </c>
    </row>
    <row r="2128" spans="1:6" x14ac:dyDescent="0.25">
      <c r="A2128" s="97" t="s">
        <v>20</v>
      </c>
      <c r="B2128" s="110">
        <v>45426</v>
      </c>
      <c r="C2128" s="95" t="s">
        <v>37</v>
      </c>
      <c r="D2128" s="83" t="s">
        <v>38</v>
      </c>
      <c r="E2128" s="96" t="s">
        <v>40</v>
      </c>
      <c r="F2128" s="102">
        <v>10000000</v>
      </c>
    </row>
    <row r="2129" spans="1:6" x14ac:dyDescent="0.25">
      <c r="A2129" s="97" t="s">
        <v>20</v>
      </c>
      <c r="B2129" s="110">
        <v>45426</v>
      </c>
      <c r="C2129" s="95" t="s">
        <v>37</v>
      </c>
      <c r="D2129" s="83" t="s">
        <v>38</v>
      </c>
      <c r="E2129" s="96" t="s">
        <v>40</v>
      </c>
      <c r="F2129" s="102">
        <v>13387500</v>
      </c>
    </row>
    <row r="2130" spans="1:6" x14ac:dyDescent="0.25">
      <c r="A2130" s="97" t="s">
        <v>20</v>
      </c>
      <c r="B2130" s="110">
        <v>45426</v>
      </c>
      <c r="C2130" s="95" t="s">
        <v>37</v>
      </c>
      <c r="D2130" s="83" t="s">
        <v>38</v>
      </c>
      <c r="E2130" s="96" t="s">
        <v>40</v>
      </c>
      <c r="F2130" s="102">
        <v>1687500</v>
      </c>
    </row>
    <row r="2131" spans="1:6" x14ac:dyDescent="0.25">
      <c r="A2131" s="97" t="s">
        <v>20</v>
      </c>
      <c r="B2131" s="110">
        <v>45426</v>
      </c>
      <c r="C2131" s="95" t="s">
        <v>37</v>
      </c>
      <c r="D2131" s="83" t="s">
        <v>38</v>
      </c>
      <c r="E2131" s="96" t="s">
        <v>40</v>
      </c>
      <c r="F2131" s="102">
        <v>1687500</v>
      </c>
    </row>
    <row r="2132" spans="1:6" x14ac:dyDescent="0.25">
      <c r="A2132" s="97" t="s">
        <v>20</v>
      </c>
      <c r="B2132" s="110">
        <v>45426</v>
      </c>
      <c r="C2132" s="95" t="s">
        <v>37</v>
      </c>
      <c r="D2132" s="83" t="s">
        <v>38</v>
      </c>
      <c r="E2132" s="96" t="s">
        <v>40</v>
      </c>
      <c r="F2132" s="102">
        <v>1125000</v>
      </c>
    </row>
    <row r="2133" spans="1:6" x14ac:dyDescent="0.25">
      <c r="A2133" s="97" t="s">
        <v>20</v>
      </c>
      <c r="B2133" s="110">
        <v>45426</v>
      </c>
      <c r="C2133" s="95" t="s">
        <v>37</v>
      </c>
      <c r="D2133" s="83" t="s">
        <v>38</v>
      </c>
      <c r="E2133" s="96" t="s">
        <v>40</v>
      </c>
      <c r="F2133" s="102">
        <v>1125000</v>
      </c>
    </row>
    <row r="2134" spans="1:6" x14ac:dyDescent="0.25">
      <c r="A2134" s="97" t="s">
        <v>20</v>
      </c>
      <c r="B2134" s="110">
        <v>45426</v>
      </c>
      <c r="C2134" s="95" t="s">
        <v>37</v>
      </c>
      <c r="D2134" s="83" t="s">
        <v>38</v>
      </c>
      <c r="E2134" s="96" t="s">
        <v>40</v>
      </c>
      <c r="F2134" s="102">
        <v>5625000</v>
      </c>
    </row>
    <row r="2135" spans="1:6" x14ac:dyDescent="0.25">
      <c r="A2135" s="97" t="s">
        <v>20</v>
      </c>
      <c r="B2135" s="110">
        <v>45426</v>
      </c>
      <c r="C2135" s="95" t="s">
        <v>37</v>
      </c>
      <c r="D2135" s="83" t="s">
        <v>38</v>
      </c>
      <c r="E2135" s="96" t="s">
        <v>40</v>
      </c>
      <c r="F2135" s="102">
        <v>10500000</v>
      </c>
    </row>
    <row r="2136" spans="1:6" x14ac:dyDescent="0.25">
      <c r="A2136" s="97" t="s">
        <v>20</v>
      </c>
      <c r="B2136" s="110">
        <v>45426</v>
      </c>
      <c r="C2136" s="95" t="s">
        <v>37</v>
      </c>
      <c r="D2136" s="83" t="s">
        <v>38</v>
      </c>
      <c r="E2136" s="96" t="s">
        <v>40</v>
      </c>
      <c r="F2136" s="102">
        <v>14875000</v>
      </c>
    </row>
    <row r="2137" spans="1:6" x14ac:dyDescent="0.25">
      <c r="A2137" s="97" t="s">
        <v>20</v>
      </c>
      <c r="B2137" s="110">
        <v>45426</v>
      </c>
      <c r="C2137" s="95" t="s">
        <v>37</v>
      </c>
      <c r="D2137" s="83" t="s">
        <v>38</v>
      </c>
      <c r="E2137" s="96" t="s">
        <v>40</v>
      </c>
      <c r="F2137" s="102">
        <v>12500000</v>
      </c>
    </row>
    <row r="2138" spans="1:6" x14ac:dyDescent="0.25">
      <c r="A2138" s="97" t="s">
        <v>20</v>
      </c>
      <c r="B2138" s="110">
        <v>45426</v>
      </c>
      <c r="C2138" s="95" t="s">
        <v>37</v>
      </c>
      <c r="D2138" s="83" t="s">
        <v>38</v>
      </c>
      <c r="E2138" s="96" t="s">
        <v>40</v>
      </c>
      <c r="F2138" s="102">
        <v>25020940</v>
      </c>
    </row>
    <row r="2139" spans="1:6" x14ac:dyDescent="0.25">
      <c r="A2139" s="97" t="s">
        <v>20</v>
      </c>
      <c r="B2139" s="110">
        <v>45426</v>
      </c>
      <c r="C2139" s="95" t="s">
        <v>37</v>
      </c>
      <c r="D2139" s="83" t="s">
        <v>38</v>
      </c>
      <c r="E2139" s="96" t="s">
        <v>40</v>
      </c>
      <c r="F2139" s="102">
        <v>1250000</v>
      </c>
    </row>
    <row r="2140" spans="1:6" x14ac:dyDescent="0.25">
      <c r="A2140" s="97" t="s">
        <v>20</v>
      </c>
      <c r="B2140" s="110">
        <v>45426</v>
      </c>
      <c r="C2140" s="95" t="s">
        <v>37</v>
      </c>
      <c r="D2140" s="83" t="s">
        <v>38</v>
      </c>
      <c r="E2140" s="96" t="s">
        <v>40</v>
      </c>
      <c r="F2140" s="102">
        <v>1250000</v>
      </c>
    </row>
    <row r="2141" spans="1:6" x14ac:dyDescent="0.25">
      <c r="A2141" s="97" t="s">
        <v>20</v>
      </c>
      <c r="B2141" s="110">
        <v>45426</v>
      </c>
      <c r="C2141" s="95" t="s">
        <v>37</v>
      </c>
      <c r="D2141" s="83" t="s">
        <v>38</v>
      </c>
      <c r="E2141" s="96" t="s">
        <v>40</v>
      </c>
      <c r="F2141" s="102">
        <v>1250000</v>
      </c>
    </row>
    <row r="2142" spans="1:6" x14ac:dyDescent="0.25">
      <c r="A2142" s="97" t="s">
        <v>20</v>
      </c>
      <c r="B2142" s="110">
        <v>45426</v>
      </c>
      <c r="C2142" s="95" t="s">
        <v>37</v>
      </c>
      <c r="D2142" s="83" t="s">
        <v>38</v>
      </c>
      <c r="E2142" s="96" t="s">
        <v>40</v>
      </c>
      <c r="F2142" s="102">
        <v>7500000</v>
      </c>
    </row>
    <row r="2143" spans="1:6" x14ac:dyDescent="0.25">
      <c r="A2143" s="97" t="s">
        <v>20</v>
      </c>
      <c r="B2143" s="110">
        <v>45426</v>
      </c>
      <c r="C2143" s="95" t="s">
        <v>37</v>
      </c>
      <c r="D2143" s="83" t="s">
        <v>38</v>
      </c>
      <c r="E2143" s="96" t="s">
        <v>40</v>
      </c>
      <c r="F2143" s="102">
        <v>1250000</v>
      </c>
    </row>
    <row r="2144" spans="1:6" x14ac:dyDescent="0.25">
      <c r="A2144" s="97" t="s">
        <v>20</v>
      </c>
      <c r="B2144" s="110">
        <v>45426</v>
      </c>
      <c r="C2144" s="95" t="s">
        <v>37</v>
      </c>
      <c r="D2144" s="83" t="s">
        <v>38</v>
      </c>
      <c r="E2144" s="96" t="s">
        <v>40</v>
      </c>
      <c r="F2144" s="102">
        <v>4500000</v>
      </c>
    </row>
    <row r="2145" spans="1:6" x14ac:dyDescent="0.25">
      <c r="A2145" s="97" t="s">
        <v>20</v>
      </c>
      <c r="B2145" s="110">
        <v>45426</v>
      </c>
      <c r="C2145" s="95" t="s">
        <v>37</v>
      </c>
      <c r="D2145" s="83" t="s">
        <v>38</v>
      </c>
      <c r="E2145" s="96" t="s">
        <v>40</v>
      </c>
      <c r="F2145" s="102">
        <v>1125000</v>
      </c>
    </row>
    <row r="2146" spans="1:6" x14ac:dyDescent="0.25">
      <c r="A2146" s="97" t="s">
        <v>20</v>
      </c>
      <c r="B2146" s="110">
        <v>45426</v>
      </c>
      <c r="C2146" s="95" t="s">
        <v>37</v>
      </c>
      <c r="D2146" s="83" t="s">
        <v>38</v>
      </c>
      <c r="E2146" s="96" t="s">
        <v>40</v>
      </c>
      <c r="F2146" s="102">
        <v>11250000</v>
      </c>
    </row>
    <row r="2147" spans="1:6" x14ac:dyDescent="0.25">
      <c r="A2147" s="97" t="s">
        <v>20</v>
      </c>
      <c r="B2147" s="110">
        <v>45426</v>
      </c>
      <c r="C2147" s="95" t="s">
        <v>37</v>
      </c>
      <c r="D2147" s="83" t="s">
        <v>38</v>
      </c>
      <c r="E2147" s="96" t="s">
        <v>40</v>
      </c>
      <c r="F2147" s="102">
        <v>7500000</v>
      </c>
    </row>
    <row r="2148" spans="1:6" x14ac:dyDescent="0.25">
      <c r="A2148" s="97" t="s">
        <v>20</v>
      </c>
      <c r="B2148" s="110">
        <v>45426</v>
      </c>
      <c r="C2148" s="95" t="s">
        <v>37</v>
      </c>
      <c r="D2148" s="83" t="s">
        <v>38</v>
      </c>
      <c r="E2148" s="96" t="s">
        <v>40</v>
      </c>
      <c r="F2148" s="102">
        <v>6206667</v>
      </c>
    </row>
    <row r="2149" spans="1:6" x14ac:dyDescent="0.25">
      <c r="A2149" s="97" t="s">
        <v>20</v>
      </c>
      <c r="B2149" s="110">
        <v>45426</v>
      </c>
      <c r="C2149" s="95" t="s">
        <v>37</v>
      </c>
      <c r="D2149" s="83" t="s">
        <v>38</v>
      </c>
      <c r="E2149" s="96" t="s">
        <v>40</v>
      </c>
      <c r="F2149" s="102">
        <v>63333</v>
      </c>
    </row>
    <row r="2150" spans="1:6" x14ac:dyDescent="0.25">
      <c r="A2150" s="97" t="s">
        <v>20</v>
      </c>
      <c r="B2150" s="110">
        <v>45426</v>
      </c>
      <c r="C2150" s="95" t="s">
        <v>37</v>
      </c>
      <c r="D2150" s="83" t="s">
        <v>38</v>
      </c>
      <c r="E2150" s="96" t="s">
        <v>40</v>
      </c>
      <c r="F2150" s="102">
        <v>63333</v>
      </c>
    </row>
    <row r="2151" spans="1:6" x14ac:dyDescent="0.25">
      <c r="A2151" s="97" t="s">
        <v>20</v>
      </c>
      <c r="B2151" s="110">
        <v>45426</v>
      </c>
      <c r="C2151" s="95" t="s">
        <v>37</v>
      </c>
      <c r="D2151" s="83" t="s">
        <v>38</v>
      </c>
      <c r="E2151" s="96" t="s">
        <v>40</v>
      </c>
      <c r="F2151" s="102">
        <v>5900000</v>
      </c>
    </row>
    <row r="2152" spans="1:6" x14ac:dyDescent="0.25">
      <c r="A2152" s="97" t="s">
        <v>20</v>
      </c>
      <c r="B2152" s="110">
        <v>45426</v>
      </c>
      <c r="C2152" s="95" t="s">
        <v>37</v>
      </c>
      <c r="D2152" s="83" t="s">
        <v>38</v>
      </c>
      <c r="E2152" s="96" t="s">
        <v>40</v>
      </c>
      <c r="F2152" s="102">
        <v>1740375</v>
      </c>
    </row>
    <row r="2153" spans="1:6" x14ac:dyDescent="0.25">
      <c r="A2153" s="97" t="s">
        <v>20</v>
      </c>
      <c r="B2153" s="110">
        <v>45426</v>
      </c>
      <c r="C2153" s="95" t="s">
        <v>37</v>
      </c>
      <c r="D2153" s="83" t="s">
        <v>38</v>
      </c>
      <c r="E2153" s="96" t="s">
        <v>40</v>
      </c>
      <c r="F2153" s="102">
        <v>267750</v>
      </c>
    </row>
    <row r="2154" spans="1:6" x14ac:dyDescent="0.25">
      <c r="A2154" s="97" t="s">
        <v>20</v>
      </c>
      <c r="B2154" s="110">
        <v>45426</v>
      </c>
      <c r="C2154" s="95" t="s">
        <v>37</v>
      </c>
      <c r="D2154" s="83" t="s">
        <v>38</v>
      </c>
      <c r="E2154" s="96" t="s">
        <v>40</v>
      </c>
      <c r="F2154" s="102">
        <v>4685625</v>
      </c>
    </row>
    <row r="2155" spans="1:6" x14ac:dyDescent="0.25">
      <c r="A2155" s="97" t="s">
        <v>20</v>
      </c>
      <c r="B2155" s="110">
        <v>45426</v>
      </c>
      <c r="C2155" s="95" t="s">
        <v>37</v>
      </c>
      <c r="D2155" s="83" t="s">
        <v>38</v>
      </c>
      <c r="E2155" s="96" t="s">
        <v>40</v>
      </c>
      <c r="F2155" s="102">
        <v>300000</v>
      </c>
    </row>
    <row r="2156" spans="1:6" x14ac:dyDescent="0.25">
      <c r="A2156" s="97" t="s">
        <v>20</v>
      </c>
      <c r="B2156" s="110">
        <v>45426</v>
      </c>
      <c r="C2156" s="95" t="s">
        <v>37</v>
      </c>
      <c r="D2156" s="83" t="s">
        <v>38</v>
      </c>
      <c r="E2156" s="96" t="s">
        <v>40</v>
      </c>
      <c r="F2156" s="102">
        <v>14200000</v>
      </c>
    </row>
    <row r="2157" spans="1:6" x14ac:dyDescent="0.25">
      <c r="A2157" s="97" t="s">
        <v>20</v>
      </c>
      <c r="B2157" s="110">
        <v>45426</v>
      </c>
      <c r="C2157" s="95" t="s">
        <v>37</v>
      </c>
      <c r="D2157" s="83" t="s">
        <v>38</v>
      </c>
      <c r="E2157" s="96" t="s">
        <v>40</v>
      </c>
      <c r="F2157" s="102">
        <v>2610000</v>
      </c>
    </row>
    <row r="2158" spans="1:6" x14ac:dyDescent="0.25">
      <c r="A2158" s="97" t="s">
        <v>20</v>
      </c>
      <c r="B2158" s="110">
        <v>45427</v>
      </c>
      <c r="C2158" s="95" t="s">
        <v>37</v>
      </c>
      <c r="D2158" s="83" t="s">
        <v>38</v>
      </c>
      <c r="E2158" s="96" t="s">
        <v>40</v>
      </c>
      <c r="F2158" s="102">
        <v>14200000</v>
      </c>
    </row>
    <row r="2159" spans="1:6" x14ac:dyDescent="0.25">
      <c r="A2159" s="97" t="s">
        <v>20</v>
      </c>
      <c r="B2159" s="110">
        <v>45427</v>
      </c>
      <c r="C2159" s="95" t="s">
        <v>37</v>
      </c>
      <c r="D2159" s="83" t="s">
        <v>38</v>
      </c>
      <c r="E2159" s="96" t="s">
        <v>40</v>
      </c>
      <c r="F2159" s="102">
        <v>85462</v>
      </c>
    </row>
    <row r="2160" spans="1:6" x14ac:dyDescent="0.25">
      <c r="A2160" s="97" t="s">
        <v>20</v>
      </c>
      <c r="B2160" s="110">
        <v>45427</v>
      </c>
      <c r="C2160" s="95" t="s">
        <v>37</v>
      </c>
      <c r="D2160" s="83" t="s">
        <v>38</v>
      </c>
      <c r="E2160" s="96" t="s">
        <v>40</v>
      </c>
      <c r="F2160" s="102">
        <v>1211067</v>
      </c>
    </row>
    <row r="2161" spans="1:6" x14ac:dyDescent="0.25">
      <c r="A2161" s="97" t="s">
        <v>20</v>
      </c>
      <c r="B2161" s="110">
        <v>45427</v>
      </c>
      <c r="C2161" s="95" t="s">
        <v>37</v>
      </c>
      <c r="D2161" s="83" t="s">
        <v>38</v>
      </c>
      <c r="E2161" s="96" t="s">
        <v>40</v>
      </c>
      <c r="F2161" s="102">
        <v>865048</v>
      </c>
    </row>
    <row r="2162" spans="1:6" x14ac:dyDescent="0.25">
      <c r="A2162" s="97" t="s">
        <v>20</v>
      </c>
      <c r="B2162" s="110">
        <v>45427</v>
      </c>
      <c r="C2162" s="95" t="s">
        <v>37</v>
      </c>
      <c r="D2162" s="83" t="s">
        <v>38</v>
      </c>
      <c r="E2162" s="96" t="s">
        <v>40</v>
      </c>
      <c r="F2162" s="102">
        <v>1027589</v>
      </c>
    </row>
    <row r="2163" spans="1:6" x14ac:dyDescent="0.25">
      <c r="A2163" s="97" t="s">
        <v>20</v>
      </c>
      <c r="B2163" s="110">
        <v>45427</v>
      </c>
      <c r="C2163" s="95" t="s">
        <v>37</v>
      </c>
      <c r="D2163" s="83" t="s">
        <v>38</v>
      </c>
      <c r="E2163" s="96" t="s">
        <v>40</v>
      </c>
      <c r="F2163" s="102">
        <v>413780</v>
      </c>
    </row>
    <row r="2164" spans="1:6" x14ac:dyDescent="0.25">
      <c r="A2164" s="97" t="s">
        <v>20</v>
      </c>
      <c r="B2164" s="110">
        <v>45427</v>
      </c>
      <c r="C2164" s="95" t="s">
        <v>37</v>
      </c>
      <c r="D2164" s="83" t="s">
        <v>38</v>
      </c>
      <c r="E2164" s="96" t="s">
        <v>40</v>
      </c>
      <c r="F2164" s="102">
        <v>1027589</v>
      </c>
    </row>
    <row r="2165" spans="1:6" x14ac:dyDescent="0.25">
      <c r="A2165" s="97" t="s">
        <v>20</v>
      </c>
      <c r="B2165" s="110">
        <v>45427</v>
      </c>
      <c r="C2165" s="95" t="s">
        <v>37</v>
      </c>
      <c r="D2165" s="83" t="s">
        <v>38</v>
      </c>
      <c r="E2165" s="96" t="s">
        <v>40</v>
      </c>
      <c r="F2165" s="102">
        <v>692037</v>
      </c>
    </row>
    <row r="2166" spans="1:6" x14ac:dyDescent="0.25">
      <c r="A2166" s="97" t="s">
        <v>20</v>
      </c>
      <c r="B2166" s="110">
        <v>45427</v>
      </c>
      <c r="C2166" s="95" t="s">
        <v>37</v>
      </c>
      <c r="D2166" s="83" t="s">
        <v>38</v>
      </c>
      <c r="E2166" s="96" t="s">
        <v>40</v>
      </c>
      <c r="F2166" s="102">
        <v>1415883</v>
      </c>
    </row>
    <row r="2167" spans="1:6" x14ac:dyDescent="0.25">
      <c r="A2167" s="97" t="s">
        <v>20</v>
      </c>
      <c r="B2167" s="110">
        <v>45427</v>
      </c>
      <c r="C2167" s="95" t="s">
        <v>37</v>
      </c>
      <c r="D2167" s="83" t="s">
        <v>38</v>
      </c>
      <c r="E2167" s="96" t="s">
        <v>40</v>
      </c>
      <c r="F2167" s="102">
        <v>869530</v>
      </c>
    </row>
    <row r="2168" spans="1:6" x14ac:dyDescent="0.25">
      <c r="A2168" s="97" t="s">
        <v>20</v>
      </c>
      <c r="B2168" s="110">
        <v>45427</v>
      </c>
      <c r="C2168" s="95" t="s">
        <v>37</v>
      </c>
      <c r="D2168" s="83" t="s">
        <v>38</v>
      </c>
      <c r="E2168" s="96" t="s">
        <v>40</v>
      </c>
      <c r="F2168" s="102">
        <v>692037</v>
      </c>
    </row>
    <row r="2169" spans="1:6" x14ac:dyDescent="0.25">
      <c r="A2169" s="97" t="s">
        <v>20</v>
      </c>
      <c r="B2169" s="110">
        <v>45427</v>
      </c>
      <c r="C2169" s="95" t="s">
        <v>37</v>
      </c>
      <c r="D2169" s="83" t="s">
        <v>38</v>
      </c>
      <c r="E2169" s="96" t="s">
        <v>40</v>
      </c>
      <c r="F2169" s="102">
        <v>692037</v>
      </c>
    </row>
    <row r="2170" spans="1:6" x14ac:dyDescent="0.25">
      <c r="A2170" s="97" t="s">
        <v>20</v>
      </c>
      <c r="B2170" s="110">
        <v>45427</v>
      </c>
      <c r="C2170" s="95" t="s">
        <v>37</v>
      </c>
      <c r="D2170" s="83" t="s">
        <v>38</v>
      </c>
      <c r="E2170" s="96" t="s">
        <v>40</v>
      </c>
      <c r="F2170" s="102">
        <v>692037</v>
      </c>
    </row>
    <row r="2171" spans="1:6" x14ac:dyDescent="0.25">
      <c r="A2171" s="97" t="s">
        <v>20</v>
      </c>
      <c r="B2171" s="110">
        <v>45428</v>
      </c>
      <c r="C2171" s="95" t="s">
        <v>37</v>
      </c>
      <c r="D2171" s="83" t="s">
        <v>38</v>
      </c>
      <c r="E2171" s="96" t="s">
        <v>40</v>
      </c>
      <c r="F2171" s="102">
        <v>14200000</v>
      </c>
    </row>
    <row r="2172" spans="1:6" x14ac:dyDescent="0.25">
      <c r="A2172" s="97" t="s">
        <v>20</v>
      </c>
      <c r="B2172" s="110">
        <v>45428</v>
      </c>
      <c r="C2172" s="95" t="s">
        <v>37</v>
      </c>
      <c r="D2172" s="83" t="s">
        <v>38</v>
      </c>
      <c r="E2172" s="96" t="s">
        <v>40</v>
      </c>
      <c r="F2172" s="102">
        <v>4800000</v>
      </c>
    </row>
    <row r="2173" spans="1:6" x14ac:dyDescent="0.25">
      <c r="A2173" s="97" t="s">
        <v>20</v>
      </c>
      <c r="B2173" s="110">
        <v>45428</v>
      </c>
      <c r="C2173" s="95" t="s">
        <v>37</v>
      </c>
      <c r="D2173" s="83" t="s">
        <v>38</v>
      </c>
      <c r="E2173" s="96" t="s">
        <v>40</v>
      </c>
      <c r="F2173" s="102">
        <v>300000</v>
      </c>
    </row>
    <row r="2174" spans="1:6" x14ac:dyDescent="0.25">
      <c r="A2174" s="97" t="s">
        <v>20</v>
      </c>
      <c r="B2174" s="110">
        <v>45428</v>
      </c>
      <c r="C2174" s="95" t="s">
        <v>37</v>
      </c>
      <c r="D2174" s="83" t="s">
        <v>38</v>
      </c>
      <c r="E2174" s="96" t="s">
        <v>40</v>
      </c>
      <c r="F2174" s="102">
        <v>300000</v>
      </c>
    </row>
    <row r="2175" spans="1:6" x14ac:dyDescent="0.25">
      <c r="A2175" s="97" t="s">
        <v>20</v>
      </c>
      <c r="B2175" s="110">
        <v>45428</v>
      </c>
      <c r="C2175" s="95" t="s">
        <v>37</v>
      </c>
      <c r="D2175" s="83" t="s">
        <v>38</v>
      </c>
      <c r="E2175" s="96" t="s">
        <v>40</v>
      </c>
      <c r="F2175" s="102">
        <v>300000</v>
      </c>
    </row>
    <row r="2176" spans="1:6" x14ac:dyDescent="0.25">
      <c r="A2176" s="97" t="s">
        <v>20</v>
      </c>
      <c r="B2176" s="110">
        <v>45428</v>
      </c>
      <c r="C2176" s="95" t="s">
        <v>37</v>
      </c>
      <c r="D2176" s="83" t="s">
        <v>38</v>
      </c>
      <c r="E2176" s="96" t="s">
        <v>40</v>
      </c>
      <c r="F2176" s="102">
        <v>300000</v>
      </c>
    </row>
    <row r="2177" spans="1:6" x14ac:dyDescent="0.25">
      <c r="A2177" s="97" t="s">
        <v>20</v>
      </c>
      <c r="B2177" s="110">
        <v>45428</v>
      </c>
      <c r="C2177" s="95" t="s">
        <v>37</v>
      </c>
      <c r="D2177" s="83" t="s">
        <v>38</v>
      </c>
      <c r="E2177" s="96" t="s">
        <v>40</v>
      </c>
      <c r="F2177" s="102">
        <v>16898000</v>
      </c>
    </row>
    <row r="2178" spans="1:6" x14ac:dyDescent="0.25">
      <c r="A2178" s="97" t="s">
        <v>20</v>
      </c>
      <c r="B2178" s="110">
        <v>45428</v>
      </c>
      <c r="C2178" s="95" t="s">
        <v>37</v>
      </c>
      <c r="D2178" s="83" t="s">
        <v>38</v>
      </c>
      <c r="E2178" s="96" t="s">
        <v>40</v>
      </c>
      <c r="F2178" s="102">
        <v>225000</v>
      </c>
    </row>
    <row r="2179" spans="1:6" x14ac:dyDescent="0.25">
      <c r="A2179" s="97" t="s">
        <v>20</v>
      </c>
      <c r="B2179" s="110">
        <v>45428</v>
      </c>
      <c r="C2179" s="95" t="s">
        <v>37</v>
      </c>
      <c r="D2179" s="83" t="s">
        <v>38</v>
      </c>
      <c r="E2179" s="96" t="s">
        <v>40</v>
      </c>
      <c r="F2179" s="102">
        <v>225000</v>
      </c>
    </row>
    <row r="2180" spans="1:6" x14ac:dyDescent="0.25">
      <c r="A2180" s="97" t="s">
        <v>20</v>
      </c>
      <c r="B2180" s="110">
        <v>45428</v>
      </c>
      <c r="C2180" s="95" t="s">
        <v>37</v>
      </c>
      <c r="D2180" s="83" t="s">
        <v>38</v>
      </c>
      <c r="E2180" s="96" t="s">
        <v>40</v>
      </c>
      <c r="F2180" s="102">
        <v>225000</v>
      </c>
    </row>
    <row r="2181" spans="1:6" x14ac:dyDescent="0.25">
      <c r="A2181" s="97" t="s">
        <v>20</v>
      </c>
      <c r="B2181" s="110">
        <v>45428</v>
      </c>
      <c r="C2181" s="95" t="s">
        <v>37</v>
      </c>
      <c r="D2181" s="83" t="s">
        <v>38</v>
      </c>
      <c r="E2181" s="96" t="s">
        <v>40</v>
      </c>
      <c r="F2181" s="102">
        <v>3825000</v>
      </c>
    </row>
    <row r="2182" spans="1:6" x14ac:dyDescent="0.25">
      <c r="A2182" s="97" t="s">
        <v>20</v>
      </c>
      <c r="B2182" s="110">
        <v>45428</v>
      </c>
      <c r="C2182" s="95" t="s">
        <v>37</v>
      </c>
      <c r="D2182" s="83" t="s">
        <v>38</v>
      </c>
      <c r="E2182" s="96" t="s">
        <v>40</v>
      </c>
      <c r="F2182" s="102">
        <v>1376667</v>
      </c>
    </row>
    <row r="2183" spans="1:6" x14ac:dyDescent="0.25">
      <c r="A2183" s="97" t="s">
        <v>20</v>
      </c>
      <c r="B2183" s="110">
        <v>45428</v>
      </c>
      <c r="C2183" s="95" t="s">
        <v>37</v>
      </c>
      <c r="D2183" s="83" t="s">
        <v>38</v>
      </c>
      <c r="E2183" s="96" t="s">
        <v>40</v>
      </c>
      <c r="F2183" s="102">
        <v>506250</v>
      </c>
    </row>
    <row r="2184" spans="1:6" x14ac:dyDescent="0.25">
      <c r="A2184" s="97" t="s">
        <v>20</v>
      </c>
      <c r="B2184" s="110">
        <v>45428</v>
      </c>
      <c r="C2184" s="95" t="s">
        <v>37</v>
      </c>
      <c r="D2184" s="83" t="s">
        <v>38</v>
      </c>
      <c r="E2184" s="96" t="s">
        <v>40</v>
      </c>
      <c r="F2184" s="102">
        <v>1012500</v>
      </c>
    </row>
    <row r="2185" spans="1:6" x14ac:dyDescent="0.25">
      <c r="A2185" s="97" t="s">
        <v>20</v>
      </c>
      <c r="B2185" s="110">
        <v>45428</v>
      </c>
      <c r="C2185" s="95" t="s">
        <v>37</v>
      </c>
      <c r="D2185" s="83" t="s">
        <v>38</v>
      </c>
      <c r="E2185" s="96" t="s">
        <v>40</v>
      </c>
      <c r="F2185" s="102">
        <v>506250</v>
      </c>
    </row>
    <row r="2186" spans="1:6" x14ac:dyDescent="0.25">
      <c r="A2186" s="97" t="s">
        <v>20</v>
      </c>
      <c r="B2186" s="110">
        <v>45428</v>
      </c>
      <c r="C2186" s="95" t="s">
        <v>37</v>
      </c>
      <c r="D2186" s="83" t="s">
        <v>38</v>
      </c>
      <c r="E2186" s="96" t="s">
        <v>40</v>
      </c>
      <c r="F2186" s="102">
        <v>4050000</v>
      </c>
    </row>
    <row r="2187" spans="1:6" x14ac:dyDescent="0.25">
      <c r="A2187" s="97" t="s">
        <v>20</v>
      </c>
      <c r="B2187" s="110">
        <v>45428</v>
      </c>
      <c r="C2187" s="95" t="s">
        <v>37</v>
      </c>
      <c r="D2187" s="83" t="s">
        <v>38</v>
      </c>
      <c r="E2187" s="96" t="s">
        <v>40</v>
      </c>
      <c r="F2187" s="102">
        <v>4050000</v>
      </c>
    </row>
    <row r="2188" spans="1:6" x14ac:dyDescent="0.25">
      <c r="A2188" s="97" t="s">
        <v>20</v>
      </c>
      <c r="B2188" s="110">
        <v>45428</v>
      </c>
      <c r="C2188" s="95" t="s">
        <v>37</v>
      </c>
      <c r="D2188" s="83" t="s">
        <v>38</v>
      </c>
      <c r="E2188" s="96" t="s">
        <v>40</v>
      </c>
      <c r="F2188" s="102">
        <v>4800000</v>
      </c>
    </row>
    <row r="2189" spans="1:6" x14ac:dyDescent="0.25">
      <c r="A2189" s="97" t="s">
        <v>20</v>
      </c>
      <c r="B2189" s="110">
        <v>45428</v>
      </c>
      <c r="C2189" s="95" t="s">
        <v>37</v>
      </c>
      <c r="D2189" s="83" t="s">
        <v>38</v>
      </c>
      <c r="E2189" s="96" t="s">
        <v>40</v>
      </c>
      <c r="F2189" s="102">
        <v>300000</v>
      </c>
    </row>
    <row r="2190" spans="1:6" x14ac:dyDescent="0.25">
      <c r="A2190" s="97" t="s">
        <v>20</v>
      </c>
      <c r="B2190" s="110">
        <v>45428</v>
      </c>
      <c r="C2190" s="95" t="s">
        <v>37</v>
      </c>
      <c r="D2190" s="83" t="s">
        <v>38</v>
      </c>
      <c r="E2190" s="96" t="s">
        <v>40</v>
      </c>
      <c r="F2190" s="102">
        <v>300000</v>
      </c>
    </row>
    <row r="2191" spans="1:6" x14ac:dyDescent="0.25">
      <c r="A2191" s="97" t="s">
        <v>20</v>
      </c>
      <c r="B2191" s="110">
        <v>45428</v>
      </c>
      <c r="C2191" s="95" t="s">
        <v>37</v>
      </c>
      <c r="D2191" s="83" t="s">
        <v>38</v>
      </c>
      <c r="E2191" s="96" t="s">
        <v>40</v>
      </c>
      <c r="F2191" s="102">
        <v>300000</v>
      </c>
    </row>
    <row r="2192" spans="1:6" x14ac:dyDescent="0.25">
      <c r="A2192" s="97" t="s">
        <v>20</v>
      </c>
      <c r="B2192" s="110">
        <v>45428</v>
      </c>
      <c r="C2192" s="95" t="s">
        <v>37</v>
      </c>
      <c r="D2192" s="83" t="s">
        <v>38</v>
      </c>
      <c r="E2192" s="96" t="s">
        <v>40</v>
      </c>
      <c r="F2192" s="102">
        <v>300000</v>
      </c>
    </row>
    <row r="2193" spans="1:6" x14ac:dyDescent="0.25">
      <c r="A2193" s="97" t="s">
        <v>20</v>
      </c>
      <c r="B2193" s="110">
        <v>45428</v>
      </c>
      <c r="C2193" s="95" t="s">
        <v>37</v>
      </c>
      <c r="D2193" s="83" t="s">
        <v>38</v>
      </c>
      <c r="E2193" s="96" t="s">
        <v>40</v>
      </c>
      <c r="F2193" s="102">
        <v>8437500</v>
      </c>
    </row>
    <row r="2194" spans="1:6" x14ac:dyDescent="0.25">
      <c r="A2194" s="97" t="s">
        <v>20</v>
      </c>
      <c r="B2194" s="110">
        <v>45428</v>
      </c>
      <c r="C2194" s="95" t="s">
        <v>37</v>
      </c>
      <c r="D2194" s="83" t="s">
        <v>38</v>
      </c>
      <c r="E2194" s="96" t="s">
        <v>40</v>
      </c>
      <c r="F2194" s="102">
        <v>3037500</v>
      </c>
    </row>
    <row r="2195" spans="1:6" x14ac:dyDescent="0.25">
      <c r="A2195" s="97" t="s">
        <v>20</v>
      </c>
      <c r="B2195" s="110">
        <v>45428</v>
      </c>
      <c r="C2195" s="95" t="s">
        <v>37</v>
      </c>
      <c r="D2195" s="83" t="s">
        <v>38</v>
      </c>
      <c r="E2195" s="96" t="s">
        <v>40</v>
      </c>
      <c r="F2195" s="102">
        <v>1518750</v>
      </c>
    </row>
    <row r="2196" spans="1:6" x14ac:dyDescent="0.25">
      <c r="A2196" s="97" t="s">
        <v>20</v>
      </c>
      <c r="B2196" s="110">
        <v>45428</v>
      </c>
      <c r="C2196" s="95" t="s">
        <v>37</v>
      </c>
      <c r="D2196" s="83" t="s">
        <v>38</v>
      </c>
      <c r="E2196" s="96" t="s">
        <v>40</v>
      </c>
      <c r="F2196" s="102">
        <v>3543750</v>
      </c>
    </row>
    <row r="2197" spans="1:6" x14ac:dyDescent="0.25">
      <c r="A2197" s="97" t="s">
        <v>20</v>
      </c>
      <c r="B2197" s="110">
        <v>45428</v>
      </c>
      <c r="C2197" s="95" t="s">
        <v>37</v>
      </c>
      <c r="D2197" s="83" t="s">
        <v>38</v>
      </c>
      <c r="E2197" s="96" t="s">
        <v>40</v>
      </c>
      <c r="F2197" s="102">
        <v>506250</v>
      </c>
    </row>
    <row r="2198" spans="1:6" x14ac:dyDescent="0.25">
      <c r="A2198" s="97" t="s">
        <v>20</v>
      </c>
      <c r="B2198" s="110">
        <v>45428</v>
      </c>
      <c r="C2198" s="95" t="s">
        <v>37</v>
      </c>
      <c r="D2198" s="83" t="s">
        <v>38</v>
      </c>
      <c r="E2198" s="96" t="s">
        <v>40</v>
      </c>
      <c r="F2198" s="102">
        <v>1012500</v>
      </c>
    </row>
    <row r="2199" spans="1:6" x14ac:dyDescent="0.25">
      <c r="A2199" s="97" t="s">
        <v>20</v>
      </c>
      <c r="B2199" s="110">
        <v>45428</v>
      </c>
      <c r="C2199" s="95" t="s">
        <v>37</v>
      </c>
      <c r="D2199" s="83" t="s">
        <v>38</v>
      </c>
      <c r="E2199" s="96" t="s">
        <v>40</v>
      </c>
      <c r="F2199" s="102">
        <v>506250</v>
      </c>
    </row>
    <row r="2200" spans="1:6" x14ac:dyDescent="0.25">
      <c r="A2200" s="97" t="s">
        <v>20</v>
      </c>
      <c r="B2200" s="110">
        <v>45428</v>
      </c>
      <c r="C2200" s="95" t="s">
        <v>37</v>
      </c>
      <c r="D2200" s="83" t="s">
        <v>38</v>
      </c>
      <c r="E2200" s="96" t="s">
        <v>40</v>
      </c>
      <c r="F2200" s="102">
        <v>300000</v>
      </c>
    </row>
    <row r="2201" spans="1:6" x14ac:dyDescent="0.25">
      <c r="A2201" s="97" t="s">
        <v>20</v>
      </c>
      <c r="B2201" s="110">
        <v>45428</v>
      </c>
      <c r="C2201" s="95" t="s">
        <v>37</v>
      </c>
      <c r="D2201" s="83" t="s">
        <v>38</v>
      </c>
      <c r="E2201" s="96" t="s">
        <v>40</v>
      </c>
      <c r="F2201" s="102">
        <v>75000</v>
      </c>
    </row>
    <row r="2202" spans="1:6" x14ac:dyDescent="0.25">
      <c r="A2202" s="97" t="s">
        <v>20</v>
      </c>
      <c r="B2202" s="110">
        <v>45428</v>
      </c>
      <c r="C2202" s="95" t="s">
        <v>37</v>
      </c>
      <c r="D2202" s="83" t="s">
        <v>38</v>
      </c>
      <c r="E2202" s="96" t="s">
        <v>40</v>
      </c>
      <c r="F2202" s="102">
        <v>10650000</v>
      </c>
    </row>
    <row r="2203" spans="1:6" x14ac:dyDescent="0.25">
      <c r="A2203" s="97" t="s">
        <v>20</v>
      </c>
      <c r="B2203" s="110">
        <v>45428</v>
      </c>
      <c r="C2203" s="95" t="s">
        <v>37</v>
      </c>
      <c r="D2203" s="83" t="s">
        <v>38</v>
      </c>
      <c r="E2203" s="96" t="s">
        <v>40</v>
      </c>
      <c r="F2203" s="102">
        <v>11250000</v>
      </c>
    </row>
    <row r="2204" spans="1:6" x14ac:dyDescent="0.25">
      <c r="A2204" s="97" t="s">
        <v>20</v>
      </c>
      <c r="B2204" s="110">
        <v>45428</v>
      </c>
      <c r="C2204" s="95" t="s">
        <v>37</v>
      </c>
      <c r="D2204" s="83" t="s">
        <v>38</v>
      </c>
      <c r="E2204" s="96" t="s">
        <v>40</v>
      </c>
      <c r="F2204" s="102">
        <v>4260000</v>
      </c>
    </row>
    <row r="2205" spans="1:6" x14ac:dyDescent="0.25">
      <c r="A2205" s="97" t="s">
        <v>20</v>
      </c>
      <c r="B2205" s="110">
        <v>45428</v>
      </c>
      <c r="C2205" s="95" t="s">
        <v>37</v>
      </c>
      <c r="D2205" s="83" t="s">
        <v>38</v>
      </c>
      <c r="E2205" s="96" t="s">
        <v>40</v>
      </c>
      <c r="F2205" s="102">
        <v>4260000</v>
      </c>
    </row>
    <row r="2206" spans="1:6" x14ac:dyDescent="0.25">
      <c r="A2206" s="97" t="s">
        <v>20</v>
      </c>
      <c r="B2206" s="110">
        <v>45428</v>
      </c>
      <c r="C2206" s="95" t="s">
        <v>37</v>
      </c>
      <c r="D2206" s="83" t="s">
        <v>38</v>
      </c>
      <c r="E2206" s="96" t="s">
        <v>40</v>
      </c>
      <c r="F2206" s="102">
        <v>3550000</v>
      </c>
    </row>
    <row r="2207" spans="1:6" x14ac:dyDescent="0.25">
      <c r="A2207" s="97" t="s">
        <v>20</v>
      </c>
      <c r="B2207" s="110">
        <v>45428</v>
      </c>
      <c r="C2207" s="95" t="s">
        <v>37</v>
      </c>
      <c r="D2207" s="83" t="s">
        <v>38</v>
      </c>
      <c r="E2207" s="96" t="s">
        <v>40</v>
      </c>
      <c r="F2207" s="102">
        <v>710000</v>
      </c>
    </row>
    <row r="2208" spans="1:6" x14ac:dyDescent="0.25">
      <c r="A2208" s="97" t="s">
        <v>20</v>
      </c>
      <c r="B2208" s="110">
        <v>45428</v>
      </c>
      <c r="C2208" s="95" t="s">
        <v>37</v>
      </c>
      <c r="D2208" s="83" t="s">
        <v>38</v>
      </c>
      <c r="E2208" s="96" t="s">
        <v>40</v>
      </c>
      <c r="F2208" s="102">
        <v>1420000</v>
      </c>
    </row>
    <row r="2209" spans="1:6" x14ac:dyDescent="0.25">
      <c r="A2209" s="97" t="s">
        <v>20</v>
      </c>
      <c r="B2209" s="110">
        <v>45428</v>
      </c>
      <c r="C2209" s="95" t="s">
        <v>37</v>
      </c>
      <c r="D2209" s="83" t="s">
        <v>38</v>
      </c>
      <c r="E2209" s="96" t="s">
        <v>40</v>
      </c>
      <c r="F2209" s="102">
        <v>2531250</v>
      </c>
    </row>
    <row r="2210" spans="1:6" x14ac:dyDescent="0.25">
      <c r="A2210" s="97" t="s">
        <v>20</v>
      </c>
      <c r="B2210" s="110">
        <v>45428</v>
      </c>
      <c r="C2210" s="95" t="s">
        <v>37</v>
      </c>
      <c r="D2210" s="83" t="s">
        <v>38</v>
      </c>
      <c r="E2210" s="96" t="s">
        <v>40</v>
      </c>
      <c r="F2210" s="102">
        <v>849530</v>
      </c>
    </row>
    <row r="2211" spans="1:6" x14ac:dyDescent="0.25">
      <c r="A2211" s="97" t="s">
        <v>20</v>
      </c>
      <c r="B2211" s="110">
        <v>45428</v>
      </c>
      <c r="C2211" s="95" t="s">
        <v>37</v>
      </c>
      <c r="D2211" s="83" t="s">
        <v>38</v>
      </c>
      <c r="E2211" s="96" t="s">
        <v>40</v>
      </c>
      <c r="F2211" s="102">
        <v>1210142</v>
      </c>
    </row>
    <row r="2212" spans="1:6" x14ac:dyDescent="0.25">
      <c r="A2212" s="97" t="s">
        <v>20</v>
      </c>
      <c r="B2212" s="110">
        <v>45428</v>
      </c>
      <c r="C2212" s="95" t="s">
        <v>37</v>
      </c>
      <c r="D2212" s="83" t="s">
        <v>38</v>
      </c>
      <c r="E2212" s="96" t="s">
        <v>40</v>
      </c>
      <c r="F2212" s="102">
        <v>862121</v>
      </c>
    </row>
    <row r="2213" spans="1:6" x14ac:dyDescent="0.25">
      <c r="A2213" s="97" t="s">
        <v>20</v>
      </c>
      <c r="B2213" s="110">
        <v>45428</v>
      </c>
      <c r="C2213" s="95" t="s">
        <v>37</v>
      </c>
      <c r="D2213" s="83" t="s">
        <v>38</v>
      </c>
      <c r="E2213" s="96" t="s">
        <v>40</v>
      </c>
      <c r="F2213" s="102">
        <v>1027589</v>
      </c>
    </row>
    <row r="2214" spans="1:6" x14ac:dyDescent="0.25">
      <c r="A2214" s="97" t="s">
        <v>20</v>
      </c>
      <c r="B2214" s="110">
        <v>45428</v>
      </c>
      <c r="C2214" s="95" t="s">
        <v>37</v>
      </c>
      <c r="D2214" s="83" t="s">
        <v>38</v>
      </c>
      <c r="E2214" s="96" t="s">
        <v>40</v>
      </c>
      <c r="F2214" s="102">
        <v>677993</v>
      </c>
    </row>
    <row r="2215" spans="1:6" x14ac:dyDescent="0.25">
      <c r="A2215" s="97" t="s">
        <v>20</v>
      </c>
      <c r="B2215" s="110">
        <v>45428</v>
      </c>
      <c r="C2215" s="95" t="s">
        <v>37</v>
      </c>
      <c r="D2215" s="83" t="s">
        <v>38</v>
      </c>
      <c r="E2215" s="96" t="s">
        <v>40</v>
      </c>
      <c r="F2215" s="102">
        <v>615980</v>
      </c>
    </row>
    <row r="2216" spans="1:6" x14ac:dyDescent="0.25">
      <c r="A2216" s="97" t="s">
        <v>20</v>
      </c>
      <c r="B2216" s="110">
        <v>45428</v>
      </c>
      <c r="C2216" s="95" t="s">
        <v>37</v>
      </c>
      <c r="D2216" s="83" t="s">
        <v>38</v>
      </c>
      <c r="E2216" s="96" t="s">
        <v>40</v>
      </c>
      <c r="F2216" s="102">
        <v>200229</v>
      </c>
    </row>
    <row r="2217" spans="1:6" x14ac:dyDescent="0.25">
      <c r="A2217" s="97" t="s">
        <v>20</v>
      </c>
      <c r="B2217" s="110">
        <v>45428</v>
      </c>
      <c r="C2217" s="95" t="s">
        <v>37</v>
      </c>
      <c r="D2217" s="83" t="s">
        <v>38</v>
      </c>
      <c r="E2217" s="96" t="s">
        <v>40</v>
      </c>
      <c r="F2217" s="102">
        <v>751730</v>
      </c>
    </row>
    <row r="2218" spans="1:6" x14ac:dyDescent="0.25">
      <c r="A2218" s="97" t="s">
        <v>20</v>
      </c>
      <c r="B2218" s="110">
        <v>45428</v>
      </c>
      <c r="C2218" s="95" t="s">
        <v>37</v>
      </c>
      <c r="D2218" s="83" t="s">
        <v>38</v>
      </c>
      <c r="E2218" s="96" t="s">
        <v>40</v>
      </c>
      <c r="F2218" s="102">
        <v>168260</v>
      </c>
    </row>
    <row r="2219" spans="1:6" x14ac:dyDescent="0.25">
      <c r="A2219" s="97" t="s">
        <v>20</v>
      </c>
      <c r="B2219" s="110">
        <v>45428</v>
      </c>
      <c r="C2219" s="95" t="s">
        <v>37</v>
      </c>
      <c r="D2219" s="83" t="s">
        <v>38</v>
      </c>
      <c r="E2219" s="96" t="s">
        <v>40</v>
      </c>
      <c r="F2219" s="102">
        <v>2677500</v>
      </c>
    </row>
    <row r="2220" spans="1:6" x14ac:dyDescent="0.25">
      <c r="A2220" s="97" t="s">
        <v>20</v>
      </c>
      <c r="B2220" s="110">
        <v>45428</v>
      </c>
      <c r="C2220" s="95" t="s">
        <v>37</v>
      </c>
      <c r="D2220" s="83" t="s">
        <v>38</v>
      </c>
      <c r="E2220" s="96" t="s">
        <v>40</v>
      </c>
      <c r="F2220" s="102">
        <v>500000</v>
      </c>
    </row>
    <row r="2221" spans="1:6" x14ac:dyDescent="0.25">
      <c r="A2221" s="97" t="s">
        <v>20</v>
      </c>
      <c r="B2221" s="110">
        <v>45428</v>
      </c>
      <c r="C2221" s="95" t="s">
        <v>37</v>
      </c>
      <c r="D2221" s="83" t="s">
        <v>38</v>
      </c>
      <c r="E2221" s="96" t="s">
        <v>40</v>
      </c>
      <c r="F2221" s="102">
        <v>500000</v>
      </c>
    </row>
    <row r="2222" spans="1:6" x14ac:dyDescent="0.25">
      <c r="A2222" s="97" t="s">
        <v>20</v>
      </c>
      <c r="B2222" s="110">
        <v>45428</v>
      </c>
      <c r="C2222" s="95" t="s">
        <v>37</v>
      </c>
      <c r="D2222" s="83" t="s">
        <v>38</v>
      </c>
      <c r="E2222" s="96" t="s">
        <v>40</v>
      </c>
      <c r="F2222" s="102">
        <v>500000</v>
      </c>
    </row>
    <row r="2223" spans="1:6" x14ac:dyDescent="0.25">
      <c r="A2223" s="97" t="s">
        <v>20</v>
      </c>
      <c r="B2223" s="110">
        <v>45428</v>
      </c>
      <c r="C2223" s="95" t="s">
        <v>37</v>
      </c>
      <c r="D2223" s="83" t="s">
        <v>38</v>
      </c>
      <c r="E2223" s="96" t="s">
        <v>40</v>
      </c>
      <c r="F2223" s="102">
        <v>3500000</v>
      </c>
    </row>
    <row r="2224" spans="1:6" x14ac:dyDescent="0.25">
      <c r="A2224" s="97" t="s">
        <v>20</v>
      </c>
      <c r="B2224" s="110">
        <v>45428</v>
      </c>
      <c r="C2224" s="95" t="s">
        <v>37</v>
      </c>
      <c r="D2224" s="83" t="s">
        <v>38</v>
      </c>
      <c r="E2224" s="96" t="s">
        <v>40</v>
      </c>
      <c r="F2224" s="102">
        <v>5000000</v>
      </c>
    </row>
    <row r="2225" spans="1:6" x14ac:dyDescent="0.25">
      <c r="A2225" s="97" t="s">
        <v>20</v>
      </c>
      <c r="B2225" s="110">
        <v>45428</v>
      </c>
      <c r="C2225" s="95" t="s">
        <v>37</v>
      </c>
      <c r="D2225" s="83" t="s">
        <v>38</v>
      </c>
      <c r="E2225" s="96" t="s">
        <v>40</v>
      </c>
      <c r="F2225" s="102">
        <v>11250000</v>
      </c>
    </row>
    <row r="2226" spans="1:6" x14ac:dyDescent="0.25">
      <c r="A2226" s="97" t="s">
        <v>20</v>
      </c>
      <c r="B2226" s="110">
        <v>45428</v>
      </c>
      <c r="C2226" s="95" t="s">
        <v>37</v>
      </c>
      <c r="D2226" s="83" t="s">
        <v>38</v>
      </c>
      <c r="E2226" s="96" t="s">
        <v>40</v>
      </c>
      <c r="F2226" s="102">
        <v>1800000</v>
      </c>
    </row>
    <row r="2227" spans="1:6" x14ac:dyDescent="0.25">
      <c r="A2227" s="97" t="s">
        <v>20</v>
      </c>
      <c r="B2227" s="110">
        <v>45428</v>
      </c>
      <c r="C2227" s="95" t="s">
        <v>37</v>
      </c>
      <c r="D2227" s="83" t="s">
        <v>38</v>
      </c>
      <c r="E2227" s="96" t="s">
        <v>40</v>
      </c>
      <c r="F2227" s="102">
        <v>112500</v>
      </c>
    </row>
    <row r="2228" spans="1:6" x14ac:dyDescent="0.25">
      <c r="A2228" s="97" t="s">
        <v>20</v>
      </c>
      <c r="B2228" s="110">
        <v>45428</v>
      </c>
      <c r="C2228" s="95" t="s">
        <v>37</v>
      </c>
      <c r="D2228" s="83" t="s">
        <v>38</v>
      </c>
      <c r="E2228" s="96" t="s">
        <v>40</v>
      </c>
      <c r="F2228" s="102">
        <v>112500</v>
      </c>
    </row>
    <row r="2229" spans="1:6" x14ac:dyDescent="0.25">
      <c r="A2229" s="97" t="s">
        <v>20</v>
      </c>
      <c r="B2229" s="110">
        <v>45428</v>
      </c>
      <c r="C2229" s="95" t="s">
        <v>37</v>
      </c>
      <c r="D2229" s="83" t="s">
        <v>38</v>
      </c>
      <c r="E2229" s="96" t="s">
        <v>40</v>
      </c>
      <c r="F2229" s="102">
        <v>112500</v>
      </c>
    </row>
    <row r="2230" spans="1:6" x14ac:dyDescent="0.25">
      <c r="A2230" s="97" t="s">
        <v>20</v>
      </c>
      <c r="B2230" s="110">
        <v>45428</v>
      </c>
      <c r="C2230" s="95" t="s">
        <v>37</v>
      </c>
      <c r="D2230" s="83" t="s">
        <v>38</v>
      </c>
      <c r="E2230" s="96" t="s">
        <v>40</v>
      </c>
      <c r="F2230" s="102">
        <v>112500</v>
      </c>
    </row>
    <row r="2231" spans="1:6" x14ac:dyDescent="0.25">
      <c r="A2231" s="97" t="s">
        <v>20</v>
      </c>
      <c r="B2231" s="110">
        <v>45428</v>
      </c>
      <c r="C2231" s="95" t="s">
        <v>37</v>
      </c>
      <c r="D2231" s="83" t="s">
        <v>38</v>
      </c>
      <c r="E2231" s="96" t="s">
        <v>40</v>
      </c>
      <c r="F2231" s="102">
        <v>10500000</v>
      </c>
    </row>
    <row r="2232" spans="1:6" x14ac:dyDescent="0.25">
      <c r="A2232" s="97" t="s">
        <v>20</v>
      </c>
      <c r="B2232" s="110">
        <v>45428</v>
      </c>
      <c r="C2232" s="95" t="s">
        <v>37</v>
      </c>
      <c r="D2232" s="83" t="s">
        <v>38</v>
      </c>
      <c r="E2232" s="96" t="s">
        <v>40</v>
      </c>
      <c r="F2232" s="102">
        <v>393333</v>
      </c>
    </row>
    <row r="2233" spans="1:6" x14ac:dyDescent="0.25">
      <c r="A2233" s="97" t="s">
        <v>20</v>
      </c>
      <c r="B2233" s="110">
        <v>45429</v>
      </c>
      <c r="C2233" s="95" t="s">
        <v>37</v>
      </c>
      <c r="D2233" s="83" t="s">
        <v>38</v>
      </c>
      <c r="E2233" s="96" t="s">
        <v>40</v>
      </c>
      <c r="F2233" s="102">
        <v>1444199</v>
      </c>
    </row>
    <row r="2234" spans="1:6" x14ac:dyDescent="0.25">
      <c r="A2234" s="97" t="s">
        <v>20</v>
      </c>
      <c r="B2234" s="110">
        <v>45429</v>
      </c>
      <c r="C2234" s="95" t="s">
        <v>37</v>
      </c>
      <c r="D2234" s="83" t="s">
        <v>38</v>
      </c>
      <c r="E2234" s="96" t="s">
        <v>40</v>
      </c>
      <c r="F2234" s="102">
        <v>1027589</v>
      </c>
    </row>
    <row r="2235" spans="1:6" x14ac:dyDescent="0.25">
      <c r="A2235" s="97" t="s">
        <v>20</v>
      </c>
      <c r="B2235" s="110">
        <v>45429</v>
      </c>
      <c r="C2235" s="95" t="s">
        <v>37</v>
      </c>
      <c r="D2235" s="83" t="s">
        <v>38</v>
      </c>
      <c r="E2235" s="96" t="s">
        <v>40</v>
      </c>
      <c r="F2235" s="102">
        <v>225997.66</v>
      </c>
    </row>
    <row r="2236" spans="1:6" x14ac:dyDescent="0.25">
      <c r="A2236" s="97" t="s">
        <v>20</v>
      </c>
      <c r="B2236" s="110">
        <v>45429</v>
      </c>
      <c r="C2236" s="95" t="s">
        <v>37</v>
      </c>
      <c r="D2236" s="83" t="s">
        <v>38</v>
      </c>
      <c r="E2236" s="96" t="s">
        <v>40</v>
      </c>
      <c r="F2236" s="102">
        <v>507620</v>
      </c>
    </row>
    <row r="2237" spans="1:6" x14ac:dyDescent="0.25">
      <c r="A2237" s="97" t="s">
        <v>20</v>
      </c>
      <c r="B2237" s="110">
        <v>45429</v>
      </c>
      <c r="C2237" s="95" t="s">
        <v>37</v>
      </c>
      <c r="D2237" s="83" t="s">
        <v>38</v>
      </c>
      <c r="E2237" s="96" t="s">
        <v>40</v>
      </c>
      <c r="F2237" s="102">
        <v>207885</v>
      </c>
    </row>
    <row r="2238" spans="1:6" x14ac:dyDescent="0.25">
      <c r="A2238" s="97" t="s">
        <v>20</v>
      </c>
      <c r="B2238" s="110">
        <v>45429</v>
      </c>
      <c r="C2238" s="95" t="s">
        <v>37</v>
      </c>
      <c r="D2238" s="83" t="s">
        <v>38</v>
      </c>
      <c r="E2238" s="96" t="s">
        <v>40</v>
      </c>
      <c r="F2238" s="102">
        <v>1210142</v>
      </c>
    </row>
    <row r="2239" spans="1:6" x14ac:dyDescent="0.25">
      <c r="A2239" s="97" t="s">
        <v>20</v>
      </c>
      <c r="B2239" s="110">
        <v>45429</v>
      </c>
      <c r="C2239" s="95" t="s">
        <v>37</v>
      </c>
      <c r="D2239" s="83" t="s">
        <v>38</v>
      </c>
      <c r="E2239" s="96" t="s">
        <v>40</v>
      </c>
      <c r="F2239" s="102">
        <v>230503</v>
      </c>
    </row>
    <row r="2240" spans="1:6" x14ac:dyDescent="0.25">
      <c r="A2240" s="97" t="s">
        <v>20</v>
      </c>
      <c r="B2240" s="110">
        <v>45429</v>
      </c>
      <c r="C2240" s="95" t="s">
        <v>37</v>
      </c>
      <c r="D2240" s="83" t="s">
        <v>38</v>
      </c>
      <c r="E2240" s="96" t="s">
        <v>40</v>
      </c>
      <c r="F2240" s="102">
        <v>230503</v>
      </c>
    </row>
    <row r="2241" spans="1:6" x14ac:dyDescent="0.25">
      <c r="A2241" s="97" t="s">
        <v>20</v>
      </c>
      <c r="B2241" s="110">
        <v>45429</v>
      </c>
      <c r="C2241" s="95" t="s">
        <v>37</v>
      </c>
      <c r="D2241" s="83" t="s">
        <v>38</v>
      </c>
      <c r="E2241" s="96" t="s">
        <v>40</v>
      </c>
      <c r="F2241" s="102">
        <v>195731</v>
      </c>
    </row>
    <row r="2242" spans="1:6" x14ac:dyDescent="0.25">
      <c r="A2242" s="97" t="s">
        <v>20</v>
      </c>
      <c r="B2242" s="110">
        <v>45429</v>
      </c>
      <c r="C2242" s="95" t="s">
        <v>37</v>
      </c>
      <c r="D2242" s="83" t="s">
        <v>38</v>
      </c>
      <c r="E2242" s="96" t="s">
        <v>40</v>
      </c>
      <c r="F2242" s="102">
        <v>1415883</v>
      </c>
    </row>
    <row r="2243" spans="1:6" x14ac:dyDescent="0.25">
      <c r="A2243" s="97" t="s">
        <v>20</v>
      </c>
      <c r="B2243" s="110">
        <v>45429</v>
      </c>
      <c r="C2243" s="95" t="s">
        <v>37</v>
      </c>
      <c r="D2243" s="83" t="s">
        <v>38</v>
      </c>
      <c r="E2243" s="96" t="s">
        <v>40</v>
      </c>
      <c r="F2243" s="102">
        <v>1027589</v>
      </c>
    </row>
    <row r="2244" spans="1:6" x14ac:dyDescent="0.25">
      <c r="A2244" s="97" t="s">
        <v>20</v>
      </c>
      <c r="B2244" s="110">
        <v>45429</v>
      </c>
      <c r="C2244" s="95" t="s">
        <v>37</v>
      </c>
      <c r="D2244" s="83" t="s">
        <v>38</v>
      </c>
      <c r="E2244" s="96" t="s">
        <v>40</v>
      </c>
      <c r="F2244" s="102">
        <v>849530</v>
      </c>
    </row>
    <row r="2245" spans="1:6" x14ac:dyDescent="0.25">
      <c r="A2245" s="97" t="s">
        <v>20</v>
      </c>
      <c r="B2245" s="110">
        <v>45429</v>
      </c>
      <c r="C2245" s="95" t="s">
        <v>37</v>
      </c>
      <c r="D2245" s="83" t="s">
        <v>38</v>
      </c>
      <c r="E2245" s="96" t="s">
        <v>40</v>
      </c>
      <c r="F2245" s="102">
        <v>146528</v>
      </c>
    </row>
    <row r="2246" spans="1:6" x14ac:dyDescent="0.25">
      <c r="A2246" s="97" t="s">
        <v>20</v>
      </c>
      <c r="B2246" s="110">
        <v>45429</v>
      </c>
      <c r="C2246" s="95" t="s">
        <v>37</v>
      </c>
      <c r="D2246" s="83" t="s">
        <v>38</v>
      </c>
      <c r="E2246" s="96" t="s">
        <v>40</v>
      </c>
      <c r="F2246" s="102">
        <v>20000</v>
      </c>
    </row>
    <row r="2247" spans="1:6" x14ac:dyDescent="0.25">
      <c r="A2247" s="97" t="s">
        <v>20</v>
      </c>
      <c r="B2247" s="110">
        <v>45429</v>
      </c>
      <c r="C2247" s="95" t="s">
        <v>37</v>
      </c>
      <c r="D2247" s="83" t="s">
        <v>38</v>
      </c>
      <c r="E2247" s="96" t="s">
        <v>40</v>
      </c>
      <c r="F2247" s="102">
        <v>1329398</v>
      </c>
    </row>
    <row r="2248" spans="1:6" x14ac:dyDescent="0.25">
      <c r="A2248" s="97" t="s">
        <v>20</v>
      </c>
      <c r="B2248" s="110">
        <v>45429</v>
      </c>
      <c r="C2248" s="95" t="s">
        <v>37</v>
      </c>
      <c r="D2248" s="83" t="s">
        <v>38</v>
      </c>
      <c r="E2248" s="96" t="s">
        <v>40</v>
      </c>
      <c r="F2248" s="102">
        <v>569742</v>
      </c>
    </row>
    <row r="2249" spans="1:6" x14ac:dyDescent="0.25">
      <c r="A2249" s="97" t="s">
        <v>20</v>
      </c>
      <c r="B2249" s="110">
        <v>45429</v>
      </c>
      <c r="C2249" s="95" t="s">
        <v>37</v>
      </c>
      <c r="D2249" s="83" t="s">
        <v>38</v>
      </c>
      <c r="E2249" s="96" t="s">
        <v>40</v>
      </c>
      <c r="F2249" s="102">
        <v>849530</v>
      </c>
    </row>
    <row r="2250" spans="1:6" x14ac:dyDescent="0.25">
      <c r="A2250" s="97" t="s">
        <v>20</v>
      </c>
      <c r="B2250" s="110">
        <v>45429</v>
      </c>
      <c r="C2250" s="95" t="s">
        <v>37</v>
      </c>
      <c r="D2250" s="83" t="s">
        <v>38</v>
      </c>
      <c r="E2250" s="96" t="s">
        <v>40</v>
      </c>
      <c r="F2250" s="102">
        <v>1027589</v>
      </c>
    </row>
    <row r="2251" spans="1:6" x14ac:dyDescent="0.25">
      <c r="A2251" s="97" t="s">
        <v>20</v>
      </c>
      <c r="B2251" s="110">
        <v>45429</v>
      </c>
      <c r="C2251" s="95" t="s">
        <v>37</v>
      </c>
      <c r="D2251" s="83" t="s">
        <v>38</v>
      </c>
      <c r="E2251" s="96" t="s">
        <v>40</v>
      </c>
      <c r="F2251" s="102">
        <v>161815</v>
      </c>
    </row>
    <row r="2252" spans="1:6" x14ac:dyDescent="0.25">
      <c r="A2252" s="97" t="s">
        <v>20</v>
      </c>
      <c r="B2252" s="110">
        <v>45429</v>
      </c>
      <c r="C2252" s="95" t="s">
        <v>37</v>
      </c>
      <c r="D2252" s="83" t="s">
        <v>38</v>
      </c>
      <c r="E2252" s="96" t="s">
        <v>40</v>
      </c>
      <c r="F2252" s="102">
        <v>569742</v>
      </c>
    </row>
    <row r="2253" spans="1:6" x14ac:dyDescent="0.25">
      <c r="A2253" s="97" t="s">
        <v>20</v>
      </c>
      <c r="B2253" s="110">
        <v>45429</v>
      </c>
      <c r="C2253" s="95" t="s">
        <v>37</v>
      </c>
      <c r="D2253" s="83" t="s">
        <v>38</v>
      </c>
      <c r="E2253" s="96" t="s">
        <v>40</v>
      </c>
      <c r="F2253" s="102">
        <v>161815</v>
      </c>
    </row>
    <row r="2254" spans="1:6" x14ac:dyDescent="0.25">
      <c r="A2254" s="97" t="s">
        <v>20</v>
      </c>
      <c r="B2254" s="110">
        <v>45429</v>
      </c>
      <c r="C2254" s="95" t="s">
        <v>37</v>
      </c>
      <c r="D2254" s="83" t="s">
        <v>38</v>
      </c>
      <c r="E2254" s="96" t="s">
        <v>40</v>
      </c>
      <c r="F2254" s="102">
        <v>230503</v>
      </c>
    </row>
    <row r="2255" spans="1:6" x14ac:dyDescent="0.25">
      <c r="A2255" s="97" t="s">
        <v>20</v>
      </c>
      <c r="B2255" s="110">
        <v>45429</v>
      </c>
      <c r="C2255" s="95" t="s">
        <v>37</v>
      </c>
      <c r="D2255" s="83" t="s">
        <v>38</v>
      </c>
      <c r="E2255" s="96" t="s">
        <v>40</v>
      </c>
      <c r="F2255" s="102">
        <v>949570</v>
      </c>
    </row>
    <row r="2256" spans="1:6" x14ac:dyDescent="0.25">
      <c r="A2256" s="97" t="s">
        <v>20</v>
      </c>
      <c r="B2256" s="110">
        <v>45429</v>
      </c>
      <c r="C2256" s="95" t="s">
        <v>37</v>
      </c>
      <c r="D2256" s="83" t="s">
        <v>38</v>
      </c>
      <c r="E2256" s="96" t="s">
        <v>40</v>
      </c>
      <c r="F2256" s="102">
        <v>168260</v>
      </c>
    </row>
    <row r="2257" spans="1:6" x14ac:dyDescent="0.25">
      <c r="A2257" s="97" t="s">
        <v>20</v>
      </c>
      <c r="B2257" s="110">
        <v>45429</v>
      </c>
      <c r="C2257" s="95" t="s">
        <v>37</v>
      </c>
      <c r="D2257" s="83" t="s">
        <v>38</v>
      </c>
      <c r="E2257" s="96" t="s">
        <v>40</v>
      </c>
      <c r="F2257" s="102">
        <v>18151467</v>
      </c>
    </row>
    <row r="2258" spans="1:6" x14ac:dyDescent="0.25">
      <c r="A2258" s="97" t="s">
        <v>20</v>
      </c>
      <c r="B2258" s="110">
        <v>45429</v>
      </c>
      <c r="C2258" s="95" t="s">
        <v>37</v>
      </c>
      <c r="D2258" s="83" t="s">
        <v>38</v>
      </c>
      <c r="E2258" s="96" t="s">
        <v>40</v>
      </c>
      <c r="F2258" s="102">
        <v>20944000</v>
      </c>
    </row>
    <row r="2259" spans="1:6" x14ac:dyDescent="0.25">
      <c r="A2259" s="97" t="s">
        <v>20</v>
      </c>
      <c r="B2259" s="110">
        <v>45429</v>
      </c>
      <c r="C2259" s="95" t="s">
        <v>37</v>
      </c>
      <c r="D2259" s="83" t="s">
        <v>38</v>
      </c>
      <c r="E2259" s="96" t="s">
        <v>40</v>
      </c>
      <c r="F2259" s="102">
        <v>25020940</v>
      </c>
    </row>
    <row r="2260" spans="1:6" x14ac:dyDescent="0.25">
      <c r="A2260" s="97" t="s">
        <v>20</v>
      </c>
      <c r="B2260" s="110">
        <v>45429</v>
      </c>
      <c r="C2260" s="95" t="s">
        <v>37</v>
      </c>
      <c r="D2260" s="83" t="s">
        <v>38</v>
      </c>
      <c r="E2260" s="96" t="s">
        <v>40</v>
      </c>
      <c r="F2260" s="102">
        <v>4550000</v>
      </c>
    </row>
    <row r="2261" spans="1:6" x14ac:dyDescent="0.25">
      <c r="A2261" s="97" t="s">
        <v>20</v>
      </c>
      <c r="B2261" s="110">
        <v>45432</v>
      </c>
      <c r="C2261" s="95" t="s">
        <v>37</v>
      </c>
      <c r="D2261" s="83" t="s">
        <v>38</v>
      </c>
      <c r="E2261" s="96" t="s">
        <v>40</v>
      </c>
      <c r="F2261" s="102">
        <v>337500</v>
      </c>
    </row>
    <row r="2262" spans="1:6" x14ac:dyDescent="0.25">
      <c r="A2262" s="97" t="s">
        <v>20</v>
      </c>
      <c r="B2262" s="110">
        <v>45432</v>
      </c>
      <c r="C2262" s="95" t="s">
        <v>37</v>
      </c>
      <c r="D2262" s="83" t="s">
        <v>38</v>
      </c>
      <c r="E2262" s="96" t="s">
        <v>40</v>
      </c>
      <c r="F2262" s="102">
        <v>337500</v>
      </c>
    </row>
    <row r="2263" spans="1:6" x14ac:dyDescent="0.25">
      <c r="A2263" s="97" t="s">
        <v>20</v>
      </c>
      <c r="B2263" s="110">
        <v>45432</v>
      </c>
      <c r="C2263" s="95" t="s">
        <v>37</v>
      </c>
      <c r="D2263" s="83" t="s">
        <v>38</v>
      </c>
      <c r="E2263" s="96" t="s">
        <v>40</v>
      </c>
      <c r="F2263" s="102">
        <v>337500</v>
      </c>
    </row>
    <row r="2264" spans="1:6" x14ac:dyDescent="0.25">
      <c r="A2264" s="97" t="s">
        <v>20</v>
      </c>
      <c r="B2264" s="110">
        <v>45432</v>
      </c>
      <c r="C2264" s="95" t="s">
        <v>37</v>
      </c>
      <c r="D2264" s="83" t="s">
        <v>38</v>
      </c>
      <c r="E2264" s="96" t="s">
        <v>40</v>
      </c>
      <c r="F2264" s="102">
        <v>10237500</v>
      </c>
    </row>
    <row r="2265" spans="1:6" x14ac:dyDescent="0.25">
      <c r="A2265" s="97" t="s">
        <v>20</v>
      </c>
      <c r="B2265" s="110">
        <v>45432</v>
      </c>
      <c r="C2265" s="95" t="s">
        <v>37</v>
      </c>
      <c r="D2265" s="83" t="s">
        <v>38</v>
      </c>
      <c r="E2265" s="96" t="s">
        <v>40</v>
      </c>
      <c r="F2265" s="102">
        <v>10000000</v>
      </c>
    </row>
    <row r="2266" spans="1:6" x14ac:dyDescent="0.25">
      <c r="A2266" s="97" t="s">
        <v>20</v>
      </c>
      <c r="B2266" s="110">
        <v>45432</v>
      </c>
      <c r="C2266" s="95" t="s">
        <v>37</v>
      </c>
      <c r="D2266" s="83" t="s">
        <v>38</v>
      </c>
      <c r="E2266" s="96" t="s">
        <v>40</v>
      </c>
      <c r="F2266" s="102">
        <v>377780</v>
      </c>
    </row>
    <row r="2267" spans="1:6" x14ac:dyDescent="0.25">
      <c r="A2267" s="97" t="s">
        <v>20</v>
      </c>
      <c r="B2267" s="110">
        <v>45432</v>
      </c>
      <c r="C2267" s="95" t="s">
        <v>37</v>
      </c>
      <c r="D2267" s="83" t="s">
        <v>38</v>
      </c>
      <c r="E2267" s="96" t="s">
        <v>40</v>
      </c>
      <c r="F2267" s="102">
        <v>569742</v>
      </c>
    </row>
    <row r="2268" spans="1:6" x14ac:dyDescent="0.25">
      <c r="A2268" s="97" t="s">
        <v>20</v>
      </c>
      <c r="B2268" s="110">
        <v>45432</v>
      </c>
      <c r="C2268" s="95" t="s">
        <v>37</v>
      </c>
      <c r="D2268" s="83" t="s">
        <v>38</v>
      </c>
      <c r="E2268" s="96" t="s">
        <v>40</v>
      </c>
      <c r="F2268" s="102">
        <v>569742</v>
      </c>
    </row>
    <row r="2269" spans="1:6" x14ac:dyDescent="0.25">
      <c r="A2269" s="97" t="s">
        <v>20</v>
      </c>
      <c r="B2269" s="110">
        <v>45432</v>
      </c>
      <c r="C2269" s="95" t="s">
        <v>37</v>
      </c>
      <c r="D2269" s="83" t="s">
        <v>38</v>
      </c>
      <c r="E2269" s="96" t="s">
        <v>40</v>
      </c>
      <c r="F2269" s="102">
        <v>1027589</v>
      </c>
    </row>
    <row r="2270" spans="1:6" x14ac:dyDescent="0.25">
      <c r="A2270" s="97" t="s">
        <v>20</v>
      </c>
      <c r="B2270" s="110">
        <v>45432</v>
      </c>
      <c r="C2270" s="95" t="s">
        <v>37</v>
      </c>
      <c r="D2270" s="83" t="s">
        <v>38</v>
      </c>
      <c r="E2270" s="96" t="s">
        <v>40</v>
      </c>
      <c r="F2270" s="102">
        <v>268908</v>
      </c>
    </row>
    <row r="2271" spans="1:6" x14ac:dyDescent="0.25">
      <c r="A2271" s="97" t="s">
        <v>20</v>
      </c>
      <c r="B2271" s="110">
        <v>45432</v>
      </c>
      <c r="C2271" s="95" t="s">
        <v>37</v>
      </c>
      <c r="D2271" s="83" t="s">
        <v>38</v>
      </c>
      <c r="E2271" s="96" t="s">
        <v>40</v>
      </c>
      <c r="F2271" s="102">
        <v>1614753</v>
      </c>
    </row>
    <row r="2272" spans="1:6" x14ac:dyDescent="0.25">
      <c r="A2272" s="97" t="s">
        <v>20</v>
      </c>
      <c r="B2272" s="110">
        <v>45432</v>
      </c>
      <c r="C2272" s="95" t="s">
        <v>37</v>
      </c>
      <c r="D2272" s="83" t="s">
        <v>38</v>
      </c>
      <c r="E2272" s="96" t="s">
        <v>40</v>
      </c>
      <c r="F2272" s="102">
        <v>168260</v>
      </c>
    </row>
    <row r="2273" spans="1:6" x14ac:dyDescent="0.25">
      <c r="A2273" s="97" t="s">
        <v>20</v>
      </c>
      <c r="B2273" s="110">
        <v>45432</v>
      </c>
      <c r="C2273" s="95" t="s">
        <v>37</v>
      </c>
      <c r="D2273" s="83" t="s">
        <v>38</v>
      </c>
      <c r="E2273" s="96" t="s">
        <v>40</v>
      </c>
      <c r="F2273" s="102">
        <v>1329398</v>
      </c>
    </row>
    <row r="2274" spans="1:6" x14ac:dyDescent="0.25">
      <c r="A2274" s="97" t="s">
        <v>20</v>
      </c>
      <c r="B2274" s="110">
        <v>45432</v>
      </c>
      <c r="C2274" s="95" t="s">
        <v>37</v>
      </c>
      <c r="D2274" s="83" t="s">
        <v>38</v>
      </c>
      <c r="E2274" s="96" t="s">
        <v>40</v>
      </c>
      <c r="F2274" s="102">
        <v>168260</v>
      </c>
    </row>
    <row r="2275" spans="1:6" x14ac:dyDescent="0.25">
      <c r="A2275" s="97" t="s">
        <v>20</v>
      </c>
      <c r="B2275" s="110">
        <v>45432</v>
      </c>
      <c r="C2275" s="95" t="s">
        <v>37</v>
      </c>
      <c r="D2275" s="83" t="s">
        <v>38</v>
      </c>
      <c r="E2275" s="96" t="s">
        <v>40</v>
      </c>
      <c r="F2275" s="102">
        <v>1415883</v>
      </c>
    </row>
    <row r="2276" spans="1:6" x14ac:dyDescent="0.25">
      <c r="A2276" s="97" t="s">
        <v>20</v>
      </c>
      <c r="B2276" s="110">
        <v>45432</v>
      </c>
      <c r="C2276" s="95" t="s">
        <v>37</v>
      </c>
      <c r="D2276" s="83" t="s">
        <v>38</v>
      </c>
      <c r="E2276" s="96" t="s">
        <v>40</v>
      </c>
      <c r="F2276" s="102">
        <v>1329398</v>
      </c>
    </row>
    <row r="2277" spans="1:6" x14ac:dyDescent="0.25">
      <c r="A2277" s="97" t="s">
        <v>20</v>
      </c>
      <c r="B2277" s="110">
        <v>45432</v>
      </c>
      <c r="C2277" s="95" t="s">
        <v>37</v>
      </c>
      <c r="D2277" s="83" t="s">
        <v>38</v>
      </c>
      <c r="E2277" s="96" t="s">
        <v>40</v>
      </c>
      <c r="F2277" s="102">
        <v>849530</v>
      </c>
    </row>
    <row r="2278" spans="1:6" x14ac:dyDescent="0.25">
      <c r="A2278" s="97" t="s">
        <v>20</v>
      </c>
      <c r="B2278" s="110">
        <v>45432</v>
      </c>
      <c r="C2278" s="95" t="s">
        <v>37</v>
      </c>
      <c r="D2278" s="83" t="s">
        <v>38</v>
      </c>
      <c r="E2278" s="96" t="s">
        <v>40</v>
      </c>
      <c r="F2278" s="102">
        <v>1210142</v>
      </c>
    </row>
    <row r="2279" spans="1:6" x14ac:dyDescent="0.25">
      <c r="A2279" s="97" t="s">
        <v>20</v>
      </c>
      <c r="B2279" s="110">
        <v>45432</v>
      </c>
      <c r="C2279" s="95" t="s">
        <v>37</v>
      </c>
      <c r="D2279" s="83" t="s">
        <v>38</v>
      </c>
      <c r="E2279" s="96" t="s">
        <v>40</v>
      </c>
      <c r="F2279" s="102">
        <v>195731</v>
      </c>
    </row>
    <row r="2280" spans="1:6" x14ac:dyDescent="0.25">
      <c r="A2280" s="97" t="s">
        <v>20</v>
      </c>
      <c r="B2280" s="110">
        <v>45432</v>
      </c>
      <c r="C2280" s="95" t="s">
        <v>37</v>
      </c>
      <c r="D2280" s="83" t="s">
        <v>38</v>
      </c>
      <c r="E2280" s="96" t="s">
        <v>40</v>
      </c>
      <c r="F2280" s="102">
        <v>230503</v>
      </c>
    </row>
    <row r="2281" spans="1:6" x14ac:dyDescent="0.25">
      <c r="A2281" s="97" t="s">
        <v>20</v>
      </c>
      <c r="B2281" s="110">
        <v>45432</v>
      </c>
      <c r="C2281" s="95" t="s">
        <v>37</v>
      </c>
      <c r="D2281" s="83" t="s">
        <v>38</v>
      </c>
      <c r="E2281" s="96" t="s">
        <v>40</v>
      </c>
      <c r="F2281" s="102">
        <v>849530</v>
      </c>
    </row>
    <row r="2282" spans="1:6" x14ac:dyDescent="0.25">
      <c r="A2282" s="97" t="s">
        <v>20</v>
      </c>
      <c r="B2282" s="110">
        <v>45432</v>
      </c>
      <c r="C2282" s="95" t="s">
        <v>37</v>
      </c>
      <c r="D2282" s="83" t="s">
        <v>38</v>
      </c>
      <c r="E2282" s="96" t="s">
        <v>40</v>
      </c>
      <c r="F2282" s="102">
        <v>195731</v>
      </c>
    </row>
    <row r="2283" spans="1:6" x14ac:dyDescent="0.25">
      <c r="A2283" s="97" t="s">
        <v>20</v>
      </c>
      <c r="B2283" s="110">
        <v>45432</v>
      </c>
      <c r="C2283" s="95" t="s">
        <v>37</v>
      </c>
      <c r="D2283" s="83" t="s">
        <v>38</v>
      </c>
      <c r="E2283" s="96" t="s">
        <v>40</v>
      </c>
      <c r="F2283" s="102">
        <v>5416667</v>
      </c>
    </row>
    <row r="2284" spans="1:6" x14ac:dyDescent="0.25">
      <c r="A2284" s="97" t="s">
        <v>20</v>
      </c>
      <c r="B2284" s="110">
        <v>45432</v>
      </c>
      <c r="C2284" s="95" t="s">
        <v>37</v>
      </c>
      <c r="D2284" s="83" t="s">
        <v>38</v>
      </c>
      <c r="E2284" s="96" t="s">
        <v>40</v>
      </c>
      <c r="F2284" s="102">
        <v>2100000</v>
      </c>
    </row>
    <row r="2285" spans="1:6" x14ac:dyDescent="0.25">
      <c r="A2285" s="97" t="s">
        <v>20</v>
      </c>
      <c r="B2285" s="110">
        <v>45432</v>
      </c>
      <c r="C2285" s="95" t="s">
        <v>37</v>
      </c>
      <c r="D2285" s="83" t="s">
        <v>38</v>
      </c>
      <c r="E2285" s="96" t="s">
        <v>40</v>
      </c>
      <c r="F2285" s="102">
        <v>1012500</v>
      </c>
    </row>
    <row r="2286" spans="1:6" x14ac:dyDescent="0.25">
      <c r="A2286" s="97" t="s">
        <v>20</v>
      </c>
      <c r="B2286" s="110">
        <v>45432</v>
      </c>
      <c r="C2286" s="95" t="s">
        <v>37</v>
      </c>
      <c r="D2286" s="83" t="s">
        <v>38</v>
      </c>
      <c r="E2286" s="96" t="s">
        <v>40</v>
      </c>
      <c r="F2286" s="102">
        <v>112500</v>
      </c>
    </row>
    <row r="2287" spans="1:6" x14ac:dyDescent="0.25">
      <c r="A2287" s="97" t="s">
        <v>20</v>
      </c>
      <c r="B2287" s="110">
        <v>45432</v>
      </c>
      <c r="C2287" s="95" t="s">
        <v>37</v>
      </c>
      <c r="D2287" s="83" t="s">
        <v>38</v>
      </c>
      <c r="E2287" s="96" t="s">
        <v>40</v>
      </c>
      <c r="F2287" s="102">
        <v>3346875</v>
      </c>
    </row>
    <row r="2288" spans="1:6" x14ac:dyDescent="0.25">
      <c r="A2288" s="97" t="s">
        <v>20</v>
      </c>
      <c r="B2288" s="110">
        <v>45433</v>
      </c>
      <c r="C2288" s="95" t="s">
        <v>37</v>
      </c>
      <c r="D2288" s="83" t="s">
        <v>38</v>
      </c>
      <c r="E2288" s="96" t="s">
        <v>40</v>
      </c>
      <c r="F2288" s="102">
        <v>3520000</v>
      </c>
    </row>
    <row r="2289" spans="1:6" x14ac:dyDescent="0.25">
      <c r="A2289" s="97" t="s">
        <v>20</v>
      </c>
      <c r="B2289" s="110">
        <v>45433</v>
      </c>
      <c r="C2289" s="95" t="s">
        <v>37</v>
      </c>
      <c r="D2289" s="83" t="s">
        <v>38</v>
      </c>
      <c r="E2289" s="96" t="s">
        <v>40</v>
      </c>
      <c r="F2289" s="102">
        <v>1671667</v>
      </c>
    </row>
    <row r="2290" spans="1:6" x14ac:dyDescent="0.25">
      <c r="A2290" s="97" t="s">
        <v>20</v>
      </c>
      <c r="B2290" s="110">
        <v>45433</v>
      </c>
      <c r="C2290" s="95" t="s">
        <v>37</v>
      </c>
      <c r="D2290" s="83" t="s">
        <v>38</v>
      </c>
      <c r="E2290" s="96" t="s">
        <v>40</v>
      </c>
      <c r="F2290" s="102">
        <v>1027589</v>
      </c>
    </row>
    <row r="2291" spans="1:6" x14ac:dyDescent="0.25">
      <c r="A2291" s="97" t="s">
        <v>20</v>
      </c>
      <c r="B2291" s="110">
        <v>45433</v>
      </c>
      <c r="C2291" s="95" t="s">
        <v>37</v>
      </c>
      <c r="D2291" s="83" t="s">
        <v>38</v>
      </c>
      <c r="E2291" s="96" t="s">
        <v>40</v>
      </c>
      <c r="F2291" s="102">
        <v>1415883</v>
      </c>
    </row>
    <row r="2292" spans="1:6" x14ac:dyDescent="0.25">
      <c r="A2292" s="97" t="s">
        <v>20</v>
      </c>
      <c r="B2292" s="110">
        <v>45433</v>
      </c>
      <c r="C2292" s="95" t="s">
        <v>37</v>
      </c>
      <c r="D2292" s="83" t="s">
        <v>38</v>
      </c>
      <c r="E2292" s="96" t="s">
        <v>40</v>
      </c>
      <c r="F2292" s="102">
        <v>1415883</v>
      </c>
    </row>
    <row r="2293" spans="1:6" x14ac:dyDescent="0.25">
      <c r="A2293" s="97" t="s">
        <v>20</v>
      </c>
      <c r="B2293" s="110">
        <v>45433</v>
      </c>
      <c r="C2293" s="95" t="s">
        <v>37</v>
      </c>
      <c r="D2293" s="83" t="s">
        <v>38</v>
      </c>
      <c r="E2293" s="96" t="s">
        <v>40</v>
      </c>
      <c r="F2293" s="102">
        <v>1027589</v>
      </c>
    </row>
    <row r="2294" spans="1:6" x14ac:dyDescent="0.25">
      <c r="A2294" s="97" t="s">
        <v>20</v>
      </c>
      <c r="B2294" s="110">
        <v>45433</v>
      </c>
      <c r="C2294" s="95" t="s">
        <v>37</v>
      </c>
      <c r="D2294" s="83" t="s">
        <v>38</v>
      </c>
      <c r="E2294" s="96" t="s">
        <v>40</v>
      </c>
      <c r="F2294" s="102">
        <v>161815</v>
      </c>
    </row>
    <row r="2295" spans="1:6" x14ac:dyDescent="0.25">
      <c r="A2295" s="97" t="s">
        <v>20</v>
      </c>
      <c r="B2295" s="110">
        <v>45433</v>
      </c>
      <c r="C2295" s="95" t="s">
        <v>37</v>
      </c>
      <c r="D2295" s="83" t="s">
        <v>38</v>
      </c>
      <c r="E2295" s="96" t="s">
        <v>40</v>
      </c>
      <c r="F2295" s="102">
        <v>195731</v>
      </c>
    </row>
    <row r="2296" spans="1:6" x14ac:dyDescent="0.25">
      <c r="A2296" s="97" t="s">
        <v>20</v>
      </c>
      <c r="B2296" s="110">
        <v>45433</v>
      </c>
      <c r="C2296" s="95" t="s">
        <v>37</v>
      </c>
      <c r="D2296" s="83" t="s">
        <v>38</v>
      </c>
      <c r="E2296" s="96" t="s">
        <v>40</v>
      </c>
      <c r="F2296" s="102">
        <v>849530</v>
      </c>
    </row>
    <row r="2297" spans="1:6" x14ac:dyDescent="0.25">
      <c r="A2297" s="97" t="s">
        <v>20</v>
      </c>
      <c r="B2297" s="110">
        <v>45433</v>
      </c>
      <c r="C2297" s="95" t="s">
        <v>37</v>
      </c>
      <c r="D2297" s="83" t="s">
        <v>38</v>
      </c>
      <c r="E2297" s="96" t="s">
        <v>40</v>
      </c>
      <c r="F2297" s="102">
        <v>161815</v>
      </c>
    </row>
    <row r="2298" spans="1:6" x14ac:dyDescent="0.25">
      <c r="A2298" s="97" t="s">
        <v>20</v>
      </c>
      <c r="B2298" s="110">
        <v>45433</v>
      </c>
      <c r="C2298" s="95" t="s">
        <v>37</v>
      </c>
      <c r="D2298" s="83" t="s">
        <v>38</v>
      </c>
      <c r="E2298" s="96" t="s">
        <v>40</v>
      </c>
      <c r="F2298" s="102">
        <v>13387500</v>
      </c>
    </row>
    <row r="2299" spans="1:6" x14ac:dyDescent="0.25">
      <c r="A2299" s="97" t="s">
        <v>20</v>
      </c>
      <c r="B2299" s="110">
        <v>45433</v>
      </c>
      <c r="C2299" s="95" t="s">
        <v>37</v>
      </c>
      <c r="D2299" s="83" t="s">
        <v>38</v>
      </c>
      <c r="E2299" s="96" t="s">
        <v>40</v>
      </c>
      <c r="F2299" s="102">
        <v>6255235</v>
      </c>
    </row>
    <row r="2300" spans="1:6" x14ac:dyDescent="0.25">
      <c r="A2300" s="97" t="s">
        <v>20</v>
      </c>
      <c r="B2300" s="110">
        <v>45433</v>
      </c>
      <c r="C2300" s="95" t="s">
        <v>37</v>
      </c>
      <c r="D2300" s="83" t="s">
        <v>38</v>
      </c>
      <c r="E2300" s="96" t="s">
        <v>40</v>
      </c>
      <c r="F2300" s="102">
        <v>7506282</v>
      </c>
    </row>
    <row r="2301" spans="1:6" x14ac:dyDescent="0.25">
      <c r="A2301" s="97" t="s">
        <v>20</v>
      </c>
      <c r="B2301" s="110">
        <v>45433</v>
      </c>
      <c r="C2301" s="95" t="s">
        <v>37</v>
      </c>
      <c r="D2301" s="83" t="s">
        <v>38</v>
      </c>
      <c r="E2301" s="96" t="s">
        <v>40</v>
      </c>
      <c r="F2301" s="102">
        <v>3753141</v>
      </c>
    </row>
    <row r="2302" spans="1:6" x14ac:dyDescent="0.25">
      <c r="A2302" s="97" t="s">
        <v>20</v>
      </c>
      <c r="B2302" s="110">
        <v>45433</v>
      </c>
      <c r="C2302" s="95" t="s">
        <v>37</v>
      </c>
      <c r="D2302" s="83" t="s">
        <v>38</v>
      </c>
      <c r="E2302" s="96" t="s">
        <v>40</v>
      </c>
      <c r="F2302" s="102">
        <v>3753141</v>
      </c>
    </row>
    <row r="2303" spans="1:6" x14ac:dyDescent="0.25">
      <c r="A2303" s="97" t="s">
        <v>20</v>
      </c>
      <c r="B2303" s="110">
        <v>45433</v>
      </c>
      <c r="C2303" s="95" t="s">
        <v>37</v>
      </c>
      <c r="D2303" s="83" t="s">
        <v>38</v>
      </c>
      <c r="E2303" s="96" t="s">
        <v>40</v>
      </c>
      <c r="F2303" s="102">
        <v>3753141</v>
      </c>
    </row>
    <row r="2304" spans="1:6" x14ac:dyDescent="0.25">
      <c r="A2304" s="97" t="s">
        <v>20</v>
      </c>
      <c r="B2304" s="110">
        <v>45433</v>
      </c>
      <c r="C2304" s="95" t="s">
        <v>37</v>
      </c>
      <c r="D2304" s="83" t="s">
        <v>38</v>
      </c>
      <c r="E2304" s="96" t="s">
        <v>40</v>
      </c>
      <c r="F2304" s="102">
        <v>1982236</v>
      </c>
    </row>
    <row r="2305" spans="1:6" x14ac:dyDescent="0.25">
      <c r="A2305" s="97" t="s">
        <v>20</v>
      </c>
      <c r="B2305" s="110">
        <v>45433</v>
      </c>
      <c r="C2305" s="95" t="s">
        <v>37</v>
      </c>
      <c r="D2305" s="83" t="s">
        <v>38</v>
      </c>
      <c r="E2305" s="96" t="s">
        <v>40</v>
      </c>
      <c r="F2305" s="102">
        <v>195731</v>
      </c>
    </row>
    <row r="2306" spans="1:6" x14ac:dyDescent="0.25">
      <c r="A2306" s="97" t="s">
        <v>20</v>
      </c>
      <c r="B2306" s="110">
        <v>45433</v>
      </c>
      <c r="C2306" s="95" t="s">
        <v>37</v>
      </c>
      <c r="D2306" s="83" t="s">
        <v>38</v>
      </c>
      <c r="E2306" s="96" t="s">
        <v>40</v>
      </c>
      <c r="F2306" s="102">
        <v>161815</v>
      </c>
    </row>
    <row r="2307" spans="1:6" x14ac:dyDescent="0.25">
      <c r="A2307" s="97" t="s">
        <v>20</v>
      </c>
      <c r="B2307" s="110">
        <v>45434</v>
      </c>
      <c r="C2307" s="95" t="s">
        <v>37</v>
      </c>
      <c r="D2307" s="83" t="s">
        <v>38</v>
      </c>
      <c r="E2307" s="96" t="s">
        <v>40</v>
      </c>
      <c r="F2307" s="102">
        <v>14200000</v>
      </c>
    </row>
    <row r="2308" spans="1:6" x14ac:dyDescent="0.25">
      <c r="A2308" s="97" t="s">
        <v>20</v>
      </c>
      <c r="B2308" s="110">
        <v>45434</v>
      </c>
      <c r="C2308" s="95" t="s">
        <v>37</v>
      </c>
      <c r="D2308" s="83" t="s">
        <v>38</v>
      </c>
      <c r="E2308" s="96" t="s">
        <v>40</v>
      </c>
      <c r="F2308" s="102">
        <v>6153333</v>
      </c>
    </row>
    <row r="2309" spans="1:6" x14ac:dyDescent="0.25">
      <c r="A2309" s="97" t="s">
        <v>20</v>
      </c>
      <c r="B2309" s="110">
        <v>45434</v>
      </c>
      <c r="C2309" s="95" t="s">
        <v>37</v>
      </c>
      <c r="D2309" s="83" t="s">
        <v>38</v>
      </c>
      <c r="E2309" s="96" t="s">
        <v>40</v>
      </c>
      <c r="F2309" s="102">
        <v>337500</v>
      </c>
    </row>
    <row r="2310" spans="1:6" x14ac:dyDescent="0.25">
      <c r="A2310" s="97" t="s">
        <v>20</v>
      </c>
      <c r="B2310" s="110">
        <v>45434</v>
      </c>
      <c r="C2310" s="95" t="s">
        <v>37</v>
      </c>
      <c r="D2310" s="83" t="s">
        <v>38</v>
      </c>
      <c r="E2310" s="96" t="s">
        <v>40</v>
      </c>
      <c r="F2310" s="102">
        <v>337500</v>
      </c>
    </row>
    <row r="2311" spans="1:6" x14ac:dyDescent="0.25">
      <c r="A2311" s="97" t="s">
        <v>20</v>
      </c>
      <c r="B2311" s="110">
        <v>45434</v>
      </c>
      <c r="C2311" s="95" t="s">
        <v>37</v>
      </c>
      <c r="D2311" s="83" t="s">
        <v>38</v>
      </c>
      <c r="E2311" s="96" t="s">
        <v>40</v>
      </c>
      <c r="F2311" s="102">
        <v>337500</v>
      </c>
    </row>
    <row r="2312" spans="1:6" x14ac:dyDescent="0.25">
      <c r="A2312" s="97" t="s">
        <v>20</v>
      </c>
      <c r="B2312" s="110">
        <v>45434</v>
      </c>
      <c r="C2312" s="95" t="s">
        <v>37</v>
      </c>
      <c r="D2312" s="83" t="s">
        <v>38</v>
      </c>
      <c r="E2312" s="96" t="s">
        <v>40</v>
      </c>
      <c r="F2312" s="102">
        <v>10237500</v>
      </c>
    </row>
    <row r="2313" spans="1:6" x14ac:dyDescent="0.25">
      <c r="A2313" s="97" t="s">
        <v>20</v>
      </c>
      <c r="B2313" s="110">
        <v>45434</v>
      </c>
      <c r="C2313" s="95" t="s">
        <v>37</v>
      </c>
      <c r="D2313" s="83" t="s">
        <v>38</v>
      </c>
      <c r="E2313" s="96" t="s">
        <v>40</v>
      </c>
      <c r="F2313" s="102">
        <v>5625000</v>
      </c>
    </row>
    <row r="2314" spans="1:6" x14ac:dyDescent="0.25">
      <c r="A2314" s="97" t="s">
        <v>20</v>
      </c>
      <c r="B2314" s="110">
        <v>45434</v>
      </c>
      <c r="C2314" s="95" t="s">
        <v>37</v>
      </c>
      <c r="D2314" s="83" t="s">
        <v>38</v>
      </c>
      <c r="E2314" s="96" t="s">
        <v>40</v>
      </c>
      <c r="F2314" s="102">
        <v>1415883</v>
      </c>
    </row>
    <row r="2315" spans="1:6" x14ac:dyDescent="0.25">
      <c r="A2315" s="97" t="s">
        <v>20</v>
      </c>
      <c r="B2315" s="110">
        <v>45434</v>
      </c>
      <c r="C2315" s="95" t="s">
        <v>37</v>
      </c>
      <c r="D2315" s="83" t="s">
        <v>38</v>
      </c>
      <c r="E2315" s="96" t="s">
        <v>40</v>
      </c>
      <c r="F2315" s="102">
        <v>1027589</v>
      </c>
    </row>
    <row r="2316" spans="1:6" x14ac:dyDescent="0.25">
      <c r="A2316" s="97" t="s">
        <v>20</v>
      </c>
      <c r="B2316" s="110">
        <v>45434</v>
      </c>
      <c r="C2316" s="95" t="s">
        <v>37</v>
      </c>
      <c r="D2316" s="83" t="s">
        <v>38</v>
      </c>
      <c r="E2316" s="96" t="s">
        <v>40</v>
      </c>
      <c r="F2316" s="102">
        <v>1712648</v>
      </c>
    </row>
    <row r="2317" spans="1:6" x14ac:dyDescent="0.25">
      <c r="A2317" s="97" t="s">
        <v>20</v>
      </c>
      <c r="B2317" s="110">
        <v>45434</v>
      </c>
      <c r="C2317" s="95" t="s">
        <v>37</v>
      </c>
      <c r="D2317" s="83" t="s">
        <v>38</v>
      </c>
      <c r="E2317" s="96" t="s">
        <v>40</v>
      </c>
      <c r="F2317" s="102">
        <v>1982236</v>
      </c>
    </row>
    <row r="2318" spans="1:6" x14ac:dyDescent="0.25">
      <c r="A2318" s="97" t="s">
        <v>20</v>
      </c>
      <c r="B2318" s="110">
        <v>45434</v>
      </c>
      <c r="C2318" s="95" t="s">
        <v>37</v>
      </c>
      <c r="D2318" s="83" t="s">
        <v>38</v>
      </c>
      <c r="E2318" s="96" t="s">
        <v>40</v>
      </c>
      <c r="F2318" s="102">
        <v>1210142</v>
      </c>
    </row>
    <row r="2319" spans="1:6" x14ac:dyDescent="0.25">
      <c r="A2319" s="97" t="s">
        <v>20</v>
      </c>
      <c r="B2319" s="110">
        <v>45434</v>
      </c>
      <c r="C2319" s="95" t="s">
        <v>37</v>
      </c>
      <c r="D2319" s="83" t="s">
        <v>38</v>
      </c>
      <c r="E2319" s="96" t="s">
        <v>40</v>
      </c>
      <c r="F2319" s="102">
        <v>195731</v>
      </c>
    </row>
    <row r="2320" spans="1:6" x14ac:dyDescent="0.25">
      <c r="A2320" s="97" t="s">
        <v>20</v>
      </c>
      <c r="B2320" s="110">
        <v>45434</v>
      </c>
      <c r="C2320" s="95" t="s">
        <v>37</v>
      </c>
      <c r="D2320" s="83" t="s">
        <v>38</v>
      </c>
      <c r="E2320" s="96" t="s">
        <v>40</v>
      </c>
      <c r="F2320" s="102">
        <v>1982236</v>
      </c>
    </row>
    <row r="2321" spans="1:6" x14ac:dyDescent="0.25">
      <c r="A2321" s="97" t="s">
        <v>20</v>
      </c>
      <c r="B2321" s="110">
        <v>45434</v>
      </c>
      <c r="C2321" s="95" t="s">
        <v>37</v>
      </c>
      <c r="D2321" s="83" t="s">
        <v>38</v>
      </c>
      <c r="E2321" s="96" t="s">
        <v>40</v>
      </c>
      <c r="F2321" s="102">
        <v>1027589</v>
      </c>
    </row>
    <row r="2322" spans="1:6" x14ac:dyDescent="0.25">
      <c r="A2322" s="97" t="s">
        <v>20</v>
      </c>
      <c r="B2322" s="110">
        <v>45434</v>
      </c>
      <c r="C2322" s="95" t="s">
        <v>37</v>
      </c>
      <c r="D2322" s="83" t="s">
        <v>38</v>
      </c>
      <c r="E2322" s="96" t="s">
        <v>40</v>
      </c>
      <c r="F2322" s="102">
        <v>1027589</v>
      </c>
    </row>
    <row r="2323" spans="1:6" x14ac:dyDescent="0.25">
      <c r="A2323" s="97" t="s">
        <v>20</v>
      </c>
      <c r="B2323" s="110">
        <v>45434</v>
      </c>
      <c r="C2323" s="95" t="s">
        <v>37</v>
      </c>
      <c r="D2323" s="83" t="s">
        <v>38</v>
      </c>
      <c r="E2323" s="96" t="s">
        <v>40</v>
      </c>
      <c r="F2323" s="102">
        <v>849530</v>
      </c>
    </row>
    <row r="2324" spans="1:6" x14ac:dyDescent="0.25">
      <c r="A2324" s="97" t="s">
        <v>20</v>
      </c>
      <c r="B2324" s="110">
        <v>45434</v>
      </c>
      <c r="C2324" s="95" t="s">
        <v>37</v>
      </c>
      <c r="D2324" s="83" t="s">
        <v>38</v>
      </c>
      <c r="E2324" s="96" t="s">
        <v>40</v>
      </c>
      <c r="F2324" s="102">
        <v>1027589</v>
      </c>
    </row>
    <row r="2325" spans="1:6" x14ac:dyDescent="0.25">
      <c r="A2325" s="97" t="s">
        <v>20</v>
      </c>
      <c r="B2325" s="110">
        <v>45434</v>
      </c>
      <c r="C2325" s="95" t="s">
        <v>37</v>
      </c>
      <c r="D2325" s="83" t="s">
        <v>38</v>
      </c>
      <c r="E2325" s="96" t="s">
        <v>40</v>
      </c>
      <c r="F2325" s="102">
        <v>251767</v>
      </c>
    </row>
    <row r="2326" spans="1:6" x14ac:dyDescent="0.25">
      <c r="A2326" s="97" t="s">
        <v>20</v>
      </c>
      <c r="B2326" s="110">
        <v>45434</v>
      </c>
      <c r="C2326" s="95" t="s">
        <v>37</v>
      </c>
      <c r="D2326" s="83" t="s">
        <v>38</v>
      </c>
      <c r="E2326" s="96" t="s">
        <v>40</v>
      </c>
      <c r="F2326" s="102">
        <v>949570</v>
      </c>
    </row>
    <row r="2327" spans="1:6" x14ac:dyDescent="0.25">
      <c r="A2327" s="97" t="s">
        <v>20</v>
      </c>
      <c r="B2327" s="110">
        <v>45435</v>
      </c>
      <c r="C2327" s="95" t="s">
        <v>37</v>
      </c>
      <c r="D2327" s="83" t="s">
        <v>38</v>
      </c>
      <c r="E2327" s="96" t="s">
        <v>40</v>
      </c>
      <c r="F2327" s="102">
        <v>692037</v>
      </c>
    </row>
    <row r="2328" spans="1:6" x14ac:dyDescent="0.25">
      <c r="A2328" s="97" t="s">
        <v>20</v>
      </c>
      <c r="B2328" s="110">
        <v>45435</v>
      </c>
      <c r="C2328" s="95" t="s">
        <v>37</v>
      </c>
      <c r="D2328" s="83" t="s">
        <v>38</v>
      </c>
      <c r="E2328" s="96" t="s">
        <v>40</v>
      </c>
      <c r="F2328" s="102">
        <v>1129988</v>
      </c>
    </row>
    <row r="2329" spans="1:6" x14ac:dyDescent="0.25">
      <c r="A2329" s="97" t="s">
        <v>20</v>
      </c>
      <c r="B2329" s="110">
        <v>45435</v>
      </c>
      <c r="C2329" s="95" t="s">
        <v>37</v>
      </c>
      <c r="D2329" s="83" t="s">
        <v>38</v>
      </c>
      <c r="E2329" s="96" t="s">
        <v>40</v>
      </c>
      <c r="F2329" s="102">
        <v>692037</v>
      </c>
    </row>
    <row r="2330" spans="1:6" x14ac:dyDescent="0.25">
      <c r="A2330" s="97" t="s">
        <v>20</v>
      </c>
      <c r="B2330" s="110">
        <v>45435</v>
      </c>
      <c r="C2330" s="95" t="s">
        <v>37</v>
      </c>
      <c r="D2330" s="83" t="s">
        <v>38</v>
      </c>
      <c r="E2330" s="96" t="s">
        <v>40</v>
      </c>
      <c r="F2330" s="102">
        <v>519029</v>
      </c>
    </row>
    <row r="2331" spans="1:6" x14ac:dyDescent="0.25">
      <c r="A2331" s="97" t="s">
        <v>20</v>
      </c>
      <c r="B2331" s="110">
        <v>45435</v>
      </c>
      <c r="C2331" s="95" t="s">
        <v>37</v>
      </c>
      <c r="D2331" s="83" t="s">
        <v>38</v>
      </c>
      <c r="E2331" s="96" t="s">
        <v>40</v>
      </c>
      <c r="F2331" s="102">
        <v>849530</v>
      </c>
    </row>
    <row r="2332" spans="1:6" x14ac:dyDescent="0.25">
      <c r="A2332" s="97" t="s">
        <v>20</v>
      </c>
      <c r="B2332" s="110">
        <v>45435</v>
      </c>
      <c r="C2332" s="95" t="s">
        <v>37</v>
      </c>
      <c r="D2332" s="83" t="s">
        <v>38</v>
      </c>
      <c r="E2332" s="96" t="s">
        <v>40</v>
      </c>
      <c r="F2332" s="102">
        <v>1982236</v>
      </c>
    </row>
    <row r="2333" spans="1:6" x14ac:dyDescent="0.25">
      <c r="A2333" s="97" t="s">
        <v>20</v>
      </c>
      <c r="B2333" s="110">
        <v>45435</v>
      </c>
      <c r="C2333" s="95" t="s">
        <v>37</v>
      </c>
      <c r="D2333" s="83" t="s">
        <v>38</v>
      </c>
      <c r="E2333" s="96" t="s">
        <v>40</v>
      </c>
      <c r="F2333" s="102">
        <v>1415883</v>
      </c>
    </row>
    <row r="2334" spans="1:6" x14ac:dyDescent="0.25">
      <c r="A2334" s="97" t="s">
        <v>20</v>
      </c>
      <c r="B2334" s="110">
        <v>45435</v>
      </c>
      <c r="C2334" s="95" t="s">
        <v>37</v>
      </c>
      <c r="D2334" s="83" t="s">
        <v>38</v>
      </c>
      <c r="E2334" s="96" t="s">
        <v>40</v>
      </c>
      <c r="F2334" s="102">
        <v>161815</v>
      </c>
    </row>
    <row r="2335" spans="1:6" x14ac:dyDescent="0.25">
      <c r="A2335" s="97" t="s">
        <v>20</v>
      </c>
      <c r="B2335" s="110">
        <v>45435</v>
      </c>
      <c r="C2335" s="95" t="s">
        <v>37</v>
      </c>
      <c r="D2335" s="83" t="s">
        <v>38</v>
      </c>
      <c r="E2335" s="96" t="s">
        <v>40</v>
      </c>
      <c r="F2335" s="102">
        <v>12400</v>
      </c>
    </row>
    <row r="2336" spans="1:6" x14ac:dyDescent="0.25">
      <c r="A2336" s="97" t="s">
        <v>20</v>
      </c>
      <c r="B2336" s="110">
        <v>45435</v>
      </c>
      <c r="C2336" s="95" t="s">
        <v>37</v>
      </c>
      <c r="D2336" s="83" t="s">
        <v>38</v>
      </c>
      <c r="E2336" s="96" t="s">
        <v>40</v>
      </c>
      <c r="F2336" s="102">
        <v>55617.599999999999</v>
      </c>
    </row>
    <row r="2337" spans="1:6" x14ac:dyDescent="0.25">
      <c r="A2337" s="97" t="s">
        <v>20</v>
      </c>
      <c r="B2337" s="110">
        <v>45435</v>
      </c>
      <c r="C2337" s="95" t="s">
        <v>37</v>
      </c>
      <c r="D2337" s="83" t="s">
        <v>38</v>
      </c>
      <c r="E2337" s="96" t="s">
        <v>40</v>
      </c>
      <c r="F2337" s="102">
        <v>12743.08</v>
      </c>
    </row>
    <row r="2338" spans="1:6" x14ac:dyDescent="0.25">
      <c r="A2338" s="97" t="s">
        <v>20</v>
      </c>
      <c r="B2338" s="110">
        <v>45435</v>
      </c>
      <c r="C2338" s="95" t="s">
        <v>37</v>
      </c>
      <c r="D2338" s="83" t="s">
        <v>38</v>
      </c>
      <c r="E2338" s="96" t="s">
        <v>40</v>
      </c>
      <c r="F2338" s="102">
        <v>16422.400000000001</v>
      </c>
    </row>
    <row r="2339" spans="1:6" x14ac:dyDescent="0.25">
      <c r="A2339" s="97" t="s">
        <v>20</v>
      </c>
      <c r="B2339" s="110">
        <v>45435</v>
      </c>
      <c r="C2339" s="95" t="s">
        <v>37</v>
      </c>
      <c r="D2339" s="83" t="s">
        <v>38</v>
      </c>
      <c r="E2339" s="96" t="s">
        <v>40</v>
      </c>
      <c r="F2339" s="102">
        <v>5072</v>
      </c>
    </row>
    <row r="2340" spans="1:6" x14ac:dyDescent="0.25">
      <c r="A2340" s="97" t="s">
        <v>20</v>
      </c>
      <c r="B2340" s="110">
        <v>45435</v>
      </c>
      <c r="C2340" s="95" t="s">
        <v>37</v>
      </c>
      <c r="D2340" s="83" t="s">
        <v>38</v>
      </c>
      <c r="E2340" s="96" t="s">
        <v>40</v>
      </c>
      <c r="F2340" s="102">
        <v>7448</v>
      </c>
    </row>
    <row r="2341" spans="1:6" x14ac:dyDescent="0.25">
      <c r="A2341" s="97" t="s">
        <v>20</v>
      </c>
      <c r="B2341" s="110">
        <v>45441</v>
      </c>
      <c r="C2341" s="95" t="s">
        <v>37</v>
      </c>
      <c r="D2341" s="83" t="s">
        <v>38</v>
      </c>
      <c r="E2341" s="96" t="s">
        <v>40</v>
      </c>
      <c r="F2341" s="102">
        <v>614082856</v>
      </c>
    </row>
    <row r="2342" spans="1:6" ht="15.75" thickBot="1" x14ac:dyDescent="0.3">
      <c r="A2342" s="103" t="s">
        <v>20</v>
      </c>
      <c r="B2342" s="111">
        <v>45441</v>
      </c>
      <c r="C2342" s="104" t="s">
        <v>37</v>
      </c>
      <c r="D2342" s="105" t="s">
        <v>38</v>
      </c>
      <c r="E2342" s="106" t="s">
        <v>40</v>
      </c>
      <c r="F2342" s="107">
        <v>926203131</v>
      </c>
    </row>
    <row r="2343" spans="1:6" ht="23.25" customHeight="1" thickTop="1" thickBot="1" x14ac:dyDescent="0.3">
      <c r="A2343" s="75"/>
      <c r="B2343" s="76"/>
      <c r="C2343" s="115"/>
      <c r="D2343" s="75"/>
      <c r="E2343" s="108" t="s">
        <v>57</v>
      </c>
      <c r="F2343" s="118">
        <f>SUM(F7:F2342)</f>
        <v>2302345513738.4805</v>
      </c>
    </row>
    <row r="2344" spans="1:6" ht="15.75" thickTop="1" x14ac:dyDescent="0.25">
      <c r="A2344" s="75"/>
      <c r="B2344" s="76"/>
      <c r="C2344" s="115"/>
      <c r="D2344" s="75"/>
      <c r="E2344" s="115"/>
      <c r="F2344" s="79"/>
    </row>
    <row r="2345" spans="1:6" x14ac:dyDescent="0.25">
      <c r="A2345" s="21" t="s">
        <v>10</v>
      </c>
      <c r="C2345" s="3"/>
      <c r="E2345" s="3"/>
    </row>
    <row r="2346" spans="1:6" x14ac:dyDescent="0.25">
      <c r="A2346" s="21" t="s">
        <v>11</v>
      </c>
      <c r="C2346" s="3"/>
      <c r="E2346" s="3"/>
    </row>
    <row r="2347" spans="1:6" x14ac:dyDescent="0.25">
      <c r="A2347" s="9"/>
    </row>
    <row r="2348" spans="1:6" x14ac:dyDescent="0.25">
      <c r="A2348" s="22" t="s">
        <v>63</v>
      </c>
      <c r="C2348" s="3"/>
      <c r="E2348" s="3"/>
    </row>
    <row r="2349" spans="1:6" x14ac:dyDescent="0.25">
      <c r="A2349" s="22" t="s">
        <v>12</v>
      </c>
      <c r="C2349" s="3"/>
      <c r="E2349" s="3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249D-0820-4881-BDBE-A6337FA81113}">
  <dimension ref="A1:G3279"/>
  <sheetViews>
    <sheetView showGridLines="0" workbookViewId="0">
      <selection activeCell="A8" sqref="A8"/>
    </sheetView>
  </sheetViews>
  <sheetFormatPr baseColWidth="10" defaultColWidth="52.7109375" defaultRowHeight="15" x14ac:dyDescent="0.25"/>
  <cols>
    <col min="1" max="1" width="22.85546875" style="1" customWidth="1"/>
    <col min="2" max="2" width="14.5703125" style="1" customWidth="1"/>
    <col min="3" max="3" width="33.28515625" style="109" customWidth="1"/>
    <col min="4" max="4" width="12.140625" style="1" customWidth="1"/>
    <col min="5" max="5" width="42.71093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60</v>
      </c>
    </row>
    <row r="5" spans="1:6" ht="12" customHeight="1" thickBot="1" x14ac:dyDescent="0.3"/>
    <row r="6" spans="1:6" s="75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53</v>
      </c>
    </row>
    <row r="7" spans="1:6" ht="35.1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35.1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35.1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35.1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35.1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35.1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35.1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35.1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42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42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35.1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35.1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35.1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35.1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35.1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35.1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35.1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35.1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35.1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35.1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35.1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35.1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35.1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35.1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35.1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35.1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35.1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35.1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35.1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35.1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35.1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35.1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35.1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35.1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35.1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35.1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35.1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35.1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35.1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35.1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35.1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35.1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35.1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35.1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35.1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35.1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35.1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35.1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35.1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35.1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35.1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35.1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35.1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35.1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35.1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35.1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35.1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35.1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35.1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35.1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35.1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35.1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35.1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35.1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35.1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35.1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35.1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35.1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35.1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35.1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35.1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35.1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35.1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35.1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35.1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35.1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35.1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35.1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35.1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35.1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35.1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35.1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35.1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35.1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35.1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35.1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35.1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35.1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35.1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35.1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35.1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35.1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35.1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35.1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35.1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35.1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35.1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35.1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35.1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35.1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35.1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35.1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35.1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35.1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35.1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35.1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35.1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35.1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35.1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35.1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35.1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35.1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35.1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35.1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35.1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35.1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35.1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35.1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35.1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35.1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35.1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35.1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35.1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35.1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35.1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35.1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35.1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35.1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35.1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35.1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35.1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35.1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35.1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35.1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35.1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35.1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35.1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35.1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35.1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35.1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35.1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35.1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35.1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35.1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35.1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35.1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35.1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35.1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35.1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35.1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35.1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35.1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35.1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35.1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35.1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35.1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35.1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35.1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35.1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35.1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35.1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35.1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35.1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35.1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35.1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35.1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35.1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35.1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35.1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35.1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35.1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35.1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35.1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35.1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35.1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35.1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35.1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35.1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35.1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35.1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35.1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35.1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35.1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35.1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35.1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35.1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35.1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35.1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35.1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35.1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35.1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35.1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35.1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35.1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35.1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35.1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35.1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35.1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35.1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35.1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35.1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35.1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35.1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35.1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35.1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35.1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35.1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35.1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38.25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9.25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9.25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9.25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9.25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9.25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9.25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9.25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9.25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9.25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9.25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9.25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9.25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9.25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9.25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9.25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9.25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9.25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9.25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9.25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9.25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9.25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9.25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9.25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9.25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9.25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9.25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9.25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9.25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9.25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9.25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9.25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9.25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9.25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9.25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9.25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9.25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9.25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9.25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9.25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9.25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9.25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9.25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9.25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9.25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9.25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9.25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9.25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9.25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9.25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9.25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9.25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9.25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9.25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9.25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9.25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9.25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9.25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9.25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9.25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9.25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9.25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9.25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9.25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9.25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9.25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9.25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9.25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9.25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9.25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9.25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9.25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9.25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9.25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9.25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9.25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9.25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9.25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9.25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9.25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9.25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9.25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9.25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9.25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9.25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9.25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9.25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9.25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9.25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9.25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9.25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9.25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9.25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9.25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9.25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9.25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9.25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9.25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9.25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9.25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9.25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9.25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9.25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9.25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9.25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9.25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9.25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9.25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9.25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9.25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9.25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9.25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9.25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9.25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9.25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9.25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9.25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9.25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9.25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9.25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9.25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9.25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9.25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9.25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9.25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9.25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9.25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9.25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9.25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9.25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9.25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9.25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9.25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9.25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9.25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9.25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9.25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9.25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9.25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9.25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9.25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9.25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9.25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9.25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9.25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9.25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9.25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9.25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9.25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9.25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9.25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9.25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9.25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9.25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9.25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9.25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9.25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9.25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9.25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9.25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9.25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9.25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9.25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9.25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9.25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9.25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9.25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9.25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9.25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9.25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9.25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9.25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9.25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9.25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9.25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9.25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9.25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9.25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9.25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9.25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9.25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9.25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9.25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9.25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9.25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9.25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9.25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9.25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9.25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9.25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9.25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9.25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9.25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9.25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9.25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9.25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9.25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9.25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9.25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9.25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9.25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9.25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9.25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9.25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9.25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9.25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9.25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9.25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9.25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9.25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9.25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9.25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9.25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9.25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9.25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9.25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9.25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9.25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9.25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9.25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9.25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9.25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9.25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9.25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9.25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9.25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9.25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9.25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9.25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9.25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9.25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9.25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9.25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9.25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9.25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9.25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9.25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9.25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9.25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9.25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9.25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9.25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9.25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9.25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9.25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9.25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9.25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9.25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9.25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9.25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9.25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9.25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9.25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9.25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9.25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9.25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9.25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9.25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9.25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9.25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9.25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9.25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9.25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9.25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9.25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9.25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9.25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9.25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9.25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9.25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9.25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9.25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9.25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9.25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9.25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9.25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9.25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9.25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9.25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9.25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9.25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9.25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9.25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9.25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9.25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9.25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9.25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9.25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9.25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9.25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9.25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9.25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9.25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9.25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9.25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9.25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9.25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9.25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9.25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9.25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9.25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9.25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9.25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9.25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9.25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9.25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9.25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9.25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9.25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9.25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9.25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9.25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9.25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9.25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9.25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9.25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9.25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9.25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9.25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9.25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9.25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9.25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9.25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9.25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9.25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9.25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9.25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9.25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9.25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9.25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9.25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9.25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9.25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9.25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9.25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9.25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9.25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9.25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9.25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9.25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9.25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9.25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9.25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9.25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9.25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9.25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9.25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9.25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9.25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9.25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9.25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9.25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9.25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9.25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9.25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9.25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9.25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9.25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9.25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9.25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9.25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9.25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9.25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9.25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9.25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6">
        <v>2850000</v>
      </c>
    </row>
    <row r="580" spans="1:6" ht="29.25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9.25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9.25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9.25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9.25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9.25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9.25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9.25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9.25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9.25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9.25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9.25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9.25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9.25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9.25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9.25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9.25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9.25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9.25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9.25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9.25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9.25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9.25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9.25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9.25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9.25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9.25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9.25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9.25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9.25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9.25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9.25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9.25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9.25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9.25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9.25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9.25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9.25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9.25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9.25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9.25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9.25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9.25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9.25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9.25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9.25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9.25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9.25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9.25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9.25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9.25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9.25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9.25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9.25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9.25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9.25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9.25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9.25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9.25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9.25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9.25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9.25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9.25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9.25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9.25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9.25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9.25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9.25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9.25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9.25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9.25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9.25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9.25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9.25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9.25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9.25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9.25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9.25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9.25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9.25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9.25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9.25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9.25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9.25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9.25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9.25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9.25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9.25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9.25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9.25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9.25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9.25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9.25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9.25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9.25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9.25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9.25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9.25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9.25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9.25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9.25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9.25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9.25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9.25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9.25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9.25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9.25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9.25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9.25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9.25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9.25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9.25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9.25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9.25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9.25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9.25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9.25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9.25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9.25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9.25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9.25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9.25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9.25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9.25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9.25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9.25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9.25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9.25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9.25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9.25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9.25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9.25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9.25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9.25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9.25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9.25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9.25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9.25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9.25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9.25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9.25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9.25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9.25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9.25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9.25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9.25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9.25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9.25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9.25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9.25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9.25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9.25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9.25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9.25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9.25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9.25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9.25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9.25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9.25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9.25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9.25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9.25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9.25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9.25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9.25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9.25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9.25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9.25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9.25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9.25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9.25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9.25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9.25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9.25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9.25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9.25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9.25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9.25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9.25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9.25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9.25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9.25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9.25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9.25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9.25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9.25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9.25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9.25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9.25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9.25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9.25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9.25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9.25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9.25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9.25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9.25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9.25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9.25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9.25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9.25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9.25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9.25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9.25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9.25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9.25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9.25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9.25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9.25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9.25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9.25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9.25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9.25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9.25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9.25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9.25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9.25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9.25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9.25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9.25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9.25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9.25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9.25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9.25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9.25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9.25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9.25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9.25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9.25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9.25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9.25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9.25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9.25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9.25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9.25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9.25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9.25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9.25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9.25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9.25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9.25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9.25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9.25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9.25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9.25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9.25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9.25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9.25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9.25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9.25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9.25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9.25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9.25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9.25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9.25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9.25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9.25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9.25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9.25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9.25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9.25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9.25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9.25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9.25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9.25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9.25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9.25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9.25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9.25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9.25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9.25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9.25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9.25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9.25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9.25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9.25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9.25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9.25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9.25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9.25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9.25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9.25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9.25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9.25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9.25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9.25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9.25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9.25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9.25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9.25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9.25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9.25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9.25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9.25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9.25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9.25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9.25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9.25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9.25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9.25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9.25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9.25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9.25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9.25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9.25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9.25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9.25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9.25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9.25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9.25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9.25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9.25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9.25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9.25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9.25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9.25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9.25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9.25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9.25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9.25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9.25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9.25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9.25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9.25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9.25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9.25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9.25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9.25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9.25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9.25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9.25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9.25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9.25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9.25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9.25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9.25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9.25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9.25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9.25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9.25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9.25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9.25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9.25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9.25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9.25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9.25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9.25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9.25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9.25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9.25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9.25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9.25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9.25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9.25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9.25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9.25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9.25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9.25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9.25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9.25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9.25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9.25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9.25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9.25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9.25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9.25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9.25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9.25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9.25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9.25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9.25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9.25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9.25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9.25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9.25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9.25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9.25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9.25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9.25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9.25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9.25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9.25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9.25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9.25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9.25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9.25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9.25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9.25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9.25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9.25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9.25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9.25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9.25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9.25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9.25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9.25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9.25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9.25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9.25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9.25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9.25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9.25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9.25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9.25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9.25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9.25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9.25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9.25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9.25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9.25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6">
        <v>7573333</v>
      </c>
    </row>
    <row r="989" spans="1:6" ht="29.25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9.25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9.25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9.25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9.25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9.25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9.25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9.25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9.25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9.25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9.25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9.25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9.25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9.25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9.25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9.25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9.25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9.25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9.25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9.25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9.25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9.25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9.25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9.25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9.25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9.25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9.25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9.25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9.25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9.25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9.25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9.25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9.25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9.25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9.25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9.25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9.25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9.25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9.25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9.25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9.25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9.25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9.25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9.25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9.25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9.25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9.25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9.25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9.25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9.25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9.25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9.25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9.25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9.25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9.25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9.25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9.25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9.25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9.25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9.25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9.25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9.25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9.25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9.25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9.25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9.25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9.25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9.25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9.25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9.25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9.25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9.25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9.25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9.25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9.25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9.25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9.25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9.25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9.25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9.25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9.25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9.25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9.25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9.25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9.25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9.25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9.25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9.25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9.25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9.25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9.25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9.25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9.25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9.25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9.25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9.25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9.25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9.25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9.25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9.25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9.25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9.25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9.25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9.25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9.25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9.25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9.25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9.25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9.25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9.25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9.25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9.25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9.25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9.25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9.25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9.25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9.25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9.25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9.25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9.25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9.25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9.25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9.25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9.25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9.25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9.25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9.25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9.25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9.25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9.25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9.25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9.25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9.25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9.25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9.25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9.25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9.25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9.25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9.25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9.25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9.2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9.2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9.2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9.2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9.2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9.2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9.2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9.2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9.2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9.2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9.2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9.2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9.2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9.2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9.2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9.2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9.2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9.2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9.2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9.2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9.2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9.2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9.2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9.2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9.2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9.2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9.2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9.2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9.2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9.2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9.2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9.2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9.2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9.2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9.2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9.2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9.2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9.2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9.2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9.2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9.2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9.2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9.2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9.2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9.2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9.2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9.2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9.2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9.2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9.2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9.2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9.2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9.2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9.2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9.2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9.2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9.2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9.2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9.2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9.2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9.2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9.2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9.2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9.2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9.2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9.2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9.2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9.2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9.2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9.2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9.2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9.2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9.2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9.2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9.2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9.2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9.2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9.2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9.2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9.2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9.2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9.2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9.2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9.2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9.2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9.2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9.2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9.2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9.2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9.2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9.2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9.2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9.2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9.2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9.2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9.2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9.2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9.2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9.2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9.2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9.2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9.2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9.2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9.2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9.2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9.2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9.2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9.2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9.2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9.2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9.2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9.2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9.2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9.2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9.2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9.2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9.2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9.2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9.2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9.2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9.2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9.2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9.2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9.2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9.2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9.2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9.2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9.2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9.2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9.2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9.2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9.2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9.2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9.2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9.2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9.2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9.2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9.2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9.2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9.2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9.2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9.2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9.2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9.2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9.2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9.2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9.2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9.2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9.2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9.2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9.2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9.2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9.2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9.2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9.2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9.2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9.2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9.2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9.2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9.2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9.2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9.2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9.2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9.2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9.2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9.2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9.2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9.2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9.2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9.2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9.2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9.2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9.2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9.2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9.2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9.2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9.2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9.2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9.2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9.2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9.2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9.2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9.2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9.2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9.2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9.2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9.2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9.2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9.2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9.2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9.2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9.2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9.2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9.2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9.2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9.2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9.2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9.2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9.2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9.2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9.2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9.2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9.2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9.2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9.2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9.2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9.2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9.2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9.2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9.2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9.2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9.2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9.2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9.2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9.2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9.2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9.2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9.2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9.2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9.2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9.2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9.2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9.2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9.2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9.2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9.2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9.2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9.2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9.2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9.2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9.2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9.2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9.2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9.2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9.2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9.2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9.2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9.2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9.2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9.2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9.2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9.2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9.2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9.2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9.2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9.2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9.2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9.2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9.2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9.2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9.2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9.2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9.2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9.2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9.2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9.2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9.2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9.2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9.2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9.2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9.2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9.2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9.2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9.2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9.2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9.2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9.2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9.2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9.2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9.2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9.2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9.2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9.2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9.2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9.2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9.2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9.2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9.2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9.2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9.2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9.2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9.2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9.2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9.2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9.2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9.2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9.2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9.2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9.2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9.2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9.2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9.2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9.2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9.2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9.2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9.2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9.2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9.2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9.2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9.2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9.2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9.2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9.2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9.2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9.2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9.2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9.2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9.2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9.2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9.2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9.2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9.2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9.2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9.2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9.2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9.2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9.2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9.2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9.2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9.2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9.2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9.2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9.2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9.2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9.2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9.2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9.2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9.2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9.2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9.2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9.2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9.2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9.2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9.2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9.2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9.2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9.2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9.2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9.2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9.2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9.2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9.2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9.2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9.2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9.2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9.2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9.2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9.2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9.2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9.2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9.2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9.2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9.2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9.2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9.2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9.2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9.2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9.2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9.2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9.2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9.2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9.2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9.2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9.2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9.2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9.2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9.2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9.2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9.2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9.2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9.2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9.2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9.2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9.2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9.2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9.2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9.2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9.2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9.2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9.2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9.2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9.2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9.2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9.2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9.2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9.2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9.2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9.2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9.2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9.2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9.2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9.2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9.2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9.2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9.2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9.2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9.2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9.2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9.2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9.2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9.2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9.2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9.2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9.2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9.2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9.2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9.2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9.2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9.2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9.2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9.2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9.2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9.2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9.2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9.2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9.2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9.2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9.2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9.2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9.2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9.2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9.2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9.2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9.2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9.2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9.2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9.2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9.2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9.2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9.2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9.2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9.2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9.2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9.2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9.2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9.2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9.2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9.2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9.2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9.2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9.2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9.2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9.2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9.2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9.2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9.2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9.2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9.2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9.2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9.2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9.2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9.2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9.2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9.2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9.2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9.2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9.2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9.2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9.2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9.2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9.2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9.2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9.2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9.2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9.2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9.2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9.2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9.2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9.2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9.2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9.2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9.2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9.2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9.2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9.2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9.2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9.2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9.2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9.2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9.2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9.2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9.2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9.2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9.2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9.2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9.2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9.2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9.2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9.2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9.2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9.2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9.2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9.2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9.2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9.2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9.2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9.2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9.2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9.2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9.2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9.2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9.2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9.2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9.2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9.2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9.2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9.2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9.2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9.2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9.2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9.2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9.2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9.2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9.2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9.2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9.2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9.2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9.2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9.2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9.2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9.2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9.2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9.2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9.2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9.2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9.2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9.2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9.2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9.2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9.2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9.2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9.2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9.2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9.2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9.2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9.2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9.2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9.2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9.2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9.2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9.2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9.2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9.2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9.2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9.2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9.2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9.2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9.2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9.2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9.2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9.2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9.2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9.2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9.2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9.2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9.2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9.2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9.2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9.2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9.2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9.2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9.2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9.2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9.2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9.2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9.2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9.2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9.2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9.2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9.2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9.2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9.2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9.2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9.2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9.2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9.2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9.2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9.2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9.2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9.2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9.2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9.2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9.2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9.2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9.2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9.2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9.2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9.2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9.2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9.2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9.2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9.2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9.2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9.2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9.2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9.2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9.2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9.2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9.2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9.2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9.2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9.2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9.2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9.2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9.2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9.2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9.2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9.2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9.2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9.2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9.2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9.2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9.2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9.2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9.2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9.2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9.2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9.2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9.2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9.2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9.2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9.2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9.2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9.2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9.2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9.2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9.2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9.2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9.2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9.2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9.2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9.2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9.2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9.2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9.2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9.2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9.2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9.2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9.2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9.2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9.2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9.2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9.2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9.2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9.2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9.2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9.2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9.2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9.2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9.2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9.2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9.2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9.2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9.2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9.2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9.2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9.2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9.2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9.2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9.2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9.2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9.2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9.2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9.2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9.2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9.2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9.2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9.2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9.2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9.2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9.2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9.2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9.2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9.2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9.2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9.2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9.2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9.2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9.2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9.2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9.2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9.2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9.2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9.2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9.2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9.2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9.2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9.2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9.2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9.2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9.2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9.2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9.2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9.2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9.2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9.2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9.2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9.2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9.2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9.2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9.2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9.2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9.2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9.2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9.2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9.2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9.2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9.2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9.2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9.2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9.2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9.2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9.2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9.2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9.2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9.2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9.2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9.2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9.2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9.2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9.2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9.2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9.2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9.2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9.2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9.2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9.2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9.2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9.2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9.2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9.2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9.2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9.2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9.2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9.2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9.2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9.2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9.2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9.2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9.2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9.2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9.2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9.2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9.2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9.2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9.2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9.2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9.2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9.2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9.2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9.2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9.2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9.2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9.2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9.2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9.2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9.2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9.2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9.2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9.2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9.2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9.2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9.2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9.2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9.2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9.2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9.2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9.2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9.2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9.2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9.2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9.2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9.2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9.2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9.2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9.2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9.2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9.2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9.2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9.2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9.2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9.2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9.2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9.2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9.2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9.2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9.2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9.2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9.2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9.2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9.2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9.2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9.2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9.2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9.2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9.2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9.2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9.2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9.2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9.2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9.2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9.2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9.2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9.2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9.2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9.2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9.2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9.2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9.2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9.2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9.2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9.2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9.2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9.2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9.2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9.2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9.2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9.2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9.2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9.2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9.2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9.2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9.2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9.2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9.2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9.2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9.2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9.2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9.2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9.2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9.2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9.2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9.2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9.2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9.2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9.2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9.2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9.2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9.2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9.2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9.2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9.2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9.2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9.2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9.2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9.2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9.2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9.2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9.2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9.2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9.2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9.2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9.2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9.2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9.2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9.2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9.2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9.2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9.2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9.2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9.2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9.2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9.2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9.2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9.2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9.2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9.2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9.2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9.2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9.2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9.2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9.2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9.2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9.2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9.2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9.2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9.2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9.2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9.2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9.2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9.2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9.2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9.2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9.2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9.2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9.2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9.2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9.2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9.2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9.2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6">
        <v>1500000</v>
      </c>
    </row>
    <row r="2019" spans="1:6" ht="29.2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6">
        <v>1500000</v>
      </c>
    </row>
    <row r="2020" spans="1:6" ht="29.2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9.2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9.2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9.2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9.2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9.2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9.2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9.2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9.2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9.2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9.2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9.2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9.2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9.2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9.2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9.2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9.2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9.2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9.2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9.2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9.2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9.2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9.2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9.2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9.2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9.2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9.2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9.2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9.2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9.2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9.2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9.2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9.2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9.2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9.2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9.2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9.2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9.2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9.2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9.2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9.2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9.2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9.2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9.2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9.2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9.2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9.2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9.2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9.2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9.2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9.2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9.2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9.2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9.2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9.2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9.2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9.2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9.2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9.2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9.2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9.2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9.2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9.2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9.2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9.2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9.2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9.2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9.2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9.2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9.2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9.2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9.2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9.2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9.2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9.2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9.2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9.2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9.2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9.2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9.2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9.2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9.2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9.2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9.2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9.2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9.2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9.2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9.2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9.2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9.2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9.2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9.2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9.2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9.2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9.2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9.2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9.2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9.2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9.2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9.2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9.2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9.2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9.2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9.2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9.2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9.2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9.2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9.2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9.2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9.2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9.2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9.2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9.2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9.2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9.2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9.2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9.2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9.2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9.2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9.2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9.2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9.2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9.2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9.2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9.2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9.2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9.2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9.2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9.2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9.2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9.2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9.2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9.2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9.2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9.2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9.2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9.2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9.2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9.2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9.2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9.2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9.2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9.2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9.2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9.2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9.2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9.2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9.2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9.2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9.2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9.2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9.2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9.2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9.2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9.2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9.2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9.2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9.2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9.2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9.2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9.2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9.2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9.2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9.2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9.2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9.2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9.2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9.2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9.2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9.2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9.2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9.2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9.2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9.2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9.2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9.2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9.2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9.2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9.2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9.2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9.2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9.2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9.2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9.2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9.2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9.2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9.2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9.2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9.2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9.2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9.2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9.2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9.2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9.2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9.2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9.2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9.2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9.2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9.2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9.2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9.2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9.2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9.2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9.2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9.2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9.2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9.2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9.2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9.2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9.2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9.2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9.2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9.2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9.2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9.2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9.2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9.2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9.2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9.2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9.2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9.2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9.2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9.2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9.2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9.2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9.2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9.2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9.2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9.2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9.2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9.2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9.2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9.2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9.2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9.2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9.2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9.2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9.2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9.2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9.2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9.2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9.2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9.2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9.2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9.2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9.2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9.2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9.2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9.2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9.2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9.2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9.2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9.2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9.2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9.2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9.2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9.2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9.2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9.2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9.2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9.2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9.2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9.2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9.2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9.2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9.2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9.2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9.2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9.2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9.2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9.2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9.2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9.2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9.2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9.2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9.2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9.2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9.2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9.2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9.2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9.2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9.2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9.2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9.2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9.2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9.2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9.2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9.2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9.2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9.2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9.2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9.2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9.2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9.2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9.2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9.2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9.2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9.2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9.2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9.2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9.2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9.2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9.2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9.2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9.2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9.2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9.2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9.2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9.2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9.2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9.2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9.2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9.2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9.2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9.2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9.2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9.2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9.2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9.2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9.2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9.2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9.2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9.2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9.2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9.2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9.2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9.2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9.2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9.2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9.2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9.2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9.2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9.2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9.2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9.2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9.2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9.2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9.2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9.2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9.2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9.2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9.2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9.2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9.2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9.2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9.2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9.2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9.2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9.2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9.2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9.2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9.2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9.2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9.2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9.2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9.2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9.2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9.2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9.2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9.2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9.2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9.2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9.2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9.2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9.2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9.2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9.2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9.2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9.2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9.2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9.2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9.2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9.2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9.2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9.2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9.2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9.2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9.2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9.2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9.2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9.2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9.2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9.2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9.2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9.2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9.2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9.2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9.2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9.2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9.2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9.2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9.2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9.2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9.2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9.2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9.2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9.2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9.2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9.2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9.2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9.2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9.2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9.2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9.2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9.2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9.2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9.2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9.2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9.2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9.2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9.2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9.2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9.2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9.2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9.2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9.2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9.2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9.2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9.2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9.2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9.2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9.2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9.2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9.2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9.2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9.2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9.2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9.2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9.2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9.2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9.2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9.2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9.2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9.2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9.2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9.2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9.2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9.2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9.2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9.2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9.2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9.2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9.2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9.2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9.2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9.2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9.2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9.2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9.2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9.2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9.2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9.2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9.2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9.2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9.2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9.2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9.2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9.2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9.2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9.2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9.2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9.2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9.2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9.2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9.2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9.2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9.2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9.2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9.2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9.2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9.2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9.2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9.2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9.2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9.2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9.2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9.2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9.2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9.2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9.2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9.2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9.2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9.2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9.2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9.2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9.2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9.2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9.2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9.2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9.2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9.2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9.2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9.2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9.2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9.2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9.2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9.2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9.2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9.2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9.2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9.2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9.2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9.2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9.2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9.2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9.2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9.2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9.2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9.2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9.2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9.2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9.2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9.2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9.2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9.2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9.2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9.2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9.2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9.2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9.2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9.2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9.2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9.2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9.2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9.2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9.2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9.2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9.2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9.2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9.2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9.2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9.2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9.2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9.2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9.2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9.2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9.2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9.2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9.2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9.2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9.2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9.2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9.2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9.2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9.2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9.2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9.2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9.2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9.2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9.2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9.2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9.2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9.2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9.2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9.2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9.2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9.2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9.2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9.2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9.2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9.2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9.2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9.2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9.2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9.2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9.2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9.2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9.2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9.2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9.2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9.2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9.2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9.2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9.2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9.2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9.2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9.2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9.2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9.2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9.2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9.2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9.2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9.2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9.2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9.2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9.2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9.2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9.2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9.2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9.2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9.2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9.2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9.2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9.2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9.2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9.2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9.2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9.2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9.2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9.2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9.2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9.2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9.2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9.2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9.2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9.2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9.2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9.2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9.2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9.2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9.2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9.2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9.2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9.2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9.2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9.2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9.2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9.2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9.2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9.2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9.2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9.2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9.2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9.2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9.2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9.2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9.2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9.2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9.2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9.2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9.2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9.2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9.2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9.2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9.2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9.2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9.2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9.2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9.2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9.2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9.2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9.2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9.2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9.2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9.2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9.2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9.2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9.2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9.2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9.2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9.2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9.2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9.2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9.2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9.2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9.2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9.2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9.2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9.2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9.2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9.2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9.2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9.2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9.2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9.2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9.2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9.2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9.2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9.2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9.2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9.2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9.2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9.2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9.2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9.2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9.2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9.2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9.2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9.2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9.2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9.2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9.2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9.2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9.2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9.2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9.2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9.2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9.2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9.2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9.2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9.2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9.2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9.2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9.2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9.2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9.2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9.2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9.2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9.2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9.2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9.2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9.2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9.2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9.2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9.2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9.2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9.2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9.2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9.2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9.2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9.2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9.2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9.2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9.2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9.2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9.2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9.2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9.2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9.2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9.2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9.2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9.2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9.2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9.2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9.2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9.2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9.2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9.2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9.2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9.2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9.2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9.2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9.2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9.2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9.2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9.2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9.2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9.2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9.2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9.2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9.2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9.2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9.2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9.2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9.2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9.2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9.2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9.2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9.2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9.2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9.2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9.2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9.2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9.2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9.2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9.2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9.2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9.2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9.2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9.2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9.2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9.2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9.2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9.2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9.2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9.2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9.2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9.2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9.2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9.2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9.2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9.2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9.2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9.2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9.2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9.2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9.2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9.2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9.2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9.2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9.2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9.2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9.2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9.2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9.2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9.2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9.2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9.2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9.2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9.2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9.2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9.2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9.2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9.2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9.2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9.2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9.2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9.2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9.2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9.2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9.2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9.2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9.2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9.2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9.2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9.2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9.2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9.2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9.2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9.2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9.2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9.2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9.2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9.2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9.2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9.2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9.2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9.2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9.2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9.2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9.2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9.2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9.2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9.2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9.2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9.2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9.2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9.2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9.2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9.2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9.2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9.2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9.2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9.2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9.2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9.2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9.2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9.2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9.2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9.2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9.2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9.2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9.2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9.2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9.2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9.2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9.2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9.2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9.2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9.2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9.2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9.2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9.2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9.2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9.2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9.2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9.2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9.2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9.2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9.2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9.2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9.2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9.2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9.2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9.2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9.2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9.2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9.2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9.2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9.2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9.2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9.2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9.2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9.2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9.2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9.2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9.2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9.2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9.2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9.2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9.2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9.2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9.2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9.2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9.2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9.2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9.2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9.2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9.2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9.2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9.2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9.2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9.2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9.2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9.2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9.2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9.2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9.2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9.2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9.2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9.2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9.2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9.2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9.2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9.2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9.2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9.2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9.2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9.2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9.2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9.2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9.2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9.2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9.2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9.2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9.2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9.2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9.2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9.2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9.2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9.2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9.2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9.2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9.2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9.2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9.2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9.2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9.2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9.2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9.2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9.2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9.2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9.2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9.2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9.2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9.2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9.2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9.2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9.2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9.2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9.2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9.2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9.2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9.2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9.2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9.2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9.2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9.2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9.2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9.2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9.2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9.2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9.2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9.2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9.2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9.2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9.2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9.2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9.2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9.2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9.2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9.2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9.2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9.2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9.2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9.2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9.2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9.2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9.2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9.2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9.2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9.2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9.2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9.2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9.2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9.2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9.2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9.2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9.2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9.2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9.2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9.2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9.2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9.2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9.2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9.2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9.2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9.2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9.2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9.2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9.2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9.2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9.2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9.2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9.2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9.2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9.2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9.2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9.2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9.2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9.2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9.2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9.2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9.2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9.2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9.2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9.2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9.2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9.2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9.2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9.2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9.2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9.2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9.2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9.2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9.2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9.2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9.2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9.2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9.2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9.2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9.2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9.2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9.2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9.2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9.2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9.2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9.2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9.2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9.2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9.2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9.2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9.2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9.2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9.2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9.2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9.2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9.2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9.2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9.2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9.2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9.2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9.2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9.2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9.2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9.2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9.2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9.2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9.2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9.2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9.2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9.2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9.2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9.2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9.2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9.2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9.2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9.2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9.2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9.2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9.2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9.2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9.2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9.2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9.2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9.2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9.2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9.2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9.2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9.2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9.2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9.2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9.2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9.2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9.2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9.2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9.2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9.2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9.2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9.2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9.2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9.2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9.2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9.2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9.2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9.2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9.2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9.2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9.2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9.2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9.2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9.2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9.2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9.2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9.2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9.2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9.2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9.2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9.2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9.2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9.2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9.2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9.2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9.2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9.2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9.2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9.2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9.2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9.2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9.2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9.2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9.2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9.2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9.2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9.2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9.2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9.2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9.2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9.2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9.2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9.2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9.2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9.2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9.2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9.2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9.2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9.2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9.2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9.2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9.2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9.2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9.2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9.2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9.2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9.2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9.2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9.2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9.2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9.2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9.2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9.2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9.2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9.2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9.2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9.2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9.2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9.2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9.2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9.2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9.2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9.2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9.2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9.2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9.2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9.2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9.2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9.2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9.2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9.2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9.2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9.2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9.2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9.2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9.2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9.2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9.2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9.2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9.2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9.2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9.2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9.2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9.2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9.2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9.2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9.2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9.2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9.2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9.2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9.2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9.2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9.2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9.2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9.2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9.2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9.2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9.2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9.2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9.2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9.2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9.2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9.2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9.2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9.2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9.2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9.2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9.2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9.2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9.2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6.2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6.2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6.2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6.2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6.2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6.2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6.2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6.2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6.2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6.25" customHeight="1" x14ac:dyDescent="0.25">
      <c r="A3227" s="90" t="s">
        <v>20</v>
      </c>
      <c r="B3227" s="120">
        <v>45444</v>
      </c>
      <c r="C3227" s="121" t="s">
        <v>24</v>
      </c>
      <c r="D3227" s="121" t="s">
        <v>16</v>
      </c>
      <c r="E3227" s="121" t="s">
        <v>25</v>
      </c>
      <c r="F3227" s="122">
        <v>15427.73</v>
      </c>
    </row>
    <row r="3228" spans="1:6" ht="26.25" customHeight="1" x14ac:dyDescent="0.25">
      <c r="A3228" s="90" t="s">
        <v>20</v>
      </c>
      <c r="B3228" s="120">
        <v>45445</v>
      </c>
      <c r="C3228" s="121" t="s">
        <v>24</v>
      </c>
      <c r="D3228" s="121" t="s">
        <v>16</v>
      </c>
      <c r="E3228" s="121" t="s">
        <v>25</v>
      </c>
      <c r="F3228" s="122">
        <v>15428.15</v>
      </c>
    </row>
    <row r="3229" spans="1:6" ht="26.25" customHeight="1" x14ac:dyDescent="0.25">
      <c r="A3229" s="90" t="s">
        <v>20</v>
      </c>
      <c r="B3229" s="120">
        <v>45446</v>
      </c>
      <c r="C3229" s="121" t="s">
        <v>24</v>
      </c>
      <c r="D3229" s="121" t="s">
        <v>16</v>
      </c>
      <c r="E3229" s="121" t="s">
        <v>25</v>
      </c>
      <c r="F3229" s="122">
        <v>15428.57</v>
      </c>
    </row>
    <row r="3230" spans="1:6" ht="26.25" customHeight="1" x14ac:dyDescent="0.25">
      <c r="A3230" s="90" t="s">
        <v>20</v>
      </c>
      <c r="B3230" s="120">
        <v>45447</v>
      </c>
      <c r="C3230" s="121" t="s">
        <v>24</v>
      </c>
      <c r="D3230" s="121" t="s">
        <v>16</v>
      </c>
      <c r="E3230" s="121" t="s">
        <v>25</v>
      </c>
      <c r="F3230" s="122">
        <v>15428.99</v>
      </c>
    </row>
    <row r="3231" spans="1:6" ht="26.25" customHeight="1" x14ac:dyDescent="0.25">
      <c r="A3231" s="90" t="s">
        <v>20</v>
      </c>
      <c r="B3231" s="120">
        <v>45448</v>
      </c>
      <c r="C3231" s="121" t="s">
        <v>24</v>
      </c>
      <c r="D3231" s="121" t="s">
        <v>16</v>
      </c>
      <c r="E3231" s="121" t="s">
        <v>25</v>
      </c>
      <c r="F3231" s="122">
        <v>273796.25</v>
      </c>
    </row>
    <row r="3232" spans="1:6" ht="26.25" customHeight="1" x14ac:dyDescent="0.25">
      <c r="A3232" s="90" t="s">
        <v>20</v>
      </c>
      <c r="B3232" s="120">
        <v>45449</v>
      </c>
      <c r="C3232" s="121" t="s">
        <v>24</v>
      </c>
      <c r="D3232" s="121" t="s">
        <v>16</v>
      </c>
      <c r="E3232" s="121" t="s">
        <v>25</v>
      </c>
      <c r="F3232" s="122">
        <v>273803.71999999997</v>
      </c>
    </row>
    <row r="3233" spans="1:6" ht="26.25" customHeight="1" x14ac:dyDescent="0.25">
      <c r="A3233" s="90" t="s">
        <v>20</v>
      </c>
      <c r="B3233" s="120">
        <v>45450</v>
      </c>
      <c r="C3233" s="121" t="s">
        <v>24</v>
      </c>
      <c r="D3233" s="121" t="s">
        <v>16</v>
      </c>
      <c r="E3233" s="121" t="s">
        <v>25</v>
      </c>
      <c r="F3233" s="122">
        <v>3941.71</v>
      </c>
    </row>
    <row r="3234" spans="1:6" ht="26.25" customHeight="1" x14ac:dyDescent="0.25">
      <c r="A3234" s="90" t="s">
        <v>20</v>
      </c>
      <c r="B3234" s="120">
        <v>45451</v>
      </c>
      <c r="C3234" s="121" t="s">
        <v>24</v>
      </c>
      <c r="D3234" s="121" t="s">
        <v>16</v>
      </c>
      <c r="E3234" s="121" t="s">
        <v>25</v>
      </c>
      <c r="F3234" s="122">
        <v>3941.82</v>
      </c>
    </row>
    <row r="3235" spans="1:6" ht="26.25" customHeight="1" x14ac:dyDescent="0.25">
      <c r="A3235" s="90" t="s">
        <v>20</v>
      </c>
      <c r="B3235" s="120">
        <v>45452</v>
      </c>
      <c r="C3235" s="121" t="s">
        <v>24</v>
      </c>
      <c r="D3235" s="121" t="s">
        <v>16</v>
      </c>
      <c r="E3235" s="121" t="s">
        <v>25</v>
      </c>
      <c r="F3235" s="122">
        <v>3941.92</v>
      </c>
    </row>
    <row r="3236" spans="1:6" ht="26.25" customHeight="1" x14ac:dyDescent="0.25">
      <c r="A3236" s="90" t="s">
        <v>20</v>
      </c>
      <c r="B3236" s="120">
        <v>45453</v>
      </c>
      <c r="C3236" s="121" t="s">
        <v>24</v>
      </c>
      <c r="D3236" s="121" t="s">
        <v>16</v>
      </c>
      <c r="E3236" s="121" t="s">
        <v>25</v>
      </c>
      <c r="F3236" s="122">
        <v>3942.03</v>
      </c>
    </row>
    <row r="3237" spans="1:6" ht="26.25" customHeight="1" x14ac:dyDescent="0.25">
      <c r="A3237" s="90" t="s">
        <v>20</v>
      </c>
      <c r="B3237" s="120">
        <v>45454</v>
      </c>
      <c r="C3237" s="121" t="s">
        <v>24</v>
      </c>
      <c r="D3237" s="121" t="s">
        <v>16</v>
      </c>
      <c r="E3237" s="121" t="s">
        <v>25</v>
      </c>
      <c r="F3237" s="122">
        <v>3942.14</v>
      </c>
    </row>
    <row r="3238" spans="1:6" ht="26.25" customHeight="1" x14ac:dyDescent="0.25">
      <c r="A3238" s="90" t="s">
        <v>20</v>
      </c>
      <c r="B3238" s="120">
        <v>45455</v>
      </c>
      <c r="C3238" s="121" t="s">
        <v>24</v>
      </c>
      <c r="D3238" s="121" t="s">
        <v>16</v>
      </c>
      <c r="E3238" s="121" t="s">
        <v>25</v>
      </c>
      <c r="F3238" s="122">
        <v>24180.7</v>
      </c>
    </row>
    <row r="3239" spans="1:6" ht="26.25" customHeight="1" x14ac:dyDescent="0.25">
      <c r="A3239" s="90" t="s">
        <v>20</v>
      </c>
      <c r="B3239" s="120">
        <v>45456</v>
      </c>
      <c r="C3239" s="121" t="s">
        <v>24</v>
      </c>
      <c r="D3239" s="121" t="s">
        <v>16</v>
      </c>
      <c r="E3239" s="121" t="s">
        <v>25</v>
      </c>
      <c r="F3239" s="122">
        <v>24191.919999999998</v>
      </c>
    </row>
    <row r="3240" spans="1:6" ht="26.25" customHeight="1" x14ac:dyDescent="0.25">
      <c r="A3240" s="90" t="s">
        <v>20</v>
      </c>
      <c r="B3240" s="120">
        <v>45457</v>
      </c>
      <c r="C3240" s="121" t="s">
        <v>24</v>
      </c>
      <c r="D3240" s="121" t="s">
        <v>16</v>
      </c>
      <c r="E3240" s="121" t="s">
        <v>25</v>
      </c>
      <c r="F3240" s="122">
        <v>24192.58</v>
      </c>
    </row>
    <row r="3241" spans="1:6" ht="26.25" customHeight="1" x14ac:dyDescent="0.25">
      <c r="A3241" s="90" t="s">
        <v>20</v>
      </c>
      <c r="B3241" s="120">
        <v>45458</v>
      </c>
      <c r="C3241" s="121" t="s">
        <v>24</v>
      </c>
      <c r="D3241" s="121" t="s">
        <v>16</v>
      </c>
      <c r="E3241" s="121" t="s">
        <v>25</v>
      </c>
      <c r="F3241" s="122">
        <v>24193.23</v>
      </c>
    </row>
    <row r="3242" spans="1:6" ht="26.25" customHeight="1" x14ac:dyDescent="0.25">
      <c r="A3242" s="90" t="s">
        <v>20</v>
      </c>
      <c r="B3242" s="120">
        <v>45459</v>
      </c>
      <c r="C3242" s="121" t="s">
        <v>24</v>
      </c>
      <c r="D3242" s="121" t="s">
        <v>16</v>
      </c>
      <c r="E3242" s="121" t="s">
        <v>25</v>
      </c>
      <c r="F3242" s="122">
        <v>24193.89</v>
      </c>
    </row>
    <row r="3243" spans="1:6" ht="26.25" customHeight="1" x14ac:dyDescent="0.25">
      <c r="A3243" s="90" t="s">
        <v>20</v>
      </c>
      <c r="B3243" s="120">
        <v>45460</v>
      </c>
      <c r="C3243" s="121" t="s">
        <v>24</v>
      </c>
      <c r="D3243" s="121" t="s">
        <v>16</v>
      </c>
      <c r="E3243" s="121" t="s">
        <v>25</v>
      </c>
      <c r="F3243" s="122">
        <v>24194.55</v>
      </c>
    </row>
    <row r="3244" spans="1:6" ht="26.25" customHeight="1" x14ac:dyDescent="0.25">
      <c r="A3244" s="90" t="s">
        <v>20</v>
      </c>
      <c r="B3244" s="120">
        <v>45461</v>
      </c>
      <c r="C3244" s="121" t="s">
        <v>24</v>
      </c>
      <c r="D3244" s="121" t="s">
        <v>16</v>
      </c>
      <c r="E3244" s="121" t="s">
        <v>25</v>
      </c>
      <c r="F3244" s="122">
        <v>25150.43</v>
      </c>
    </row>
    <row r="3245" spans="1:6" ht="26.25" customHeight="1" x14ac:dyDescent="0.25">
      <c r="A3245" s="90" t="s">
        <v>20</v>
      </c>
      <c r="B3245" s="120">
        <v>45462</v>
      </c>
      <c r="C3245" s="121" t="s">
        <v>24</v>
      </c>
      <c r="D3245" s="121" t="s">
        <v>16</v>
      </c>
      <c r="E3245" s="121" t="s">
        <v>25</v>
      </c>
      <c r="F3245" s="122">
        <v>25551.82</v>
      </c>
    </row>
    <row r="3246" spans="1:6" ht="31.5" customHeight="1" x14ac:dyDescent="0.25">
      <c r="A3246" s="90" t="s">
        <v>20</v>
      </c>
      <c r="B3246" s="120">
        <v>45464</v>
      </c>
      <c r="C3246" s="121" t="s">
        <v>24</v>
      </c>
      <c r="D3246" s="121" t="s">
        <v>16</v>
      </c>
      <c r="E3246" s="121" t="s">
        <v>25</v>
      </c>
      <c r="F3246" s="122">
        <v>187910.97</v>
      </c>
    </row>
    <row r="3247" spans="1:6" ht="37.5" customHeight="1" x14ac:dyDescent="0.25">
      <c r="A3247" s="90" t="s">
        <v>20</v>
      </c>
      <c r="B3247" s="120">
        <v>45465</v>
      </c>
      <c r="C3247" s="121" t="s">
        <v>24</v>
      </c>
      <c r="D3247" s="121" t="s">
        <v>16</v>
      </c>
      <c r="E3247" s="121" t="s">
        <v>25</v>
      </c>
      <c r="F3247" s="122">
        <v>187916.09</v>
      </c>
    </row>
    <row r="3248" spans="1:6" ht="27.75" customHeight="1" x14ac:dyDescent="0.25">
      <c r="A3248" s="90" t="s">
        <v>20</v>
      </c>
      <c r="B3248" s="120">
        <v>45466</v>
      </c>
      <c r="C3248" s="121" t="s">
        <v>24</v>
      </c>
      <c r="D3248" s="121" t="s">
        <v>16</v>
      </c>
      <c r="E3248" s="121" t="s">
        <v>25</v>
      </c>
      <c r="F3248" s="122">
        <v>187921.22</v>
      </c>
    </row>
    <row r="3249" spans="1:6" ht="27.75" customHeight="1" x14ac:dyDescent="0.25">
      <c r="A3249" s="90" t="s">
        <v>20</v>
      </c>
      <c r="B3249" s="120">
        <v>45467</v>
      </c>
      <c r="C3249" s="121" t="s">
        <v>24</v>
      </c>
      <c r="D3249" s="121" t="s">
        <v>16</v>
      </c>
      <c r="E3249" s="121" t="s">
        <v>25</v>
      </c>
      <c r="F3249" s="122">
        <v>5469.16</v>
      </c>
    </row>
    <row r="3250" spans="1:6" ht="27.75" customHeight="1" x14ac:dyDescent="0.25">
      <c r="A3250" s="90" t="s">
        <v>20</v>
      </c>
      <c r="B3250" s="120">
        <v>45468</v>
      </c>
      <c r="C3250" s="121" t="s">
        <v>24</v>
      </c>
      <c r="D3250" s="121" t="s">
        <v>16</v>
      </c>
      <c r="E3250" s="121" t="s">
        <v>25</v>
      </c>
      <c r="F3250" s="122">
        <v>5719.13</v>
      </c>
    </row>
    <row r="3251" spans="1:6" ht="27.75" customHeight="1" x14ac:dyDescent="0.25">
      <c r="A3251" s="90" t="s">
        <v>20</v>
      </c>
      <c r="B3251" s="120">
        <v>45469</v>
      </c>
      <c r="C3251" s="121" t="s">
        <v>24</v>
      </c>
      <c r="D3251" s="121" t="s">
        <v>16</v>
      </c>
      <c r="E3251" s="121" t="s">
        <v>25</v>
      </c>
      <c r="F3251" s="122">
        <v>7813.22</v>
      </c>
    </row>
    <row r="3252" spans="1:6" ht="27.75" customHeight="1" x14ac:dyDescent="0.25">
      <c r="A3252" s="90" t="s">
        <v>20</v>
      </c>
      <c r="B3252" s="120">
        <v>45470</v>
      </c>
      <c r="C3252" s="121" t="s">
        <v>24</v>
      </c>
      <c r="D3252" s="121" t="s">
        <v>16</v>
      </c>
      <c r="E3252" s="121" t="s">
        <v>25</v>
      </c>
      <c r="F3252" s="122">
        <v>7813.44</v>
      </c>
    </row>
    <row r="3253" spans="1:6" ht="27.75" customHeight="1" x14ac:dyDescent="0.25">
      <c r="A3253" s="90" t="s">
        <v>20</v>
      </c>
      <c r="B3253" s="120">
        <v>45471</v>
      </c>
      <c r="C3253" s="121" t="s">
        <v>24</v>
      </c>
      <c r="D3253" s="121" t="s">
        <v>16</v>
      </c>
      <c r="E3253" s="121" t="s">
        <v>25</v>
      </c>
      <c r="F3253" s="122">
        <v>9030.69</v>
      </c>
    </row>
    <row r="3254" spans="1:6" ht="27.75" customHeight="1" x14ac:dyDescent="0.25">
      <c r="A3254" s="90" t="s">
        <v>20</v>
      </c>
      <c r="B3254" s="120">
        <v>45472</v>
      </c>
      <c r="C3254" s="121" t="s">
        <v>24</v>
      </c>
      <c r="D3254" s="121" t="s">
        <v>16</v>
      </c>
      <c r="E3254" s="121" t="s">
        <v>25</v>
      </c>
      <c r="F3254" s="122">
        <v>9030.93</v>
      </c>
    </row>
    <row r="3255" spans="1:6" ht="27.75" customHeight="1" x14ac:dyDescent="0.25">
      <c r="A3255" s="90" t="s">
        <v>20</v>
      </c>
      <c r="B3255" s="120">
        <v>45473</v>
      </c>
      <c r="C3255" s="121" t="s">
        <v>24</v>
      </c>
      <c r="D3255" s="121" t="s">
        <v>16</v>
      </c>
      <c r="E3255" s="121" t="s">
        <v>25</v>
      </c>
      <c r="F3255" s="122">
        <v>9031.18</v>
      </c>
    </row>
    <row r="3256" spans="1:6" ht="27.75" customHeight="1" x14ac:dyDescent="0.25">
      <c r="A3256" s="90" t="s">
        <v>20</v>
      </c>
      <c r="B3256" s="120">
        <v>45463</v>
      </c>
      <c r="C3256" s="121" t="s">
        <v>24</v>
      </c>
      <c r="D3256" s="121" t="s">
        <v>16</v>
      </c>
      <c r="E3256" s="121" t="s">
        <v>25</v>
      </c>
      <c r="F3256" s="122">
        <v>187903.85</v>
      </c>
    </row>
    <row r="3257" spans="1:6" ht="28.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8.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8.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8.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8.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8.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8.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8.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7" ht="28.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7" ht="28.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7" ht="28.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7" ht="28.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7" ht="28.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7" ht="28.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7" ht="28.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7" ht="28.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7" ht="28.5" customHeight="1" thickBot="1" x14ac:dyDescent="0.3">
      <c r="A3273" s="103" t="s">
        <v>20</v>
      </c>
      <c r="B3273" s="111">
        <v>45473</v>
      </c>
      <c r="C3273" s="104" t="s">
        <v>26</v>
      </c>
      <c r="D3273" s="105" t="s">
        <v>16</v>
      </c>
      <c r="E3273" s="106" t="s">
        <v>27</v>
      </c>
      <c r="F3273" s="107">
        <v>41138558.479999997</v>
      </c>
    </row>
    <row r="3274" spans="1:7" ht="20.25" customHeight="1" thickTop="1" thickBot="1" x14ac:dyDescent="0.3">
      <c r="A3274" s="75"/>
      <c r="B3274" s="76"/>
      <c r="C3274" s="77"/>
      <c r="D3274" s="75"/>
      <c r="E3274" s="108" t="s">
        <v>58</v>
      </c>
      <c r="F3274" s="118">
        <f>SUM(F7:F3273)</f>
        <v>2979512748321.1406</v>
      </c>
      <c r="G3274" s="123"/>
    </row>
    <row r="3275" spans="1:7" ht="15.75" thickTop="1" x14ac:dyDescent="0.25">
      <c r="A3275" s="21" t="s">
        <v>10</v>
      </c>
      <c r="C3275" s="3"/>
      <c r="E3275" s="3"/>
    </row>
    <row r="3276" spans="1:7" x14ac:dyDescent="0.25">
      <c r="A3276" s="21" t="s">
        <v>11</v>
      </c>
      <c r="C3276" s="3"/>
      <c r="E3276" s="3"/>
    </row>
    <row r="3277" spans="1:7" x14ac:dyDescent="0.25">
      <c r="A3277" s="21"/>
      <c r="C3277" s="3"/>
      <c r="E3277" s="3"/>
    </row>
    <row r="3278" spans="1:7" x14ac:dyDescent="0.25">
      <c r="A3278" s="22" t="s">
        <v>59</v>
      </c>
      <c r="C3278" s="3"/>
      <c r="E3278" s="3"/>
    </row>
    <row r="3279" spans="1:7" x14ac:dyDescent="0.25">
      <c r="A3279" s="22" t="s">
        <v>12</v>
      </c>
      <c r="C3279" s="3"/>
      <c r="E3279" s="3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2FDA-A3B3-4F2B-B290-DDC34F47C381}">
  <dimension ref="A1:K4155"/>
  <sheetViews>
    <sheetView showGridLines="0" topLeftCell="A4144" workbookViewId="0">
      <selection activeCell="A4149" sqref="A4149:F4149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42.71093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64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thickBot="1" x14ac:dyDescent="0.3">
      <c r="A117" s="130" t="s">
        <v>20</v>
      </c>
      <c r="B117" s="145">
        <v>45350</v>
      </c>
      <c r="C117" s="104" t="s">
        <v>35</v>
      </c>
      <c r="D117" s="105" t="s">
        <v>16</v>
      </c>
      <c r="E117" s="104" t="s">
        <v>36</v>
      </c>
      <c r="F117" s="146">
        <v>3934316</v>
      </c>
    </row>
    <row r="118" spans="1:6" ht="24" customHeight="1" thickTop="1" x14ac:dyDescent="0.25">
      <c r="A118" s="135" t="s">
        <v>20</v>
      </c>
      <c r="B118" s="136">
        <v>45337</v>
      </c>
      <c r="C118" s="137" t="s">
        <v>37</v>
      </c>
      <c r="D118" s="138" t="s">
        <v>38</v>
      </c>
      <c r="E118" s="137" t="s">
        <v>39</v>
      </c>
      <c r="F118" s="139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thickBot="1" x14ac:dyDescent="0.3">
      <c r="A438" s="129" t="s">
        <v>20</v>
      </c>
      <c r="B438" s="131">
        <v>45349</v>
      </c>
      <c r="C438" s="132" t="s">
        <v>37</v>
      </c>
      <c r="D438" s="133" t="s">
        <v>38</v>
      </c>
      <c r="E438" s="132" t="s">
        <v>40</v>
      </c>
      <c r="F438" s="134">
        <v>468750</v>
      </c>
    </row>
    <row r="439" spans="1:6" ht="24" customHeight="1" thickTop="1" x14ac:dyDescent="0.25">
      <c r="A439" s="147" t="s">
        <v>20</v>
      </c>
      <c r="B439" s="148">
        <v>45356</v>
      </c>
      <c r="C439" s="149" t="s">
        <v>29</v>
      </c>
      <c r="D439" s="150" t="s">
        <v>16</v>
      </c>
      <c r="E439" s="149" t="s">
        <v>27</v>
      </c>
      <c r="F439" s="151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thickBot="1" x14ac:dyDescent="0.3">
      <c r="A489" s="130" t="s">
        <v>20</v>
      </c>
      <c r="B489" s="145">
        <v>45382</v>
      </c>
      <c r="C489" s="104" t="s">
        <v>46</v>
      </c>
      <c r="D489" s="105" t="s">
        <v>16</v>
      </c>
      <c r="E489" s="104" t="s">
        <v>36</v>
      </c>
      <c r="F489" s="146">
        <v>138858</v>
      </c>
    </row>
    <row r="490" spans="1:6" ht="24" customHeight="1" thickTop="1" x14ac:dyDescent="0.25">
      <c r="A490" s="135" t="s">
        <v>20</v>
      </c>
      <c r="B490" s="136">
        <v>45372</v>
      </c>
      <c r="C490" s="137" t="s">
        <v>37</v>
      </c>
      <c r="D490" s="138" t="s">
        <v>38</v>
      </c>
      <c r="E490" s="137" t="s">
        <v>39</v>
      </c>
      <c r="F490" s="139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6">
        <v>2850000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6">
        <v>7573333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" customHeight="1" thickBot="1" x14ac:dyDescent="0.3">
      <c r="A1471" s="129" t="s">
        <v>20</v>
      </c>
      <c r="B1471" s="131">
        <v>45408</v>
      </c>
      <c r="C1471" s="132" t="s">
        <v>37</v>
      </c>
      <c r="D1471" s="133" t="s">
        <v>38</v>
      </c>
      <c r="E1471" s="132" t="s">
        <v>40</v>
      </c>
      <c r="F1471" s="134">
        <v>619437</v>
      </c>
    </row>
    <row r="1472" spans="1:6" ht="24" customHeight="1" thickTop="1" x14ac:dyDescent="0.25">
      <c r="A1472" s="147" t="s">
        <v>20</v>
      </c>
      <c r="B1472" s="148">
        <v>45387</v>
      </c>
      <c r="C1472" s="149" t="s">
        <v>29</v>
      </c>
      <c r="D1472" s="150" t="s">
        <v>16</v>
      </c>
      <c r="E1472" s="149" t="s">
        <v>27</v>
      </c>
      <c r="F1472" s="151">
        <v>11400163289</v>
      </c>
    </row>
    <row r="1473" spans="1:6" ht="24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" customHeight="1" thickBot="1" x14ac:dyDescent="0.3">
      <c r="A1593" s="130" t="s">
        <v>20</v>
      </c>
      <c r="B1593" s="145">
        <v>45443</v>
      </c>
      <c r="C1593" s="104" t="s">
        <v>33</v>
      </c>
      <c r="D1593" s="105" t="s">
        <v>16</v>
      </c>
      <c r="E1593" s="104" t="s">
        <v>27</v>
      </c>
      <c r="F1593" s="146">
        <v>339946.21</v>
      </c>
    </row>
    <row r="1594" spans="1:6" ht="24" customHeight="1" thickTop="1" x14ac:dyDescent="0.25">
      <c r="A1594" s="135" t="s">
        <v>20</v>
      </c>
      <c r="B1594" s="136">
        <v>45428</v>
      </c>
      <c r="C1594" s="137" t="s">
        <v>37</v>
      </c>
      <c r="D1594" s="138" t="s">
        <v>38</v>
      </c>
      <c r="E1594" s="137" t="s">
        <v>39</v>
      </c>
      <c r="F1594" s="139">
        <v>571343800</v>
      </c>
    </row>
    <row r="1595" spans="1:6" ht="24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6">
        <v>1500000</v>
      </c>
    </row>
    <row r="2019" spans="1:6" ht="24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6">
        <v>1500000</v>
      </c>
    </row>
    <row r="2020" spans="1:6" ht="24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" customHeight="1" thickBot="1" x14ac:dyDescent="0.3">
      <c r="A3216" s="129" t="s">
        <v>20</v>
      </c>
      <c r="B3216" s="131">
        <v>45469</v>
      </c>
      <c r="C3216" s="132" t="s">
        <v>37</v>
      </c>
      <c r="D3216" s="133" t="s">
        <v>38</v>
      </c>
      <c r="E3216" s="132" t="s">
        <v>40</v>
      </c>
      <c r="F3216" s="134">
        <v>1510770</v>
      </c>
    </row>
    <row r="3217" spans="1:6" ht="24" customHeight="1" thickTop="1" x14ac:dyDescent="0.25">
      <c r="A3217" s="147" t="s">
        <v>20</v>
      </c>
      <c r="B3217" s="148">
        <v>45473</v>
      </c>
      <c r="C3217" s="149" t="s">
        <v>19</v>
      </c>
      <c r="D3217" s="150" t="s">
        <v>16</v>
      </c>
      <c r="E3217" s="149" t="s">
        <v>17</v>
      </c>
      <c r="F3217" s="151">
        <v>18849172.25</v>
      </c>
    </row>
    <row r="3218" spans="1:6" ht="24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" customHeight="1" thickBot="1" x14ac:dyDescent="0.3">
      <c r="A3273" s="130" t="s">
        <v>20</v>
      </c>
      <c r="B3273" s="145">
        <v>45473</v>
      </c>
      <c r="C3273" s="104" t="s">
        <v>26</v>
      </c>
      <c r="D3273" s="105" t="s">
        <v>16</v>
      </c>
      <c r="E3273" s="104" t="s">
        <v>27</v>
      </c>
      <c r="F3273" s="146">
        <v>41138558.479999997</v>
      </c>
    </row>
    <row r="3274" spans="1:6" ht="24" customHeight="1" thickTop="1" x14ac:dyDescent="0.25">
      <c r="A3274" s="135" t="s">
        <v>20</v>
      </c>
      <c r="B3274" s="136">
        <v>45498</v>
      </c>
      <c r="C3274" s="137" t="s">
        <v>37</v>
      </c>
      <c r="D3274" s="138" t="s">
        <v>38</v>
      </c>
      <c r="E3274" s="137" t="s">
        <v>39</v>
      </c>
      <c r="F3274" s="139">
        <v>1399684824.73</v>
      </c>
    </row>
    <row r="3275" spans="1:6" ht="24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" customHeight="1" thickBot="1" x14ac:dyDescent="0.3">
      <c r="A4092" s="129" t="s">
        <v>20</v>
      </c>
      <c r="B4092" s="131">
        <v>45502</v>
      </c>
      <c r="C4092" s="132" t="s">
        <v>37</v>
      </c>
      <c r="D4092" s="133" t="s">
        <v>38</v>
      </c>
      <c r="E4092" s="132" t="s">
        <v>40</v>
      </c>
      <c r="F4092" s="134">
        <v>21000000</v>
      </c>
    </row>
    <row r="4093" spans="1:6" ht="24" customHeight="1" thickTop="1" x14ac:dyDescent="0.25">
      <c r="A4093" s="147" t="s">
        <v>20</v>
      </c>
      <c r="B4093" s="148">
        <v>45504</v>
      </c>
      <c r="C4093" s="149" t="s">
        <v>44</v>
      </c>
      <c r="D4093" s="150" t="s">
        <v>16</v>
      </c>
      <c r="E4093" s="149" t="s">
        <v>27</v>
      </c>
      <c r="F4093" s="151">
        <v>2112385</v>
      </c>
    </row>
    <row r="4094" spans="1:6" ht="24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11" ht="24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11" ht="24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11" ht="24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11" ht="24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11" ht="33" customHeight="1" thickBot="1" x14ac:dyDescent="0.3">
      <c r="A4149" s="130" t="s">
        <v>20</v>
      </c>
      <c r="B4149" s="145">
        <v>45482</v>
      </c>
      <c r="C4149" s="104" t="s">
        <v>18</v>
      </c>
      <c r="D4149" s="105" t="s">
        <v>16</v>
      </c>
      <c r="E4149" s="104" t="s">
        <v>17</v>
      </c>
      <c r="F4149" s="146">
        <v>318432.08</v>
      </c>
    </row>
    <row r="4150" spans="1:11" ht="26.25" customHeight="1" thickTop="1" thickBot="1" x14ac:dyDescent="0.3">
      <c r="A4150" s="75"/>
      <c r="B4150" s="76"/>
      <c r="C4150" s="77"/>
      <c r="D4150" s="75"/>
      <c r="E4150" s="140" t="s">
        <v>62</v>
      </c>
      <c r="F4150" s="141">
        <f>SUM(F7:F4149)</f>
        <v>3017271204696.7417</v>
      </c>
    </row>
    <row r="4151" spans="1:11" ht="24" customHeight="1" thickTop="1" x14ac:dyDescent="0.25">
      <c r="A4151" s="21" t="s">
        <v>10</v>
      </c>
      <c r="C4151" s="3"/>
      <c r="E4151" s="3"/>
    </row>
    <row r="4152" spans="1:11" ht="23.25" customHeight="1" x14ac:dyDescent="0.25">
      <c r="A4152" s="21" t="s">
        <v>11</v>
      </c>
      <c r="C4152" s="3"/>
      <c r="E4152" s="3"/>
      <c r="F4152" s="124"/>
    </row>
    <row r="4153" spans="1:11" x14ac:dyDescent="0.25">
      <c r="A4153" s="22" t="s">
        <v>61</v>
      </c>
      <c r="C4153" s="3"/>
      <c r="E4153" s="3"/>
      <c r="F4153" s="125"/>
      <c r="G4153" s="126"/>
      <c r="H4153" s="127"/>
      <c r="I4153" s="125"/>
      <c r="J4153" s="127"/>
      <c r="K4153" s="128"/>
    </row>
    <row r="4154" spans="1:11" x14ac:dyDescent="0.25">
      <c r="A4154" s="22" t="s">
        <v>12</v>
      </c>
      <c r="C4154" s="3"/>
      <c r="E4154" s="3"/>
      <c r="F4154" s="124"/>
    </row>
    <row r="4155" spans="1:11" x14ac:dyDescent="0.25">
      <c r="F4155" s="124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9BB5-7E6C-4B56-BCF1-D872CE0343ED}">
  <dimension ref="A1:F5037"/>
  <sheetViews>
    <sheetView showGridLines="0" topLeftCell="A5027" workbookViewId="0">
      <selection activeCell="A5032" sqref="A5032:F5033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56.14062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65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.95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24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4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4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6">
        <v>2850000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6">
        <v>7573333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.9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.9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.9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.9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.9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.9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.9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.9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.9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.9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.9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.9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.9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.9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.9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.9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.9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.9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.9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.9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.9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.9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.9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.9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.9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.9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.9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.9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.9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.9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.9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.9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.9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.9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.9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.9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.9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.9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.9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.9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.9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.9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.9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.9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.9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.9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.9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.9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.9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.9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.9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.9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.9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.9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.9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.9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.9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.9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.9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.9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.9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.9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.9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.9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.9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.9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.9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.9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.9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.9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.9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.9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.9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.9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.9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.9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.9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.9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.9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.9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.9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.9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.9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.9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.9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.9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.9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.9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.9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.9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.9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.9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.9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.9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.9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.9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.9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.9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.9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.9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.9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.9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.9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.9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.9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.9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.9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.9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.9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.9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.9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.9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.9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.9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.9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.9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.9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.9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.9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.9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.9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.9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.9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.9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.9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.9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.9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.9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.9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.9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.9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.9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.9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.9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.9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.9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.9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.9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.9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.9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.9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.9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.9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.9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.9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.9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.9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.9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.9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.9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.9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.9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.9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.9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.9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.9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.9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.9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.9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.9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.9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.9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.9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.9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.9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.9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.9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.9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.9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.9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.9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.9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.9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.9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.9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.9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.9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.9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.9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.9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.9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.9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.9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.9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.9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.9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.9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.9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.9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.9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.9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.9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.9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.9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.9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.9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.9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.9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.9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.9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.9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.9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.9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.9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.9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.9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.9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.9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.9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.9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.9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.9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.9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.9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.9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.9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.9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.9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.9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.9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.9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.9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.9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.9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.9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.9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.9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.9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.9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.9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.9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.9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.9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.9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.9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.9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.9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.9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.9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.9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.9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.9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.9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.9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.9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.9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.9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.9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.9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.9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.9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.9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.9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.9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.9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.9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.9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.9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.9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.9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.9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.9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.9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.9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.9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.9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.9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.9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.9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.9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.9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.9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.9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.9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.9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.9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.9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.9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.9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.9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.9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.9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.9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.9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.9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.9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.9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.9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.9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.9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.9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.9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.9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.9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.9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.9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.9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.9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.9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.9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.9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.9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.9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.9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.9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.9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.9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.9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.9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.9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.9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.9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.9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.9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.9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.9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.9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.9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.9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.9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.9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.9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.9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.9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.9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.9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.9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.9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.9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.9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.9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.9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.9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.9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.9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.9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.9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.9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.9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.9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.9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.9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.9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4.9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4.9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.9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.9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.9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.9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.9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.9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.9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.9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.9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.9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.9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.9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.9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.9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.9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.9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.9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.9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.9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.9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.9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.9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.9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.9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.9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.9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.9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.9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.9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.9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.9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.9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.9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.9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.9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.9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.9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.9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.9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.9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.9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.9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.9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.9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.9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.9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.9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.9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.9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.9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.9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.9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.9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.9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.9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.9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.9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.9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.9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.9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.9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.9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.9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.9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.9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.9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.9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.9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.9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.9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.9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.9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.9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.9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.9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.9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.9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.9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.9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.9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.9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.9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.9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.9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.9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.9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.9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.9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.9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.9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.9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.9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.9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.9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.9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.9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.9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.9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.9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.9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.9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.9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.9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.9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.9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.9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.9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.9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.9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.9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.9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.9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.9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.9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.9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.9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.9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.9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.9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.9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4.9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4.9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.9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.9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.9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.9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.9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.9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.9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.9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.9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.9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.9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.9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.9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.9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.9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.9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.9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.9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.9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.9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.9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.9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.9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.9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.9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.9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.9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.9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.9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.9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.9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.9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.9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.9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.9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.9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.9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.9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.9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.9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.9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.9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.9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.9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.9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.9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.9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.9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.9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.9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.9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.9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.9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.9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.9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.9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.9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.9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.9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.9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.9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.9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.9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.9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.9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.9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.9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.9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.9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.9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.9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.9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.9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.9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.9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.9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.9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.9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.9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.9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.9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.9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.9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.9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.9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.9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.9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.9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.9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.9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.9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.9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.9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.9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.9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.9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.9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.9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.9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.9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.9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.9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.9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.9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.9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.9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.9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.9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.9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.9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.9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.9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.9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.9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.9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.9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.9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.9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.9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.9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.9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.9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.9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.9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.9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.9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.9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.9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.9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.9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.9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.9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.9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.9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.9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.9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.9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.9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.9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.9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.9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.9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.9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.9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.9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.9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.9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.9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.9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.9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.9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.9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.9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.9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.9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.9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.9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.9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.9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.9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.9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.9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.9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.9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.9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.9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.9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.9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.9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.9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.9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.9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.9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.9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.9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.9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.9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.9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.9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.9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.9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.9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.9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.9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.9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.9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.9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.9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.9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.9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.9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.9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.9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.9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.9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.9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.9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.9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.9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.9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.9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.9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.9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.9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.9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.9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.9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.9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.9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.9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.9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.9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.9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.9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.9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.9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.9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.9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.9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.9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.9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.9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.9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.9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.9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.9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.9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.9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.9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.9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.9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.9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.9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.9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.9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.9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.9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.9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.9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.9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.9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.9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.9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.9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.9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.9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.9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.9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.9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.9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.9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.9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.9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.9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.9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.9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.9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.9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.9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.9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.9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.9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.9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.9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.9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.9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.9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.9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.9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.9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.9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.9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.9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.9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.9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.9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.9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.9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.9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.9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.9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.9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.9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.9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.9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.9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.9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.9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.9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.9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.9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.9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.9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.9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.9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.9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.9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.9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.9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.9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.9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.9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.9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.9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.9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.9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.9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.9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.9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.9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.9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.9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.9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.9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.9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.9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.9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.9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.9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.9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.9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.9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.9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.9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.9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.9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.9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.9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.9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.9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.9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.9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.9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.9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.9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.9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.9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.9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.9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.9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.9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.9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.9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.9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.9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.9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.9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.9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.9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.9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.9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.9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.9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.9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.9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.9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.9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.9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.9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.9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.9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.9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.9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.9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.9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.9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.9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.9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.9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.9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.9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.9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.9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.9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.9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.9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.9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.9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.9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.9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.9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.9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.9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.9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.9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.9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.9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.9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.9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.9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.9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.9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.9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.9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.9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.9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.9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.9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.9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.9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.9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.9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.9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.9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.9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.9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.9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.9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.9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.9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.9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.9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.9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.9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.9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.9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.9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.9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.9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.9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.9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.9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.9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6">
        <v>1500000</v>
      </c>
    </row>
    <row r="2019" spans="1:6" ht="24.9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6">
        <v>1500000</v>
      </c>
    </row>
    <row r="2020" spans="1:6" ht="24.9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.9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.9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.9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.9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.9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.9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.9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.9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.9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.9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.9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.9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.9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.9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.9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.9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.9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.9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.9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.9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.9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.9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.9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.9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.9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.9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.9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.9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.9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.9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.9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.9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.9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.9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.9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.9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.9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.9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.9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.9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.9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.9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.9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.9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.9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.9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.9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.9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.9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.9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.9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.9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.9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.9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.9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.9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.9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.9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.9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.9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.9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.9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.9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.9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.9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.9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.9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.9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.9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.9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.9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.9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.9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.9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.9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.9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.9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.9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.9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.9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.9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.9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.9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.9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.9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.9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.9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.9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.9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.9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.9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.9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.9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.9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.9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.9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.9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.9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.9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.9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.9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.9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.9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.9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.9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.9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.9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.9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.9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.9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.9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.9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.9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.9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.9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.9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.9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.9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.9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.9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.9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.9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.9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.9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.9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.9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.9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.9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.9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.9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.9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.9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.9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.9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.9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.9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.9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.9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.9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.9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.9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.9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.9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.9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.9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.9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.9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.9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.9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.9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.9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.9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.9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.9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.9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.9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.9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.9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.9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.9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.9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.9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.9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.9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.9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.9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.9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.9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.9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.9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.9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.9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.9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.9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.9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.9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.9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.9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.9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.9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.9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.9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.9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.9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.9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.9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.9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.9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.9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.9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.9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.9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.9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.9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.9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.9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.9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.9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.9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.9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.9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.9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.9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.9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.9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.9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.9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.9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.9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.9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.9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.9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.9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.9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.9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.9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.9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.9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.9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.9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.9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.9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.9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.9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.9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.9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.9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.9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.9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.9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.9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.9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.9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.9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.9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.9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.9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.9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.9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.9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.9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.9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.9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.9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.9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.9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.9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.9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.9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.9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.9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.9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.9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.9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.9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.9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.9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.9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.9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.9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.9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.9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.9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.9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.9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.9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.9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.9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.9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.9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.9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.9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.9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.9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.9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.9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.9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.9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.9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.9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.9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.9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.9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.9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.9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.9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.9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.9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.9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.9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.9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.9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.9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.9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.9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.9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.9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.9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.9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.9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.9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.9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.9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.9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.9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.9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.9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.9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.9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.9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.9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.9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.9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.9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.9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.9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.9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.9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.9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.9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.9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.9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.9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.9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.9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.9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.9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.9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.9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.9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.9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.9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.9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.9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.9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.9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.9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.9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.9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.9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.9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.9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.9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.9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.9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.9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.9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.9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.9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.9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.9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.9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.9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.9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.9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.9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.9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.9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.9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.9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.9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.9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.9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.9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.9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.9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.9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.9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.9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.9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.9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.9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.9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.9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.9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.9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.9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.9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.9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.9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.9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.9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.9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.9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.9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.9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.9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.9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.9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.9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.9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.9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.9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.9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.9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.9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.9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.9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.9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.9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.9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.9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.9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.9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.9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.9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.9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.9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.9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.9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.9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.9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.9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.9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.9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.9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.9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.9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.9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.9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.9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.9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.9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.9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.9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.9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.9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.9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.9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.9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.9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.9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.9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.9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.9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.9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.9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.9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.9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.9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.9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.9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.9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.9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.9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.9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.9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.9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.9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.9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.9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.9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.9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.9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.9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.9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.9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.9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.9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.9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.9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.9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.9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.9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.9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.9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.9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.9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.9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.9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.9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.9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.9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.9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.9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.9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.9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.9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.9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.9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.9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.9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.9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.9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.9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.9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.9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.9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.9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.9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.9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.9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.9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.9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.9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.9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.9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.9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.9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.9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.9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.9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.9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.9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.9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.9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.9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.9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.9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.9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.9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.9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.9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.9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.9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.9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.9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.9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.9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.9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.9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.9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.9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.9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.9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.9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.9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.9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.9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.9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.9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.9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.9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.9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.9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.9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.9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.9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.9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.9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.9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.9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.9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.9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.9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.9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.9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.9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.9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.9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.9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.9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.9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.9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.9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.9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.9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.9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.9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.9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.9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.9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.9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.9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.9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.9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.9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.9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.9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.9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.9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.9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.9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.9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.9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.9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.9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.9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.9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.9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.9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.9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.9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.9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.9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.9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.9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.9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.9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.9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.9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.9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.9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.9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.9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.9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.9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.9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.9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.9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.9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.9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.9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.9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.9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.9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.9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.9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.9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.9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.9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.9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.9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.9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.9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.9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.9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.9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.9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.9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.9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.9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.9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.9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.9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.9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.9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.9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.9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.9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.9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.9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.9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.9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.9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.9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.9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.9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.9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.9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.9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.9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.9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.9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.9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.9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.9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.9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.9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.9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.9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.9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.9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.9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.9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.9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.9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.9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.9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.9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.9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.9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.9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.9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.9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.9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.9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.9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.9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.9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.9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.9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.9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.9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.9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.9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.9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.9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.9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.9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.9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.9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.9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.9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.9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.9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.9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.9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.9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.9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.9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.9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.9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.9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.9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.9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.9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.9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.9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.9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.9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.9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.9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.9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.9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.9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.9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.9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.9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.9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.9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.9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.9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.9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.9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.9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.9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.9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.9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.9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.9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.9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.9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.9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.9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.9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.9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.9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.9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.9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.9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.9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.9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.9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.9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.9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.9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.9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.9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.9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.9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.9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.9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.9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.9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.9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.9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.9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.9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.9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.9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.9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.9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.9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.9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.9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.9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.9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.9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.9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.9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.9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.9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.9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.9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.9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.9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.9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.9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.9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.9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.9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.9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.9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.9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.9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.9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.9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.9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.9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.9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.9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.9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.9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.9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.9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.9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.9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.9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.9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.9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.9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.9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.9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.9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.9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.9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.9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.9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.9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.9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.9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.9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.9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.9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.9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.9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.9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.9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.9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.9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.9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.9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.9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.9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.9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.9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.9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.9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.9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.9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.9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.9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.9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.9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.9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.9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.9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.9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.9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.9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.9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.9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.9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.9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.9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.9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.9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.9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.9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.9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.9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.9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.9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.9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.9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.9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.9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.9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.9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.9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.9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.9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.9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.9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.9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.9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.9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.9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.9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.9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.9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.9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.9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.9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.9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.9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.9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.9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.9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.9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.9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.9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.9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.9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.9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.9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.9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.9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.9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.9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.9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.9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.9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.9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.9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.9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.9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.9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.9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.9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.9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.9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.9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.9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.9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.9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.9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.9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.9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.9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.9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.9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.9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.9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.9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.9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.9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.9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.9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.9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.9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.9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.9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.9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.9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.9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.9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.9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.9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.9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.9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.9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.9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.9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.9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.9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.9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.9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.9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.9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.9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.9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.9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.9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.9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.9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.9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.9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.9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.9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.9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.9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.9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.9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.9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.9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.9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.9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.9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.9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.9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.9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.9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.9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.9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.9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.9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.9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.9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.9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.9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.9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.9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.9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.9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.9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.9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.9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.9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.9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.9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.9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.9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.9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.9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.9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.9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.9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.9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.9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.9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.9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.9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.9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.9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.9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.9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.9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.9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.9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.9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.9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.9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.9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.9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.9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.9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.9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.9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.9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.9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.9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.9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.9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.9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.9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.9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.9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.9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.9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.9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.9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.9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.9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.9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.9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.9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.9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.9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.9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.9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.9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.9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.9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.9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.9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.9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.9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.9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.9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.9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.9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.9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.9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.9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.9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.9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.9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.9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.9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.9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.9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.9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.9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.9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.9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.9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.9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.9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.9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.9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.9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.9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.9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.9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.9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.9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.9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.9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.9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.9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.9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.9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.9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.9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.9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.9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.9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.9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.9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.9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.9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.9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.9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.9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.9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.9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.9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.9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.9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.9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.9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.9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.9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.9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.9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.9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.9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.9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.9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.9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.9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.9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.9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.9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.9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.9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.9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.9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.9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.9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.9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.9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.9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.9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.9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.9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.9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.9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.9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.9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.9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.9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.9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.9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.9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.9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.9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.9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.9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.9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.9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.9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.9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.9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.9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.9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.9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.9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.9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.9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.9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.9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.9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.9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.9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.9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.9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.9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.9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.9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.9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.9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.9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.9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.9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.9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.9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.9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.9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.9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.9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.9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.9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.9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.9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.9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.9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.9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.9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.9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.9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.9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.9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.9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.9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.9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.9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.9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.9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.9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.9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.9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.9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.9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.9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.9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.9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.9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.9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.9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.9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.9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.9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.9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.9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.9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.9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.9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.9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.9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.9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.9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.9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.9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4.9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4.9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.9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.9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.9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.9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.9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.9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.9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.9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.95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.95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.95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.95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.95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.95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.95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.95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.95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.95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.95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.95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.95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.95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.95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.95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.95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.95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.95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.95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.95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.95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.95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.95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.95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.95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.95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.95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.95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.95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.9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.9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.9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.9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.9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.9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.9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.9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.9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.9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.9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.9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.9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.9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.9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.9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.95" customHeight="1" x14ac:dyDescent="0.25">
      <c r="A3273" s="90" t="s">
        <v>20</v>
      </c>
      <c r="B3273" s="91">
        <v>45473</v>
      </c>
      <c r="C3273" s="95" t="s">
        <v>26</v>
      </c>
      <c r="D3273" s="83" t="s">
        <v>16</v>
      </c>
      <c r="E3273" s="95" t="s">
        <v>27</v>
      </c>
      <c r="F3273" s="116">
        <v>41138558.479999997</v>
      </c>
    </row>
    <row r="3274" spans="1:6" ht="24.95" customHeight="1" x14ac:dyDescent="0.25">
      <c r="A3274" s="90" t="s">
        <v>20</v>
      </c>
      <c r="B3274" s="91">
        <v>45498</v>
      </c>
      <c r="C3274" s="95" t="s">
        <v>37</v>
      </c>
      <c r="D3274" s="83" t="s">
        <v>38</v>
      </c>
      <c r="E3274" s="95" t="s">
        <v>39</v>
      </c>
      <c r="F3274" s="116">
        <v>1399684824.73</v>
      </c>
    </row>
    <row r="3275" spans="1:6" ht="24.95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.95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.95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.95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.95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.95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.95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.95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.95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.95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.95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.95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.95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.95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.95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.95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.95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.95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.95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.95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.95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.95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.95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.95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.95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.95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.95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.95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.95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.95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.95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.95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.95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.95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.95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.95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.95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.95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.95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.95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.95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.95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.95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.95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.95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.95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.95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.95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.95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.95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.95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.95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.95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.95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.95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.95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.95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.95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.95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.95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.95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.95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.95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.95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.95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.95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.95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.95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.95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.95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.95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.95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.95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.95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.95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.95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.95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.95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.95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.95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.95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.95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.95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.95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.95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.95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.95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.95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.95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.95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.95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.95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.95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.95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.95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.95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.95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.95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.95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.95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.95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.95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.95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.95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.95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.95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.95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.95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.95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.95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.95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.95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.95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.95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.95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.95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.95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.95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.95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.95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.95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.95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.95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.95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.95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.95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.95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.95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.95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.95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.95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.95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.95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.95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.95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.95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.95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.95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.95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.95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.95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.95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.95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.95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.95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.95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.95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.95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.95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.95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.95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.95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.95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.95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.95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.95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.95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.95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.95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.95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.95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.95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.95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.95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.95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.95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.95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.95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.95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.95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.95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.95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.95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.95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.95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.95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.95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.95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.95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.95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.95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.95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.95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.95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.95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.95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.95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.95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.95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.95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.95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.95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.95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.95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.95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.95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.95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.95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.95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.95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.95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.95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.95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.95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.95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.95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.95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.95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.95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.95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.95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.95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.95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.95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.95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.95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.95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.95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.95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.95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.95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.95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.95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.95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.95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.95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.95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.95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.95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.95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.95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.95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.95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.95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.95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.95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.95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.95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.95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.95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.95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.95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.95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.95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.95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.95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.95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.95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.95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.95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.95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.95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.95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.95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.95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.95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.95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.95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.95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.95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.95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.95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.95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.95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.95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.95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.95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.95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.95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.95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.95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.95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.95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.95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.95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.95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.95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.95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.95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.95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.95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.95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.95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.95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.95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.95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.95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.95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.95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.95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.95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.95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.95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.95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.95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.95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.95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.95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.95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.95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.95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.95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.95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.95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.95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.95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.95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.95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.95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.95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.95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.95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.95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.95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.95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.95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.95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.95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.95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.95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.95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.95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.95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.95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.95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.95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.95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.95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.95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.95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.95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.95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.95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.95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.95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.95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.95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.95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.95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.95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.95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.95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.95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.95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.95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.95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.95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.95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.95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.95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.95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.95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.95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.95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.95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.95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.95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.95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.95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.95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.95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.95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.95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.95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.95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.95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.95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.95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.95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.95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.95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.95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.95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.95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.95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.95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.95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.95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.95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.95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.95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.95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.95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.95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.95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.95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.95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.95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.95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.95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.95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.95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.95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.95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.95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.95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.95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.95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.95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.95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.95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.95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.95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.95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.95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.95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.95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.95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.95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.95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.95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.95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.95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.95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.95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.95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.95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.95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.95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.95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.95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.95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.95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.95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.95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.95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.95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.95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.95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.95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.95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.95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.95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.95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.95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.95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.95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.95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.95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.95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.95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.95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.95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.95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.95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.95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.95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.95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.95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.95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.95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.95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.95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.95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.95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.95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.95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.95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.95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.95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.95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.95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.95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.95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.95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.95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.95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.95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.95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.95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.95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.95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.95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.95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.95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.95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.95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.95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.95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.95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.95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.95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.95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.95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.95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.95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.95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.95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.95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.95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.95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.95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.95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.95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.95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.95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.95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.95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.95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.95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.95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.95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.95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.95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.95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.95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.95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.95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.95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.95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.95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.95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.95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.95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.95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.95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.95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.95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.95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.95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.95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.95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.95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.95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.95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.95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.95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.95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.95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.95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.95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.95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.95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.95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.95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.95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.95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.95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.95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.95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.95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.95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.95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.95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.95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.95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.95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.95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.95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.95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.95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.95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.95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.95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.95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.95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.95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.95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.95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.95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.95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.95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.95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.95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.95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.95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.95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.95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.95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.95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.95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.95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.95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.95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.95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.95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.95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.95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.95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.95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.95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.95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.95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.95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.95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.95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.95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.95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.95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.95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.95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.95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.95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.95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.95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.95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.95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.95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.95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.95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.95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.95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.95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.95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.95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.95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.95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.95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.95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.95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.95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.95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.95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.95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.95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.95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.95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.95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.95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.95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.95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.95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.95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.95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.95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.95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.95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.95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.95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.95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.95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.95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.95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.95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.95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.95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.95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.95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.95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.95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.95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.95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.95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.95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.95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.95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.95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.95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.95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.95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.95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.95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.95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.95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.95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.95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.95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.95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.95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.95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.95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.95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.95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.95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.95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.95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.95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.95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.95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.95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.95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.95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.95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.95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.95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.95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.95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.95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.95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.95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.95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.95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.95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.95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.95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.95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.95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.95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.95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.95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.95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.95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.95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.95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.95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.95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.95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.95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.95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.95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.95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.95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.95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.95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.95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.95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.95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.95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.95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.95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.95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.95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.95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.95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.95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.95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.95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.95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.95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.95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.95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.95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.95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.95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.95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.95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.95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.95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.95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.95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.95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.95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.95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.95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.95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.95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.95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.95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.95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.95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.95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.95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.95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.95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.95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.95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.95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.95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.95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.95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.95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.95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.95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.95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.95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.95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.95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.95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.95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.95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.95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.95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.95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.95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.95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.95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.95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.95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.95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.95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.95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.95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.95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.95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.95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.95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.95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.95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.95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.95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.95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.95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.95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.95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.95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.95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.95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.95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.95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.95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.95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.95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.95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.95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.95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.95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.95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.95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.95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.95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.95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.95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.95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.95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.95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.95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.95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.95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.95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.95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.95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.95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.95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.95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.95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.95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.95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.95" customHeight="1" x14ac:dyDescent="0.25">
      <c r="A4092" s="90" t="s">
        <v>20</v>
      </c>
      <c r="B4092" s="91">
        <v>45502</v>
      </c>
      <c r="C4092" s="95" t="s">
        <v>37</v>
      </c>
      <c r="D4092" s="83" t="s">
        <v>38</v>
      </c>
      <c r="E4092" s="95" t="s">
        <v>40</v>
      </c>
      <c r="F4092" s="116">
        <v>21000000</v>
      </c>
    </row>
    <row r="4093" spans="1:6" ht="24.95" customHeight="1" x14ac:dyDescent="0.25">
      <c r="A4093" s="90" t="s">
        <v>20</v>
      </c>
      <c r="B4093" s="91">
        <v>45504</v>
      </c>
      <c r="C4093" s="95" t="s">
        <v>44</v>
      </c>
      <c r="D4093" s="83" t="s">
        <v>16</v>
      </c>
      <c r="E4093" s="95" t="s">
        <v>27</v>
      </c>
      <c r="F4093" s="116">
        <v>2112385</v>
      </c>
    </row>
    <row r="4094" spans="1:6" ht="24.95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.95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.95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.95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.95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.95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.95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.95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.95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.95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.95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.95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.95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.95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.95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.95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.95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.95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.95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.95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.95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.95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.95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.95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.95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.95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.95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.95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.95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.95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.95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.95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.95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.95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.95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.95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.95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.95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.95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.95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.95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.95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.95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.95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.95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.95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.95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.95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.95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.95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.95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6" ht="24.95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6" ht="24.95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6" ht="24.95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6" ht="24.95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6" ht="24.95" customHeight="1" x14ac:dyDescent="0.25">
      <c r="A4149" s="90" t="s">
        <v>20</v>
      </c>
      <c r="B4149" s="91">
        <v>45482</v>
      </c>
      <c r="C4149" s="95" t="s">
        <v>18</v>
      </c>
      <c r="D4149" s="83" t="s">
        <v>16</v>
      </c>
      <c r="E4149" s="95" t="s">
        <v>17</v>
      </c>
      <c r="F4149" s="116">
        <v>318432.08</v>
      </c>
    </row>
    <row r="4150" spans="1:6" ht="24.95" customHeight="1" x14ac:dyDescent="0.25">
      <c r="A4150" s="90" t="s">
        <v>20</v>
      </c>
      <c r="B4150" s="91">
        <v>45505</v>
      </c>
      <c r="C4150" s="95" t="s">
        <v>37</v>
      </c>
      <c r="D4150" s="83" t="s">
        <v>38</v>
      </c>
      <c r="E4150" s="95" t="s">
        <v>39</v>
      </c>
      <c r="F4150" s="116">
        <v>1132587364.27</v>
      </c>
    </row>
    <row r="4151" spans="1:6" ht="24.95" customHeight="1" x14ac:dyDescent="0.25">
      <c r="A4151" s="90" t="s">
        <v>20</v>
      </c>
      <c r="B4151" s="91">
        <v>45524</v>
      </c>
      <c r="C4151" s="95" t="s">
        <v>37</v>
      </c>
      <c r="D4151" s="83" t="s">
        <v>38</v>
      </c>
      <c r="E4151" s="95" t="s">
        <v>39</v>
      </c>
      <c r="F4151" s="116">
        <v>1613968977</v>
      </c>
    </row>
    <row r="4152" spans="1:6" ht="24.95" customHeight="1" x14ac:dyDescent="0.25">
      <c r="A4152" s="90" t="s">
        <v>20</v>
      </c>
      <c r="B4152" s="91">
        <v>45527</v>
      </c>
      <c r="C4152" s="95" t="s">
        <v>37</v>
      </c>
      <c r="D4152" s="83" t="s">
        <v>38</v>
      </c>
      <c r="E4152" s="95" t="s">
        <v>39</v>
      </c>
      <c r="F4152" s="116">
        <v>5412698.7300000004</v>
      </c>
    </row>
    <row r="4153" spans="1:6" ht="24.95" customHeight="1" x14ac:dyDescent="0.25">
      <c r="A4153" s="90" t="s">
        <v>20</v>
      </c>
      <c r="B4153" s="91">
        <v>45516</v>
      </c>
      <c r="C4153" s="95" t="s">
        <v>37</v>
      </c>
      <c r="D4153" s="83" t="s">
        <v>38</v>
      </c>
      <c r="E4153" s="95" t="s">
        <v>48</v>
      </c>
      <c r="F4153" s="116">
        <v>200000000000</v>
      </c>
    </row>
    <row r="4154" spans="1:6" ht="24.95" customHeight="1" x14ac:dyDescent="0.25">
      <c r="A4154" s="90" t="s">
        <v>20</v>
      </c>
      <c r="B4154" s="91">
        <v>45516</v>
      </c>
      <c r="C4154" s="95" t="s">
        <v>37</v>
      </c>
      <c r="D4154" s="83" t="s">
        <v>38</v>
      </c>
      <c r="E4154" s="95" t="s">
        <v>48</v>
      </c>
      <c r="F4154" s="116">
        <v>55070605408</v>
      </c>
    </row>
    <row r="4155" spans="1:6" ht="24.95" customHeight="1" x14ac:dyDescent="0.25">
      <c r="A4155" s="90" t="s">
        <v>20</v>
      </c>
      <c r="B4155" s="91">
        <v>45524</v>
      </c>
      <c r="C4155" s="95" t="s">
        <v>37</v>
      </c>
      <c r="D4155" s="83" t="s">
        <v>38</v>
      </c>
      <c r="E4155" s="95" t="s">
        <v>48</v>
      </c>
      <c r="F4155" s="116">
        <v>14898890268</v>
      </c>
    </row>
    <row r="4156" spans="1:6" ht="24.95" customHeight="1" x14ac:dyDescent="0.25">
      <c r="A4156" s="90" t="s">
        <v>20</v>
      </c>
      <c r="B4156" s="91">
        <v>45505</v>
      </c>
      <c r="C4156" s="95" t="s">
        <v>37</v>
      </c>
      <c r="D4156" s="83" t="s">
        <v>38</v>
      </c>
      <c r="E4156" s="95" t="s">
        <v>40</v>
      </c>
      <c r="F4156" s="116">
        <v>849530</v>
      </c>
    </row>
    <row r="4157" spans="1:6" ht="24.95" customHeight="1" x14ac:dyDescent="0.25">
      <c r="A4157" s="90" t="s">
        <v>20</v>
      </c>
      <c r="B4157" s="91">
        <v>45505</v>
      </c>
      <c r="C4157" s="95" t="s">
        <v>37</v>
      </c>
      <c r="D4157" s="83" t="s">
        <v>38</v>
      </c>
      <c r="E4157" s="95" t="s">
        <v>40</v>
      </c>
      <c r="F4157" s="116">
        <v>195731</v>
      </c>
    </row>
    <row r="4158" spans="1:6" ht="24.95" customHeight="1" x14ac:dyDescent="0.25">
      <c r="A4158" s="90" t="s">
        <v>20</v>
      </c>
      <c r="B4158" s="91">
        <v>45505</v>
      </c>
      <c r="C4158" s="95" t="s">
        <v>37</v>
      </c>
      <c r="D4158" s="83" t="s">
        <v>38</v>
      </c>
      <c r="E4158" s="95" t="s">
        <v>40</v>
      </c>
      <c r="F4158" s="116">
        <v>823524</v>
      </c>
    </row>
    <row r="4159" spans="1:6" ht="24.95" customHeight="1" x14ac:dyDescent="0.25">
      <c r="A4159" s="90" t="s">
        <v>20</v>
      </c>
      <c r="B4159" s="91">
        <v>45505</v>
      </c>
      <c r="C4159" s="95" t="s">
        <v>37</v>
      </c>
      <c r="D4159" s="83" t="s">
        <v>38</v>
      </c>
      <c r="E4159" s="95" t="s">
        <v>40</v>
      </c>
      <c r="F4159" s="116">
        <v>146528</v>
      </c>
    </row>
    <row r="4160" spans="1:6" ht="24.95" customHeight="1" x14ac:dyDescent="0.25">
      <c r="A4160" s="90" t="s">
        <v>20</v>
      </c>
      <c r="B4160" s="91">
        <v>45505</v>
      </c>
      <c r="C4160" s="95" t="s">
        <v>37</v>
      </c>
      <c r="D4160" s="83" t="s">
        <v>38</v>
      </c>
      <c r="E4160" s="95" t="s">
        <v>40</v>
      </c>
      <c r="F4160" s="116">
        <v>146528</v>
      </c>
    </row>
    <row r="4161" spans="1:6" ht="24.95" customHeight="1" x14ac:dyDescent="0.25">
      <c r="A4161" s="90" t="s">
        <v>20</v>
      </c>
      <c r="B4161" s="91">
        <v>45505</v>
      </c>
      <c r="C4161" s="95" t="s">
        <v>37</v>
      </c>
      <c r="D4161" s="83" t="s">
        <v>38</v>
      </c>
      <c r="E4161" s="95" t="s">
        <v>40</v>
      </c>
      <c r="F4161" s="116">
        <v>195731</v>
      </c>
    </row>
    <row r="4162" spans="1:6" ht="24.95" customHeight="1" x14ac:dyDescent="0.25">
      <c r="A4162" s="90" t="s">
        <v>20</v>
      </c>
      <c r="B4162" s="91">
        <v>45505</v>
      </c>
      <c r="C4162" s="95" t="s">
        <v>37</v>
      </c>
      <c r="D4162" s="83" t="s">
        <v>38</v>
      </c>
      <c r="E4162" s="95" t="s">
        <v>40</v>
      </c>
      <c r="F4162" s="116">
        <v>849530</v>
      </c>
    </row>
    <row r="4163" spans="1:6" ht="24.95" customHeight="1" x14ac:dyDescent="0.25">
      <c r="A4163" s="90" t="s">
        <v>20</v>
      </c>
      <c r="B4163" s="91">
        <v>45505</v>
      </c>
      <c r="C4163" s="95" t="s">
        <v>37</v>
      </c>
      <c r="D4163" s="83" t="s">
        <v>38</v>
      </c>
      <c r="E4163" s="95" t="s">
        <v>40</v>
      </c>
      <c r="F4163" s="116">
        <v>849530</v>
      </c>
    </row>
    <row r="4164" spans="1:6" ht="24.95" customHeight="1" x14ac:dyDescent="0.25">
      <c r="A4164" s="90" t="s">
        <v>20</v>
      </c>
      <c r="B4164" s="91">
        <v>45505</v>
      </c>
      <c r="C4164" s="95" t="s">
        <v>37</v>
      </c>
      <c r="D4164" s="83" t="s">
        <v>38</v>
      </c>
      <c r="E4164" s="95" t="s">
        <v>40</v>
      </c>
      <c r="F4164" s="116">
        <v>1027589</v>
      </c>
    </row>
    <row r="4165" spans="1:6" ht="24.95" customHeight="1" x14ac:dyDescent="0.25">
      <c r="A4165" s="90" t="s">
        <v>20</v>
      </c>
      <c r="B4165" s="91">
        <v>45505</v>
      </c>
      <c r="C4165" s="95" t="s">
        <v>37</v>
      </c>
      <c r="D4165" s="83" t="s">
        <v>38</v>
      </c>
      <c r="E4165" s="95" t="s">
        <v>40</v>
      </c>
      <c r="F4165" s="116">
        <v>849530</v>
      </c>
    </row>
    <row r="4166" spans="1:6" ht="24.95" customHeight="1" x14ac:dyDescent="0.25">
      <c r="A4166" s="90" t="s">
        <v>20</v>
      </c>
      <c r="B4166" s="91">
        <v>45505</v>
      </c>
      <c r="C4166" s="95" t="s">
        <v>37</v>
      </c>
      <c r="D4166" s="83" t="s">
        <v>38</v>
      </c>
      <c r="E4166" s="95" t="s">
        <v>40</v>
      </c>
      <c r="F4166" s="116">
        <v>168260</v>
      </c>
    </row>
    <row r="4167" spans="1:6" ht="24.95" customHeight="1" x14ac:dyDescent="0.25">
      <c r="A4167" s="90" t="s">
        <v>20</v>
      </c>
      <c r="B4167" s="91">
        <v>45505</v>
      </c>
      <c r="C4167" s="95" t="s">
        <v>37</v>
      </c>
      <c r="D4167" s="83" t="s">
        <v>38</v>
      </c>
      <c r="E4167" s="95" t="s">
        <v>40</v>
      </c>
      <c r="F4167" s="116">
        <v>377780</v>
      </c>
    </row>
    <row r="4168" spans="1:6" ht="24.95" customHeight="1" x14ac:dyDescent="0.25">
      <c r="A4168" s="90" t="s">
        <v>20</v>
      </c>
      <c r="B4168" s="91">
        <v>45505</v>
      </c>
      <c r="C4168" s="95" t="s">
        <v>37</v>
      </c>
      <c r="D4168" s="83" t="s">
        <v>38</v>
      </c>
      <c r="E4168" s="95" t="s">
        <v>40</v>
      </c>
      <c r="F4168" s="116">
        <v>849530</v>
      </c>
    </row>
    <row r="4169" spans="1:6" ht="24.95" customHeight="1" x14ac:dyDescent="0.25">
      <c r="A4169" s="90" t="s">
        <v>20</v>
      </c>
      <c r="B4169" s="91">
        <v>45505</v>
      </c>
      <c r="C4169" s="95" t="s">
        <v>37</v>
      </c>
      <c r="D4169" s="83" t="s">
        <v>38</v>
      </c>
      <c r="E4169" s="95" t="s">
        <v>40</v>
      </c>
      <c r="F4169" s="116">
        <v>849530</v>
      </c>
    </row>
    <row r="4170" spans="1:6" ht="24.95" customHeight="1" x14ac:dyDescent="0.25">
      <c r="A4170" s="90" t="s">
        <v>20</v>
      </c>
      <c r="B4170" s="91">
        <v>45505</v>
      </c>
      <c r="C4170" s="95" t="s">
        <v>37</v>
      </c>
      <c r="D4170" s="83" t="s">
        <v>38</v>
      </c>
      <c r="E4170" s="95" t="s">
        <v>40</v>
      </c>
      <c r="F4170" s="116">
        <v>692037</v>
      </c>
    </row>
    <row r="4171" spans="1:6" ht="24.95" customHeight="1" x14ac:dyDescent="0.25">
      <c r="A4171" s="90" t="s">
        <v>20</v>
      </c>
      <c r="B4171" s="91">
        <v>45505</v>
      </c>
      <c r="C4171" s="95" t="s">
        <v>37</v>
      </c>
      <c r="D4171" s="83" t="s">
        <v>38</v>
      </c>
      <c r="E4171" s="95" t="s">
        <v>40</v>
      </c>
      <c r="F4171" s="116">
        <v>168260</v>
      </c>
    </row>
    <row r="4172" spans="1:6" ht="24.95" customHeight="1" x14ac:dyDescent="0.25">
      <c r="A4172" s="90" t="s">
        <v>20</v>
      </c>
      <c r="B4172" s="91">
        <v>45505</v>
      </c>
      <c r="C4172" s="95" t="s">
        <v>37</v>
      </c>
      <c r="D4172" s="83" t="s">
        <v>38</v>
      </c>
      <c r="E4172" s="95" t="s">
        <v>40</v>
      </c>
      <c r="F4172" s="116">
        <v>569742</v>
      </c>
    </row>
    <row r="4173" spans="1:6" ht="24.95" customHeight="1" x14ac:dyDescent="0.25">
      <c r="A4173" s="90" t="s">
        <v>20</v>
      </c>
      <c r="B4173" s="91">
        <v>45505</v>
      </c>
      <c r="C4173" s="95" t="s">
        <v>37</v>
      </c>
      <c r="D4173" s="83" t="s">
        <v>38</v>
      </c>
      <c r="E4173" s="95" t="s">
        <v>40</v>
      </c>
      <c r="F4173" s="116">
        <v>849530</v>
      </c>
    </row>
    <row r="4174" spans="1:6" ht="24.95" customHeight="1" x14ac:dyDescent="0.25">
      <c r="A4174" s="90" t="s">
        <v>20</v>
      </c>
      <c r="B4174" s="91">
        <v>45505</v>
      </c>
      <c r="C4174" s="95" t="s">
        <v>37</v>
      </c>
      <c r="D4174" s="83" t="s">
        <v>38</v>
      </c>
      <c r="E4174" s="95" t="s">
        <v>40</v>
      </c>
      <c r="F4174" s="116">
        <v>677993</v>
      </c>
    </row>
    <row r="4175" spans="1:6" ht="24.95" customHeight="1" x14ac:dyDescent="0.25">
      <c r="A4175" s="90" t="s">
        <v>20</v>
      </c>
      <c r="B4175" s="91">
        <v>45505</v>
      </c>
      <c r="C4175" s="95" t="s">
        <v>37</v>
      </c>
      <c r="D4175" s="83" t="s">
        <v>38</v>
      </c>
      <c r="E4175" s="95" t="s">
        <v>40</v>
      </c>
      <c r="F4175" s="116">
        <v>168260</v>
      </c>
    </row>
    <row r="4176" spans="1:6" ht="24.95" customHeight="1" x14ac:dyDescent="0.25">
      <c r="A4176" s="90" t="s">
        <v>20</v>
      </c>
      <c r="B4176" s="91">
        <v>45505</v>
      </c>
      <c r="C4176" s="95" t="s">
        <v>37</v>
      </c>
      <c r="D4176" s="83" t="s">
        <v>38</v>
      </c>
      <c r="E4176" s="95" t="s">
        <v>40</v>
      </c>
      <c r="F4176" s="116">
        <v>230503</v>
      </c>
    </row>
    <row r="4177" spans="1:6" ht="24.95" customHeight="1" x14ac:dyDescent="0.25">
      <c r="A4177" s="90" t="s">
        <v>20</v>
      </c>
      <c r="B4177" s="91">
        <v>45505</v>
      </c>
      <c r="C4177" s="95" t="s">
        <v>37</v>
      </c>
      <c r="D4177" s="83" t="s">
        <v>38</v>
      </c>
      <c r="E4177" s="95" t="s">
        <v>40</v>
      </c>
      <c r="F4177" s="116">
        <v>11828600</v>
      </c>
    </row>
    <row r="4178" spans="1:6" ht="24.95" customHeight="1" x14ac:dyDescent="0.25">
      <c r="A4178" s="90" t="s">
        <v>20</v>
      </c>
      <c r="B4178" s="91">
        <v>45505</v>
      </c>
      <c r="C4178" s="95" t="s">
        <v>37</v>
      </c>
      <c r="D4178" s="83" t="s">
        <v>38</v>
      </c>
      <c r="E4178" s="95" t="s">
        <v>40</v>
      </c>
      <c r="F4178" s="116">
        <v>9100000</v>
      </c>
    </row>
    <row r="4179" spans="1:6" ht="24.95" customHeight="1" x14ac:dyDescent="0.25">
      <c r="A4179" s="90" t="s">
        <v>20</v>
      </c>
      <c r="B4179" s="91">
        <v>45505</v>
      </c>
      <c r="C4179" s="95" t="s">
        <v>37</v>
      </c>
      <c r="D4179" s="83" t="s">
        <v>38</v>
      </c>
      <c r="E4179" s="95" t="s">
        <v>40</v>
      </c>
      <c r="F4179" s="116">
        <v>14200000</v>
      </c>
    </row>
    <row r="4180" spans="1:6" ht="24.95" customHeight="1" x14ac:dyDescent="0.25">
      <c r="A4180" s="90" t="s">
        <v>20</v>
      </c>
      <c r="B4180" s="91">
        <v>45505</v>
      </c>
      <c r="C4180" s="95" t="s">
        <v>37</v>
      </c>
      <c r="D4180" s="83" t="s">
        <v>38</v>
      </c>
      <c r="E4180" s="95" t="s">
        <v>40</v>
      </c>
      <c r="F4180" s="116">
        <v>6600000</v>
      </c>
    </row>
    <row r="4181" spans="1:6" ht="24.95" customHeight="1" x14ac:dyDescent="0.25">
      <c r="A4181" s="90" t="s">
        <v>20</v>
      </c>
      <c r="B4181" s="91">
        <v>45505</v>
      </c>
      <c r="C4181" s="95" t="s">
        <v>37</v>
      </c>
      <c r="D4181" s="83" t="s">
        <v>38</v>
      </c>
      <c r="E4181" s="95" t="s">
        <v>40</v>
      </c>
      <c r="F4181" s="116">
        <v>455000</v>
      </c>
    </row>
    <row r="4182" spans="1:6" ht="24.95" customHeight="1" x14ac:dyDescent="0.25">
      <c r="A4182" s="90" t="s">
        <v>20</v>
      </c>
      <c r="B4182" s="91">
        <v>45505</v>
      </c>
      <c r="C4182" s="95" t="s">
        <v>37</v>
      </c>
      <c r="D4182" s="83" t="s">
        <v>38</v>
      </c>
      <c r="E4182" s="95" t="s">
        <v>40</v>
      </c>
      <c r="F4182" s="116">
        <v>1820000</v>
      </c>
    </row>
    <row r="4183" spans="1:6" ht="24.95" customHeight="1" x14ac:dyDescent="0.25">
      <c r="A4183" s="90" t="s">
        <v>20</v>
      </c>
      <c r="B4183" s="91">
        <v>45505</v>
      </c>
      <c r="C4183" s="95" t="s">
        <v>37</v>
      </c>
      <c r="D4183" s="83" t="s">
        <v>38</v>
      </c>
      <c r="E4183" s="95" t="s">
        <v>40</v>
      </c>
      <c r="F4183" s="116">
        <v>455000</v>
      </c>
    </row>
    <row r="4184" spans="1:6" ht="24.95" customHeight="1" x14ac:dyDescent="0.25">
      <c r="A4184" s="90" t="s">
        <v>20</v>
      </c>
      <c r="B4184" s="91">
        <v>45505</v>
      </c>
      <c r="C4184" s="95" t="s">
        <v>37</v>
      </c>
      <c r="D4184" s="83" t="s">
        <v>38</v>
      </c>
      <c r="E4184" s="95" t="s">
        <v>40</v>
      </c>
      <c r="F4184" s="116">
        <v>455000</v>
      </c>
    </row>
    <row r="4185" spans="1:6" ht="24.95" customHeight="1" x14ac:dyDescent="0.25">
      <c r="A4185" s="90" t="s">
        <v>20</v>
      </c>
      <c r="B4185" s="91">
        <v>45505</v>
      </c>
      <c r="C4185" s="95" t="s">
        <v>37</v>
      </c>
      <c r="D4185" s="83" t="s">
        <v>38</v>
      </c>
      <c r="E4185" s="95" t="s">
        <v>40</v>
      </c>
      <c r="F4185" s="116">
        <v>5915000</v>
      </c>
    </row>
    <row r="4186" spans="1:6" ht="24.95" customHeight="1" x14ac:dyDescent="0.25">
      <c r="A4186" s="90" t="s">
        <v>20</v>
      </c>
      <c r="B4186" s="91">
        <v>45505</v>
      </c>
      <c r="C4186" s="95" t="s">
        <v>37</v>
      </c>
      <c r="D4186" s="83" t="s">
        <v>38</v>
      </c>
      <c r="E4186" s="95" t="s">
        <v>40</v>
      </c>
      <c r="F4186" s="116">
        <v>195731</v>
      </c>
    </row>
    <row r="4187" spans="1:6" ht="24.95" customHeight="1" x14ac:dyDescent="0.25">
      <c r="A4187" s="90" t="s">
        <v>20</v>
      </c>
      <c r="B4187" s="91">
        <v>45505</v>
      </c>
      <c r="C4187" s="95" t="s">
        <v>37</v>
      </c>
      <c r="D4187" s="83" t="s">
        <v>38</v>
      </c>
      <c r="E4187" s="95" t="s">
        <v>40</v>
      </c>
      <c r="F4187" s="116">
        <v>569742</v>
      </c>
    </row>
    <row r="4188" spans="1:6" ht="24.95" customHeight="1" x14ac:dyDescent="0.25">
      <c r="A4188" s="90" t="s">
        <v>20</v>
      </c>
      <c r="B4188" s="91">
        <v>45505</v>
      </c>
      <c r="C4188" s="95" t="s">
        <v>37</v>
      </c>
      <c r="D4188" s="83" t="s">
        <v>38</v>
      </c>
      <c r="E4188" s="95" t="s">
        <v>40</v>
      </c>
      <c r="F4188" s="116">
        <v>230503</v>
      </c>
    </row>
    <row r="4189" spans="1:6" ht="24.95" customHeight="1" x14ac:dyDescent="0.25">
      <c r="A4189" s="90" t="s">
        <v>20</v>
      </c>
      <c r="B4189" s="91">
        <v>45505</v>
      </c>
      <c r="C4189" s="95" t="s">
        <v>37</v>
      </c>
      <c r="D4189" s="83" t="s">
        <v>38</v>
      </c>
      <c r="E4189" s="95" t="s">
        <v>40</v>
      </c>
      <c r="F4189" s="116">
        <v>75717</v>
      </c>
    </row>
    <row r="4190" spans="1:6" ht="24.95" customHeight="1" x14ac:dyDescent="0.25">
      <c r="A4190" s="90" t="s">
        <v>20</v>
      </c>
      <c r="B4190" s="91">
        <v>45505</v>
      </c>
      <c r="C4190" s="95" t="s">
        <v>37</v>
      </c>
      <c r="D4190" s="83" t="s">
        <v>38</v>
      </c>
      <c r="E4190" s="95" t="s">
        <v>40</v>
      </c>
      <c r="F4190" s="116">
        <v>85461</v>
      </c>
    </row>
    <row r="4191" spans="1:6" ht="24.95" customHeight="1" x14ac:dyDescent="0.25">
      <c r="A4191" s="90" t="s">
        <v>20</v>
      </c>
      <c r="B4191" s="91">
        <v>45505</v>
      </c>
      <c r="C4191" s="95" t="s">
        <v>37</v>
      </c>
      <c r="D4191" s="83" t="s">
        <v>38</v>
      </c>
      <c r="E4191" s="95" t="s">
        <v>40</v>
      </c>
      <c r="F4191" s="116">
        <v>949570</v>
      </c>
    </row>
    <row r="4192" spans="1:6" ht="24.95" customHeight="1" x14ac:dyDescent="0.25">
      <c r="A4192" s="90" t="s">
        <v>20</v>
      </c>
      <c r="B4192" s="91">
        <v>45505</v>
      </c>
      <c r="C4192" s="95" t="s">
        <v>37</v>
      </c>
      <c r="D4192" s="83" t="s">
        <v>38</v>
      </c>
      <c r="E4192" s="95" t="s">
        <v>40</v>
      </c>
      <c r="F4192" s="116">
        <v>103806</v>
      </c>
    </row>
    <row r="4193" spans="1:6" ht="24.95" customHeight="1" x14ac:dyDescent="0.25">
      <c r="A4193" s="90" t="s">
        <v>20</v>
      </c>
      <c r="B4193" s="91">
        <v>45505</v>
      </c>
      <c r="C4193" s="95" t="s">
        <v>37</v>
      </c>
      <c r="D4193" s="83" t="s">
        <v>38</v>
      </c>
      <c r="E4193" s="95" t="s">
        <v>40</v>
      </c>
      <c r="F4193" s="116">
        <v>1027589</v>
      </c>
    </row>
    <row r="4194" spans="1:6" ht="24.95" customHeight="1" x14ac:dyDescent="0.25">
      <c r="A4194" s="90" t="s">
        <v>20</v>
      </c>
      <c r="B4194" s="91">
        <v>45505</v>
      </c>
      <c r="C4194" s="95" t="s">
        <v>37</v>
      </c>
      <c r="D4194" s="83" t="s">
        <v>38</v>
      </c>
      <c r="E4194" s="95" t="s">
        <v>40</v>
      </c>
      <c r="F4194" s="116">
        <v>1110938</v>
      </c>
    </row>
    <row r="4195" spans="1:6" ht="24.95" customHeight="1" x14ac:dyDescent="0.25">
      <c r="A4195" s="90" t="s">
        <v>20</v>
      </c>
      <c r="B4195" s="91">
        <v>45505</v>
      </c>
      <c r="C4195" s="95" t="s">
        <v>37</v>
      </c>
      <c r="D4195" s="83" t="s">
        <v>38</v>
      </c>
      <c r="E4195" s="95" t="s">
        <v>40</v>
      </c>
      <c r="F4195" s="116">
        <v>161815</v>
      </c>
    </row>
    <row r="4196" spans="1:6" ht="24.95" customHeight="1" x14ac:dyDescent="0.25">
      <c r="A4196" s="90" t="s">
        <v>20</v>
      </c>
      <c r="B4196" s="91">
        <v>45505</v>
      </c>
      <c r="C4196" s="95" t="s">
        <v>37</v>
      </c>
      <c r="D4196" s="83" t="s">
        <v>38</v>
      </c>
      <c r="E4196" s="95" t="s">
        <v>40</v>
      </c>
      <c r="F4196" s="116">
        <v>692037</v>
      </c>
    </row>
    <row r="4197" spans="1:6" ht="24.95" customHeight="1" x14ac:dyDescent="0.25">
      <c r="A4197" s="90" t="s">
        <v>20</v>
      </c>
      <c r="B4197" s="91">
        <v>45505</v>
      </c>
      <c r="C4197" s="95" t="s">
        <v>37</v>
      </c>
      <c r="D4197" s="83" t="s">
        <v>38</v>
      </c>
      <c r="E4197" s="95" t="s">
        <v>40</v>
      </c>
      <c r="F4197" s="116">
        <v>85461</v>
      </c>
    </row>
    <row r="4198" spans="1:6" ht="24.95" customHeight="1" x14ac:dyDescent="0.25">
      <c r="A4198" s="90" t="s">
        <v>20</v>
      </c>
      <c r="B4198" s="91">
        <v>45505</v>
      </c>
      <c r="C4198" s="95" t="s">
        <v>37</v>
      </c>
      <c r="D4198" s="83" t="s">
        <v>38</v>
      </c>
      <c r="E4198" s="95" t="s">
        <v>40</v>
      </c>
      <c r="F4198" s="116">
        <v>569742</v>
      </c>
    </row>
    <row r="4199" spans="1:6" ht="24.95" customHeight="1" x14ac:dyDescent="0.25">
      <c r="A4199" s="90" t="s">
        <v>20</v>
      </c>
      <c r="B4199" s="91">
        <v>45505</v>
      </c>
      <c r="C4199" s="95" t="s">
        <v>37</v>
      </c>
      <c r="D4199" s="83" t="s">
        <v>38</v>
      </c>
      <c r="E4199" s="95" t="s">
        <v>40</v>
      </c>
      <c r="F4199" s="116">
        <v>949570</v>
      </c>
    </row>
    <row r="4200" spans="1:6" ht="24.95" customHeight="1" x14ac:dyDescent="0.25">
      <c r="A4200" s="90" t="s">
        <v>20</v>
      </c>
      <c r="B4200" s="91">
        <v>45505</v>
      </c>
      <c r="C4200" s="95" t="s">
        <v>37</v>
      </c>
      <c r="D4200" s="83" t="s">
        <v>38</v>
      </c>
      <c r="E4200" s="95" t="s">
        <v>40</v>
      </c>
      <c r="F4200" s="116">
        <v>1027589</v>
      </c>
    </row>
    <row r="4201" spans="1:6" ht="24.95" customHeight="1" x14ac:dyDescent="0.25">
      <c r="A4201" s="90" t="s">
        <v>20</v>
      </c>
      <c r="B4201" s="91">
        <v>45505</v>
      </c>
      <c r="C4201" s="95" t="s">
        <v>37</v>
      </c>
      <c r="D4201" s="83" t="s">
        <v>38</v>
      </c>
      <c r="E4201" s="95" t="s">
        <v>40</v>
      </c>
      <c r="F4201" s="116">
        <v>849530</v>
      </c>
    </row>
    <row r="4202" spans="1:6" ht="24.95" customHeight="1" x14ac:dyDescent="0.25">
      <c r="A4202" s="90" t="s">
        <v>20</v>
      </c>
      <c r="B4202" s="91">
        <v>45505</v>
      </c>
      <c r="C4202" s="95" t="s">
        <v>37</v>
      </c>
      <c r="D4202" s="83" t="s">
        <v>38</v>
      </c>
      <c r="E4202" s="95" t="s">
        <v>40</v>
      </c>
      <c r="F4202" s="116">
        <v>1210142</v>
      </c>
    </row>
    <row r="4203" spans="1:6" ht="24.95" customHeight="1" x14ac:dyDescent="0.25">
      <c r="A4203" s="90" t="s">
        <v>20</v>
      </c>
      <c r="B4203" s="91">
        <v>45505</v>
      </c>
      <c r="C4203" s="95" t="s">
        <v>37</v>
      </c>
      <c r="D4203" s="83" t="s">
        <v>38</v>
      </c>
      <c r="E4203" s="95" t="s">
        <v>40</v>
      </c>
      <c r="F4203" s="116">
        <v>161815</v>
      </c>
    </row>
    <row r="4204" spans="1:6" ht="24.95" customHeight="1" x14ac:dyDescent="0.25">
      <c r="A4204" s="90" t="s">
        <v>20</v>
      </c>
      <c r="B4204" s="91">
        <v>45505</v>
      </c>
      <c r="C4204" s="95" t="s">
        <v>37</v>
      </c>
      <c r="D4204" s="83" t="s">
        <v>38</v>
      </c>
      <c r="E4204" s="95" t="s">
        <v>40</v>
      </c>
      <c r="F4204" s="116">
        <v>427307</v>
      </c>
    </row>
    <row r="4205" spans="1:6" ht="24.95" customHeight="1" x14ac:dyDescent="0.25">
      <c r="A4205" s="90" t="s">
        <v>20</v>
      </c>
      <c r="B4205" s="91">
        <v>45505</v>
      </c>
      <c r="C4205" s="95" t="s">
        <v>37</v>
      </c>
      <c r="D4205" s="83" t="s">
        <v>38</v>
      </c>
      <c r="E4205" s="95" t="s">
        <v>40</v>
      </c>
      <c r="F4205" s="116">
        <v>161815</v>
      </c>
    </row>
    <row r="4206" spans="1:6" ht="24.95" customHeight="1" x14ac:dyDescent="0.25">
      <c r="A4206" s="90" t="s">
        <v>20</v>
      </c>
      <c r="B4206" s="91">
        <v>45505</v>
      </c>
      <c r="C4206" s="95" t="s">
        <v>37</v>
      </c>
      <c r="D4206" s="83" t="s">
        <v>38</v>
      </c>
      <c r="E4206" s="95" t="s">
        <v>40</v>
      </c>
      <c r="F4206" s="116">
        <v>195731</v>
      </c>
    </row>
    <row r="4207" spans="1:6" ht="24.95" customHeight="1" x14ac:dyDescent="0.25">
      <c r="A4207" s="90" t="s">
        <v>20</v>
      </c>
      <c r="B4207" s="91">
        <v>45505</v>
      </c>
      <c r="C4207" s="95" t="s">
        <v>37</v>
      </c>
      <c r="D4207" s="83" t="s">
        <v>38</v>
      </c>
      <c r="E4207" s="95" t="s">
        <v>40</v>
      </c>
      <c r="F4207" s="116">
        <v>869742</v>
      </c>
    </row>
    <row r="4208" spans="1:6" ht="24.95" customHeight="1" x14ac:dyDescent="0.25">
      <c r="A4208" s="90" t="s">
        <v>20</v>
      </c>
      <c r="B4208" s="91">
        <v>45505</v>
      </c>
      <c r="C4208" s="95" t="s">
        <v>37</v>
      </c>
      <c r="D4208" s="83" t="s">
        <v>38</v>
      </c>
      <c r="E4208" s="95" t="s">
        <v>40</v>
      </c>
      <c r="F4208" s="116">
        <v>569742</v>
      </c>
    </row>
    <row r="4209" spans="1:6" ht="24.95" customHeight="1" x14ac:dyDescent="0.25">
      <c r="A4209" s="90" t="s">
        <v>20</v>
      </c>
      <c r="B4209" s="91">
        <v>45505</v>
      </c>
      <c r="C4209" s="95" t="s">
        <v>37</v>
      </c>
      <c r="D4209" s="83" t="s">
        <v>38</v>
      </c>
      <c r="E4209" s="95" t="s">
        <v>40</v>
      </c>
      <c r="F4209" s="116">
        <v>849530</v>
      </c>
    </row>
    <row r="4210" spans="1:6" ht="24.95" customHeight="1" x14ac:dyDescent="0.25">
      <c r="A4210" s="90" t="s">
        <v>20</v>
      </c>
      <c r="B4210" s="91">
        <v>45505</v>
      </c>
      <c r="C4210" s="95" t="s">
        <v>37</v>
      </c>
      <c r="D4210" s="83" t="s">
        <v>38</v>
      </c>
      <c r="E4210" s="95" t="s">
        <v>40</v>
      </c>
      <c r="F4210" s="116">
        <v>455000</v>
      </c>
    </row>
    <row r="4211" spans="1:6" ht="24.95" customHeight="1" x14ac:dyDescent="0.25">
      <c r="A4211" s="90" t="s">
        <v>20</v>
      </c>
      <c r="B4211" s="91">
        <v>45505</v>
      </c>
      <c r="C4211" s="95" t="s">
        <v>37</v>
      </c>
      <c r="D4211" s="83" t="s">
        <v>38</v>
      </c>
      <c r="E4211" s="95" t="s">
        <v>40</v>
      </c>
      <c r="F4211" s="116">
        <v>455000</v>
      </c>
    </row>
    <row r="4212" spans="1:6" ht="24.95" customHeight="1" x14ac:dyDescent="0.25">
      <c r="A4212" s="90" t="s">
        <v>20</v>
      </c>
      <c r="B4212" s="91">
        <v>45505</v>
      </c>
      <c r="C4212" s="95" t="s">
        <v>37</v>
      </c>
      <c r="D4212" s="83" t="s">
        <v>38</v>
      </c>
      <c r="E4212" s="95" t="s">
        <v>40</v>
      </c>
      <c r="F4212" s="116">
        <v>6370000</v>
      </c>
    </row>
    <row r="4213" spans="1:6" ht="24.95" customHeight="1" x14ac:dyDescent="0.25">
      <c r="A4213" s="90" t="s">
        <v>20</v>
      </c>
      <c r="B4213" s="91">
        <v>45505</v>
      </c>
      <c r="C4213" s="95" t="s">
        <v>37</v>
      </c>
      <c r="D4213" s="83" t="s">
        <v>38</v>
      </c>
      <c r="E4213" s="95" t="s">
        <v>40</v>
      </c>
      <c r="F4213" s="116">
        <v>455000</v>
      </c>
    </row>
    <row r="4214" spans="1:6" ht="24.95" customHeight="1" x14ac:dyDescent="0.25">
      <c r="A4214" s="90" t="s">
        <v>20</v>
      </c>
      <c r="B4214" s="91">
        <v>45505</v>
      </c>
      <c r="C4214" s="95" t="s">
        <v>37</v>
      </c>
      <c r="D4214" s="83" t="s">
        <v>38</v>
      </c>
      <c r="E4214" s="95" t="s">
        <v>40</v>
      </c>
      <c r="F4214" s="116">
        <v>455000</v>
      </c>
    </row>
    <row r="4215" spans="1:6" ht="24.95" customHeight="1" x14ac:dyDescent="0.25">
      <c r="A4215" s="90" t="s">
        <v>20</v>
      </c>
      <c r="B4215" s="91">
        <v>45505</v>
      </c>
      <c r="C4215" s="95" t="s">
        <v>37</v>
      </c>
      <c r="D4215" s="83" t="s">
        <v>38</v>
      </c>
      <c r="E4215" s="95" t="s">
        <v>40</v>
      </c>
      <c r="F4215" s="116">
        <v>910000</v>
      </c>
    </row>
    <row r="4216" spans="1:6" ht="24.95" customHeight="1" x14ac:dyDescent="0.25">
      <c r="A4216" s="90" t="s">
        <v>20</v>
      </c>
      <c r="B4216" s="91">
        <v>45506</v>
      </c>
      <c r="C4216" s="95" t="s">
        <v>37</v>
      </c>
      <c r="D4216" s="83" t="s">
        <v>38</v>
      </c>
      <c r="E4216" s="95" t="s">
        <v>40</v>
      </c>
      <c r="F4216" s="116">
        <v>200229</v>
      </c>
    </row>
    <row r="4217" spans="1:6" ht="24.95" customHeight="1" x14ac:dyDescent="0.25">
      <c r="A4217" s="90" t="s">
        <v>20</v>
      </c>
      <c r="B4217" s="91">
        <v>45506</v>
      </c>
      <c r="C4217" s="95" t="s">
        <v>37</v>
      </c>
      <c r="D4217" s="83" t="s">
        <v>38</v>
      </c>
      <c r="E4217" s="95" t="s">
        <v>40</v>
      </c>
      <c r="F4217" s="116">
        <v>168260</v>
      </c>
    </row>
    <row r="4218" spans="1:6" ht="24.95" customHeight="1" x14ac:dyDescent="0.25">
      <c r="A4218" s="90" t="s">
        <v>20</v>
      </c>
      <c r="B4218" s="91">
        <v>45509</v>
      </c>
      <c r="C4218" s="95" t="s">
        <v>37</v>
      </c>
      <c r="D4218" s="83" t="s">
        <v>38</v>
      </c>
      <c r="E4218" s="95" t="s">
        <v>40</v>
      </c>
      <c r="F4218" s="116">
        <v>2250000</v>
      </c>
    </row>
    <row r="4219" spans="1:6" ht="24.95" customHeight="1" x14ac:dyDescent="0.25">
      <c r="A4219" s="90" t="s">
        <v>20</v>
      </c>
      <c r="B4219" s="91">
        <v>45509</v>
      </c>
      <c r="C4219" s="95" t="s">
        <v>37</v>
      </c>
      <c r="D4219" s="83" t="s">
        <v>38</v>
      </c>
      <c r="E4219" s="95" t="s">
        <v>40</v>
      </c>
      <c r="F4219" s="116">
        <v>675000</v>
      </c>
    </row>
    <row r="4220" spans="1:6" ht="24.95" customHeight="1" x14ac:dyDescent="0.25">
      <c r="A4220" s="90" t="s">
        <v>20</v>
      </c>
      <c r="B4220" s="91">
        <v>45509</v>
      </c>
      <c r="C4220" s="95" t="s">
        <v>37</v>
      </c>
      <c r="D4220" s="83" t="s">
        <v>38</v>
      </c>
      <c r="E4220" s="95" t="s">
        <v>40</v>
      </c>
      <c r="F4220" s="116">
        <v>4950000</v>
      </c>
    </row>
    <row r="4221" spans="1:6" ht="24.95" customHeight="1" x14ac:dyDescent="0.25">
      <c r="A4221" s="90" t="s">
        <v>20</v>
      </c>
      <c r="B4221" s="91">
        <v>45509</v>
      </c>
      <c r="C4221" s="95" t="s">
        <v>37</v>
      </c>
      <c r="D4221" s="83" t="s">
        <v>38</v>
      </c>
      <c r="E4221" s="95" t="s">
        <v>40</v>
      </c>
      <c r="F4221" s="116">
        <v>3375000</v>
      </c>
    </row>
    <row r="4222" spans="1:6" ht="24.95" customHeight="1" x14ac:dyDescent="0.25">
      <c r="A4222" s="90" t="s">
        <v>20</v>
      </c>
      <c r="B4222" s="91">
        <v>45509</v>
      </c>
      <c r="C4222" s="95" t="s">
        <v>37</v>
      </c>
      <c r="D4222" s="83" t="s">
        <v>38</v>
      </c>
      <c r="E4222" s="95" t="s">
        <v>40</v>
      </c>
      <c r="F4222" s="116">
        <v>1500000</v>
      </c>
    </row>
    <row r="4223" spans="1:6" ht="24.95" customHeight="1" x14ac:dyDescent="0.25">
      <c r="A4223" s="90" t="s">
        <v>20</v>
      </c>
      <c r="B4223" s="91">
        <v>45509</v>
      </c>
      <c r="C4223" s="95" t="s">
        <v>37</v>
      </c>
      <c r="D4223" s="83" t="s">
        <v>38</v>
      </c>
      <c r="E4223" s="95" t="s">
        <v>40</v>
      </c>
      <c r="F4223" s="116">
        <v>8500000</v>
      </c>
    </row>
    <row r="4224" spans="1:6" ht="24.95" customHeight="1" x14ac:dyDescent="0.25">
      <c r="A4224" s="90" t="s">
        <v>20</v>
      </c>
      <c r="B4224" s="91">
        <v>45509</v>
      </c>
      <c r="C4224" s="95" t="s">
        <v>37</v>
      </c>
      <c r="D4224" s="83" t="s">
        <v>38</v>
      </c>
      <c r="E4224" s="95" t="s">
        <v>40</v>
      </c>
      <c r="F4224" s="116">
        <v>562500</v>
      </c>
    </row>
    <row r="4225" spans="1:6" ht="24.95" customHeight="1" x14ac:dyDescent="0.25">
      <c r="A4225" s="90" t="s">
        <v>20</v>
      </c>
      <c r="B4225" s="91">
        <v>45509</v>
      </c>
      <c r="C4225" s="95" t="s">
        <v>37</v>
      </c>
      <c r="D4225" s="83" t="s">
        <v>38</v>
      </c>
      <c r="E4225" s="95" t="s">
        <v>40</v>
      </c>
      <c r="F4225" s="116">
        <v>5062500</v>
      </c>
    </row>
    <row r="4226" spans="1:6" ht="24.95" customHeight="1" x14ac:dyDescent="0.25">
      <c r="A4226" s="90" t="s">
        <v>20</v>
      </c>
      <c r="B4226" s="91">
        <v>45509</v>
      </c>
      <c r="C4226" s="95" t="s">
        <v>37</v>
      </c>
      <c r="D4226" s="83" t="s">
        <v>38</v>
      </c>
      <c r="E4226" s="95" t="s">
        <v>40</v>
      </c>
      <c r="F4226" s="116">
        <v>1250000</v>
      </c>
    </row>
    <row r="4227" spans="1:6" ht="24.95" customHeight="1" x14ac:dyDescent="0.25">
      <c r="A4227" s="90" t="s">
        <v>20</v>
      </c>
      <c r="B4227" s="91">
        <v>45509</v>
      </c>
      <c r="C4227" s="95" t="s">
        <v>37</v>
      </c>
      <c r="D4227" s="83" t="s">
        <v>38</v>
      </c>
      <c r="E4227" s="95" t="s">
        <v>40</v>
      </c>
      <c r="F4227" s="116">
        <v>1250000</v>
      </c>
    </row>
    <row r="4228" spans="1:6" ht="24.95" customHeight="1" x14ac:dyDescent="0.25">
      <c r="A4228" s="90" t="s">
        <v>20</v>
      </c>
      <c r="B4228" s="91">
        <v>45509</v>
      </c>
      <c r="C4228" s="95" t="s">
        <v>37</v>
      </c>
      <c r="D4228" s="83" t="s">
        <v>38</v>
      </c>
      <c r="E4228" s="95" t="s">
        <v>40</v>
      </c>
      <c r="F4228" s="116">
        <v>1250000</v>
      </c>
    </row>
    <row r="4229" spans="1:6" ht="24.95" customHeight="1" x14ac:dyDescent="0.25">
      <c r="A4229" s="90" t="s">
        <v>20</v>
      </c>
      <c r="B4229" s="91">
        <v>45509</v>
      </c>
      <c r="C4229" s="95" t="s">
        <v>37</v>
      </c>
      <c r="D4229" s="83" t="s">
        <v>38</v>
      </c>
      <c r="E4229" s="95" t="s">
        <v>40</v>
      </c>
      <c r="F4229" s="116">
        <v>7500000</v>
      </c>
    </row>
    <row r="4230" spans="1:6" ht="24.95" customHeight="1" x14ac:dyDescent="0.25">
      <c r="A4230" s="90" t="s">
        <v>20</v>
      </c>
      <c r="B4230" s="91">
        <v>45509</v>
      </c>
      <c r="C4230" s="95" t="s">
        <v>37</v>
      </c>
      <c r="D4230" s="83" t="s">
        <v>38</v>
      </c>
      <c r="E4230" s="95" t="s">
        <v>40</v>
      </c>
      <c r="F4230" s="116">
        <v>1250000</v>
      </c>
    </row>
    <row r="4231" spans="1:6" ht="24.95" customHeight="1" x14ac:dyDescent="0.25">
      <c r="A4231" s="90" t="s">
        <v>20</v>
      </c>
      <c r="B4231" s="91">
        <v>45509</v>
      </c>
      <c r="C4231" s="95" t="s">
        <v>37</v>
      </c>
      <c r="D4231" s="83" t="s">
        <v>38</v>
      </c>
      <c r="E4231" s="95" t="s">
        <v>40</v>
      </c>
      <c r="F4231" s="116">
        <v>1125000</v>
      </c>
    </row>
    <row r="4232" spans="1:6" ht="24.95" customHeight="1" x14ac:dyDescent="0.25">
      <c r="A4232" s="90" t="s">
        <v>20</v>
      </c>
      <c r="B4232" s="91">
        <v>45509</v>
      </c>
      <c r="C4232" s="95" t="s">
        <v>37</v>
      </c>
      <c r="D4232" s="83" t="s">
        <v>38</v>
      </c>
      <c r="E4232" s="95" t="s">
        <v>40</v>
      </c>
      <c r="F4232" s="116">
        <v>3937500</v>
      </c>
    </row>
    <row r="4233" spans="1:6" ht="24.95" customHeight="1" x14ac:dyDescent="0.25">
      <c r="A4233" s="90" t="s">
        <v>20</v>
      </c>
      <c r="B4233" s="91">
        <v>45509</v>
      </c>
      <c r="C4233" s="95" t="s">
        <v>37</v>
      </c>
      <c r="D4233" s="83" t="s">
        <v>38</v>
      </c>
      <c r="E4233" s="95" t="s">
        <v>40</v>
      </c>
      <c r="F4233" s="116">
        <v>1687500</v>
      </c>
    </row>
    <row r="4234" spans="1:6" ht="24.95" customHeight="1" x14ac:dyDescent="0.25">
      <c r="A4234" s="90" t="s">
        <v>20</v>
      </c>
      <c r="B4234" s="91">
        <v>45509</v>
      </c>
      <c r="C4234" s="95" t="s">
        <v>37</v>
      </c>
      <c r="D4234" s="83" t="s">
        <v>38</v>
      </c>
      <c r="E4234" s="95" t="s">
        <v>40</v>
      </c>
      <c r="F4234" s="116">
        <v>3375000</v>
      </c>
    </row>
    <row r="4235" spans="1:6" ht="24.95" customHeight="1" x14ac:dyDescent="0.25">
      <c r="A4235" s="90" t="s">
        <v>20</v>
      </c>
      <c r="B4235" s="91">
        <v>45509</v>
      </c>
      <c r="C4235" s="95" t="s">
        <v>37</v>
      </c>
      <c r="D4235" s="83" t="s">
        <v>38</v>
      </c>
      <c r="E4235" s="95" t="s">
        <v>40</v>
      </c>
      <c r="F4235" s="116">
        <v>562500</v>
      </c>
    </row>
    <row r="4236" spans="1:6" ht="24.95" customHeight="1" x14ac:dyDescent="0.25">
      <c r="A4236" s="90" t="s">
        <v>20</v>
      </c>
      <c r="B4236" s="91">
        <v>45509</v>
      </c>
      <c r="C4236" s="95" t="s">
        <v>37</v>
      </c>
      <c r="D4236" s="83" t="s">
        <v>38</v>
      </c>
      <c r="E4236" s="95" t="s">
        <v>40</v>
      </c>
      <c r="F4236" s="116">
        <v>562500</v>
      </c>
    </row>
    <row r="4237" spans="1:6" ht="24.95" customHeight="1" x14ac:dyDescent="0.25">
      <c r="A4237" s="90" t="s">
        <v>20</v>
      </c>
      <c r="B4237" s="91">
        <v>45509</v>
      </c>
      <c r="C4237" s="95" t="s">
        <v>37</v>
      </c>
      <c r="D4237" s="83" t="s">
        <v>38</v>
      </c>
      <c r="E4237" s="95" t="s">
        <v>40</v>
      </c>
      <c r="F4237" s="116">
        <v>4500000</v>
      </c>
    </row>
    <row r="4238" spans="1:6" ht="24.95" customHeight="1" x14ac:dyDescent="0.25">
      <c r="A4238" s="90" t="s">
        <v>20</v>
      </c>
      <c r="B4238" s="91">
        <v>45509</v>
      </c>
      <c r="C4238" s="95" t="s">
        <v>37</v>
      </c>
      <c r="D4238" s="83" t="s">
        <v>38</v>
      </c>
      <c r="E4238" s="95" t="s">
        <v>40</v>
      </c>
      <c r="F4238" s="116">
        <v>337500</v>
      </c>
    </row>
    <row r="4239" spans="1:6" ht="24.95" customHeight="1" x14ac:dyDescent="0.25">
      <c r="A4239" s="90" t="s">
        <v>20</v>
      </c>
      <c r="B4239" s="91">
        <v>45509</v>
      </c>
      <c r="C4239" s="95" t="s">
        <v>37</v>
      </c>
      <c r="D4239" s="83" t="s">
        <v>38</v>
      </c>
      <c r="E4239" s="95" t="s">
        <v>40</v>
      </c>
      <c r="F4239" s="116">
        <v>225000</v>
      </c>
    </row>
    <row r="4240" spans="1:6" ht="24.95" customHeight="1" x14ac:dyDescent="0.25">
      <c r="A4240" s="90" t="s">
        <v>20</v>
      </c>
      <c r="B4240" s="91">
        <v>45509</v>
      </c>
      <c r="C4240" s="95" t="s">
        <v>37</v>
      </c>
      <c r="D4240" s="83" t="s">
        <v>38</v>
      </c>
      <c r="E4240" s="95" t="s">
        <v>40</v>
      </c>
      <c r="F4240" s="116">
        <v>225000</v>
      </c>
    </row>
    <row r="4241" spans="1:6" ht="24.95" customHeight="1" x14ac:dyDescent="0.25">
      <c r="A4241" s="90" t="s">
        <v>20</v>
      </c>
      <c r="B4241" s="91">
        <v>45509</v>
      </c>
      <c r="C4241" s="95" t="s">
        <v>37</v>
      </c>
      <c r="D4241" s="83" t="s">
        <v>38</v>
      </c>
      <c r="E4241" s="95" t="s">
        <v>40</v>
      </c>
      <c r="F4241" s="116">
        <v>10462500</v>
      </c>
    </row>
    <row r="4242" spans="1:6" ht="24.95" customHeight="1" x14ac:dyDescent="0.25">
      <c r="A4242" s="90" t="s">
        <v>20</v>
      </c>
      <c r="B4242" s="91">
        <v>45509</v>
      </c>
      <c r="C4242" s="95" t="s">
        <v>37</v>
      </c>
      <c r="D4242" s="83" t="s">
        <v>38</v>
      </c>
      <c r="E4242" s="95" t="s">
        <v>40</v>
      </c>
      <c r="F4242" s="116">
        <v>20944000</v>
      </c>
    </row>
    <row r="4243" spans="1:6" ht="24.95" customHeight="1" x14ac:dyDescent="0.25">
      <c r="A4243" s="90" t="s">
        <v>20</v>
      </c>
      <c r="B4243" s="91">
        <v>45509</v>
      </c>
      <c r="C4243" s="95" t="s">
        <v>37</v>
      </c>
      <c r="D4243" s="83" t="s">
        <v>38</v>
      </c>
      <c r="E4243" s="95" t="s">
        <v>40</v>
      </c>
      <c r="F4243" s="116">
        <v>5310000</v>
      </c>
    </row>
    <row r="4244" spans="1:6" ht="24.95" customHeight="1" x14ac:dyDescent="0.25">
      <c r="A4244" s="90" t="s">
        <v>20</v>
      </c>
      <c r="B4244" s="91">
        <v>45509</v>
      </c>
      <c r="C4244" s="95" t="s">
        <v>37</v>
      </c>
      <c r="D4244" s="83" t="s">
        <v>38</v>
      </c>
      <c r="E4244" s="95" t="s">
        <v>40</v>
      </c>
      <c r="F4244" s="116">
        <v>118000</v>
      </c>
    </row>
    <row r="4245" spans="1:6" ht="24.95" customHeight="1" x14ac:dyDescent="0.25">
      <c r="A4245" s="90" t="s">
        <v>20</v>
      </c>
      <c r="B4245" s="91">
        <v>45509</v>
      </c>
      <c r="C4245" s="95" t="s">
        <v>37</v>
      </c>
      <c r="D4245" s="83" t="s">
        <v>38</v>
      </c>
      <c r="E4245" s="95" t="s">
        <v>40</v>
      </c>
      <c r="F4245" s="116">
        <v>118000</v>
      </c>
    </row>
    <row r="4246" spans="1:6" ht="24.95" customHeight="1" x14ac:dyDescent="0.25">
      <c r="A4246" s="90" t="s">
        <v>20</v>
      </c>
      <c r="B4246" s="91">
        <v>45509</v>
      </c>
      <c r="C4246" s="95" t="s">
        <v>37</v>
      </c>
      <c r="D4246" s="83" t="s">
        <v>38</v>
      </c>
      <c r="E4246" s="95" t="s">
        <v>40</v>
      </c>
      <c r="F4246" s="116">
        <v>354000</v>
      </c>
    </row>
    <row r="4247" spans="1:6" ht="24.95" customHeight="1" x14ac:dyDescent="0.25">
      <c r="A4247" s="90" t="s">
        <v>20</v>
      </c>
      <c r="B4247" s="91">
        <v>45509</v>
      </c>
      <c r="C4247" s="95" t="s">
        <v>37</v>
      </c>
      <c r="D4247" s="83" t="s">
        <v>38</v>
      </c>
      <c r="E4247" s="95" t="s">
        <v>40</v>
      </c>
      <c r="F4247" s="116">
        <v>1606500</v>
      </c>
    </row>
    <row r="4248" spans="1:6" ht="24.95" customHeight="1" x14ac:dyDescent="0.25">
      <c r="A4248" s="90" t="s">
        <v>20</v>
      </c>
      <c r="B4248" s="91">
        <v>45509</v>
      </c>
      <c r="C4248" s="95" t="s">
        <v>37</v>
      </c>
      <c r="D4248" s="83" t="s">
        <v>38</v>
      </c>
      <c r="E4248" s="95" t="s">
        <v>40</v>
      </c>
      <c r="F4248" s="116">
        <v>4551750</v>
      </c>
    </row>
    <row r="4249" spans="1:6" ht="24.95" customHeight="1" x14ac:dyDescent="0.25">
      <c r="A4249" s="90" t="s">
        <v>20</v>
      </c>
      <c r="B4249" s="91">
        <v>45509</v>
      </c>
      <c r="C4249" s="95" t="s">
        <v>37</v>
      </c>
      <c r="D4249" s="83" t="s">
        <v>38</v>
      </c>
      <c r="E4249" s="95" t="s">
        <v>40</v>
      </c>
      <c r="F4249" s="116">
        <v>5622750</v>
      </c>
    </row>
    <row r="4250" spans="1:6" ht="24.95" customHeight="1" x14ac:dyDescent="0.25">
      <c r="A4250" s="90" t="s">
        <v>20</v>
      </c>
      <c r="B4250" s="91">
        <v>45509</v>
      </c>
      <c r="C4250" s="95" t="s">
        <v>37</v>
      </c>
      <c r="D4250" s="83" t="s">
        <v>38</v>
      </c>
      <c r="E4250" s="95" t="s">
        <v>40</v>
      </c>
      <c r="F4250" s="116">
        <v>1606500</v>
      </c>
    </row>
    <row r="4251" spans="1:6" ht="24.95" customHeight="1" x14ac:dyDescent="0.25">
      <c r="A4251" s="90" t="s">
        <v>20</v>
      </c>
      <c r="B4251" s="91">
        <v>45509</v>
      </c>
      <c r="C4251" s="95" t="s">
        <v>37</v>
      </c>
      <c r="D4251" s="83" t="s">
        <v>38</v>
      </c>
      <c r="E4251" s="95" t="s">
        <v>40</v>
      </c>
      <c r="F4251" s="116">
        <v>1125000</v>
      </c>
    </row>
    <row r="4252" spans="1:6" ht="24.95" customHeight="1" x14ac:dyDescent="0.25">
      <c r="A4252" s="90" t="s">
        <v>20</v>
      </c>
      <c r="B4252" s="91">
        <v>45509</v>
      </c>
      <c r="C4252" s="95" t="s">
        <v>37</v>
      </c>
      <c r="D4252" s="83" t="s">
        <v>38</v>
      </c>
      <c r="E4252" s="95" t="s">
        <v>40</v>
      </c>
      <c r="F4252" s="116">
        <v>4500000</v>
      </c>
    </row>
    <row r="4253" spans="1:6" ht="24.95" customHeight="1" x14ac:dyDescent="0.25">
      <c r="A4253" s="90" t="s">
        <v>20</v>
      </c>
      <c r="B4253" s="91">
        <v>45509</v>
      </c>
      <c r="C4253" s="95" t="s">
        <v>37</v>
      </c>
      <c r="D4253" s="83" t="s">
        <v>38</v>
      </c>
      <c r="E4253" s="95" t="s">
        <v>40</v>
      </c>
      <c r="F4253" s="116">
        <v>5062500</v>
      </c>
    </row>
    <row r="4254" spans="1:6" ht="24.95" customHeight="1" x14ac:dyDescent="0.25">
      <c r="A4254" s="90" t="s">
        <v>20</v>
      </c>
      <c r="B4254" s="91">
        <v>45509</v>
      </c>
      <c r="C4254" s="95" t="s">
        <v>37</v>
      </c>
      <c r="D4254" s="83" t="s">
        <v>38</v>
      </c>
      <c r="E4254" s="95" t="s">
        <v>40</v>
      </c>
      <c r="F4254" s="116">
        <v>562500</v>
      </c>
    </row>
    <row r="4255" spans="1:6" ht="24.95" customHeight="1" x14ac:dyDescent="0.25">
      <c r="A4255" s="90" t="s">
        <v>20</v>
      </c>
      <c r="B4255" s="91">
        <v>45509</v>
      </c>
      <c r="C4255" s="95" t="s">
        <v>37</v>
      </c>
      <c r="D4255" s="83" t="s">
        <v>38</v>
      </c>
      <c r="E4255" s="95" t="s">
        <v>40</v>
      </c>
      <c r="F4255" s="116">
        <v>450000</v>
      </c>
    </row>
    <row r="4256" spans="1:6" ht="24.95" customHeight="1" x14ac:dyDescent="0.25">
      <c r="A4256" s="90" t="s">
        <v>20</v>
      </c>
      <c r="B4256" s="91">
        <v>45509</v>
      </c>
      <c r="C4256" s="95" t="s">
        <v>37</v>
      </c>
      <c r="D4256" s="83" t="s">
        <v>38</v>
      </c>
      <c r="E4256" s="95" t="s">
        <v>40</v>
      </c>
      <c r="F4256" s="116">
        <v>7050000</v>
      </c>
    </row>
    <row r="4257" spans="1:6" ht="24.95" customHeight="1" x14ac:dyDescent="0.25">
      <c r="A4257" s="90" t="s">
        <v>20</v>
      </c>
      <c r="B4257" s="91">
        <v>45509</v>
      </c>
      <c r="C4257" s="95" t="s">
        <v>37</v>
      </c>
      <c r="D4257" s="83" t="s">
        <v>38</v>
      </c>
      <c r="E4257" s="95" t="s">
        <v>40</v>
      </c>
      <c r="F4257" s="116">
        <v>5062500</v>
      </c>
    </row>
    <row r="4258" spans="1:6" ht="24.95" customHeight="1" x14ac:dyDescent="0.25">
      <c r="A4258" s="90" t="s">
        <v>20</v>
      </c>
      <c r="B4258" s="91">
        <v>45509</v>
      </c>
      <c r="C4258" s="95" t="s">
        <v>37</v>
      </c>
      <c r="D4258" s="83" t="s">
        <v>38</v>
      </c>
      <c r="E4258" s="95" t="s">
        <v>40</v>
      </c>
      <c r="F4258" s="116">
        <v>562500</v>
      </c>
    </row>
    <row r="4259" spans="1:6" ht="24.95" customHeight="1" x14ac:dyDescent="0.25">
      <c r="A4259" s="90" t="s">
        <v>20</v>
      </c>
      <c r="B4259" s="91">
        <v>45509</v>
      </c>
      <c r="C4259" s="95" t="s">
        <v>37</v>
      </c>
      <c r="D4259" s="83" t="s">
        <v>38</v>
      </c>
      <c r="E4259" s="95" t="s">
        <v>40</v>
      </c>
      <c r="F4259" s="116">
        <v>1350000</v>
      </c>
    </row>
    <row r="4260" spans="1:6" ht="24.95" customHeight="1" x14ac:dyDescent="0.25">
      <c r="A4260" s="90" t="s">
        <v>20</v>
      </c>
      <c r="B4260" s="91">
        <v>45509</v>
      </c>
      <c r="C4260" s="95" t="s">
        <v>37</v>
      </c>
      <c r="D4260" s="83" t="s">
        <v>38</v>
      </c>
      <c r="E4260" s="95" t="s">
        <v>40</v>
      </c>
      <c r="F4260" s="116">
        <v>900000</v>
      </c>
    </row>
    <row r="4261" spans="1:6" ht="24.95" customHeight="1" x14ac:dyDescent="0.25">
      <c r="A4261" s="90" t="s">
        <v>20</v>
      </c>
      <c r="B4261" s="91">
        <v>45509</v>
      </c>
      <c r="C4261" s="95" t="s">
        <v>37</v>
      </c>
      <c r="D4261" s="83" t="s">
        <v>38</v>
      </c>
      <c r="E4261" s="95" t="s">
        <v>40</v>
      </c>
      <c r="F4261" s="116">
        <v>1350000</v>
      </c>
    </row>
    <row r="4262" spans="1:6" ht="24.95" customHeight="1" x14ac:dyDescent="0.25">
      <c r="A4262" s="90" t="s">
        <v>20</v>
      </c>
      <c r="B4262" s="91">
        <v>45509</v>
      </c>
      <c r="C4262" s="95" t="s">
        <v>37</v>
      </c>
      <c r="D4262" s="83" t="s">
        <v>38</v>
      </c>
      <c r="E4262" s="95" t="s">
        <v>40</v>
      </c>
      <c r="F4262" s="116">
        <v>900000</v>
      </c>
    </row>
    <row r="4263" spans="1:6" ht="24.95" customHeight="1" x14ac:dyDescent="0.25">
      <c r="A4263" s="90" t="s">
        <v>20</v>
      </c>
      <c r="B4263" s="91">
        <v>45509</v>
      </c>
      <c r="C4263" s="95" t="s">
        <v>37</v>
      </c>
      <c r="D4263" s="83" t="s">
        <v>38</v>
      </c>
      <c r="E4263" s="95" t="s">
        <v>40</v>
      </c>
      <c r="F4263" s="116">
        <v>8437500</v>
      </c>
    </row>
    <row r="4264" spans="1:6" ht="24.95" customHeight="1" x14ac:dyDescent="0.25">
      <c r="A4264" s="90" t="s">
        <v>20</v>
      </c>
      <c r="B4264" s="91">
        <v>45509</v>
      </c>
      <c r="C4264" s="95" t="s">
        <v>37</v>
      </c>
      <c r="D4264" s="83" t="s">
        <v>38</v>
      </c>
      <c r="E4264" s="95" t="s">
        <v>40</v>
      </c>
      <c r="F4264" s="116">
        <v>3200000</v>
      </c>
    </row>
    <row r="4265" spans="1:6" ht="24.95" customHeight="1" x14ac:dyDescent="0.25">
      <c r="A4265" s="90" t="s">
        <v>20</v>
      </c>
      <c r="B4265" s="91">
        <v>45509</v>
      </c>
      <c r="C4265" s="95" t="s">
        <v>37</v>
      </c>
      <c r="D4265" s="83" t="s">
        <v>38</v>
      </c>
      <c r="E4265" s="95" t="s">
        <v>40</v>
      </c>
      <c r="F4265" s="116">
        <v>5900000</v>
      </c>
    </row>
    <row r="4266" spans="1:6" ht="24.95" customHeight="1" x14ac:dyDescent="0.25">
      <c r="A4266" s="90" t="s">
        <v>20</v>
      </c>
      <c r="B4266" s="91">
        <v>45509</v>
      </c>
      <c r="C4266" s="95" t="s">
        <v>37</v>
      </c>
      <c r="D4266" s="83" t="s">
        <v>38</v>
      </c>
      <c r="E4266" s="95" t="s">
        <v>40</v>
      </c>
      <c r="F4266" s="116">
        <v>5625000</v>
      </c>
    </row>
    <row r="4267" spans="1:6" ht="24.95" customHeight="1" x14ac:dyDescent="0.25">
      <c r="A4267" s="90" t="s">
        <v>20</v>
      </c>
      <c r="B4267" s="91">
        <v>45509</v>
      </c>
      <c r="C4267" s="95" t="s">
        <v>37</v>
      </c>
      <c r="D4267" s="83" t="s">
        <v>38</v>
      </c>
      <c r="E4267" s="95" t="s">
        <v>40</v>
      </c>
      <c r="F4267" s="116">
        <v>562500</v>
      </c>
    </row>
    <row r="4268" spans="1:6" ht="24.95" customHeight="1" x14ac:dyDescent="0.25">
      <c r="A4268" s="90" t="s">
        <v>20</v>
      </c>
      <c r="B4268" s="91">
        <v>45509</v>
      </c>
      <c r="C4268" s="95" t="s">
        <v>37</v>
      </c>
      <c r="D4268" s="83" t="s">
        <v>38</v>
      </c>
      <c r="E4268" s="95" t="s">
        <v>40</v>
      </c>
      <c r="F4268" s="116">
        <v>4500000</v>
      </c>
    </row>
    <row r="4269" spans="1:6" ht="24.95" customHeight="1" x14ac:dyDescent="0.25">
      <c r="A4269" s="90" t="s">
        <v>20</v>
      </c>
      <c r="B4269" s="91">
        <v>45509</v>
      </c>
      <c r="C4269" s="95" t="s">
        <v>37</v>
      </c>
      <c r="D4269" s="83" t="s">
        <v>38</v>
      </c>
      <c r="E4269" s="95" t="s">
        <v>40</v>
      </c>
      <c r="F4269" s="116">
        <v>5900000</v>
      </c>
    </row>
    <row r="4270" spans="1:6" ht="24.95" customHeight="1" x14ac:dyDescent="0.25">
      <c r="A4270" s="90" t="s">
        <v>20</v>
      </c>
      <c r="B4270" s="91">
        <v>45509</v>
      </c>
      <c r="C4270" s="95" t="s">
        <v>37</v>
      </c>
      <c r="D4270" s="83" t="s">
        <v>38</v>
      </c>
      <c r="E4270" s="95" t="s">
        <v>40</v>
      </c>
      <c r="F4270" s="116">
        <v>14628000</v>
      </c>
    </row>
    <row r="4271" spans="1:6" ht="24.95" customHeight="1" x14ac:dyDescent="0.25">
      <c r="A4271" s="90" t="s">
        <v>20</v>
      </c>
      <c r="B4271" s="91">
        <v>45509</v>
      </c>
      <c r="C4271" s="95" t="s">
        <v>37</v>
      </c>
      <c r="D4271" s="83" t="s">
        <v>38</v>
      </c>
      <c r="E4271" s="95" t="s">
        <v>40</v>
      </c>
      <c r="F4271" s="116">
        <v>318000</v>
      </c>
    </row>
    <row r="4272" spans="1:6" ht="24.95" customHeight="1" x14ac:dyDescent="0.25">
      <c r="A4272" s="90" t="s">
        <v>20</v>
      </c>
      <c r="B4272" s="91">
        <v>45509</v>
      </c>
      <c r="C4272" s="95" t="s">
        <v>37</v>
      </c>
      <c r="D4272" s="83" t="s">
        <v>38</v>
      </c>
      <c r="E4272" s="95" t="s">
        <v>40</v>
      </c>
      <c r="F4272" s="116">
        <v>318000</v>
      </c>
    </row>
    <row r="4273" spans="1:6" ht="24.95" customHeight="1" x14ac:dyDescent="0.25">
      <c r="A4273" s="90" t="s">
        <v>20</v>
      </c>
      <c r="B4273" s="91">
        <v>45509</v>
      </c>
      <c r="C4273" s="95" t="s">
        <v>37</v>
      </c>
      <c r="D4273" s="83" t="s">
        <v>38</v>
      </c>
      <c r="E4273" s="95" t="s">
        <v>40</v>
      </c>
      <c r="F4273" s="116">
        <v>318000</v>
      </c>
    </row>
    <row r="4274" spans="1:6" ht="24.95" customHeight="1" x14ac:dyDescent="0.25">
      <c r="A4274" s="90" t="s">
        <v>20</v>
      </c>
      <c r="B4274" s="91">
        <v>45509</v>
      </c>
      <c r="C4274" s="95" t="s">
        <v>37</v>
      </c>
      <c r="D4274" s="83" t="s">
        <v>38</v>
      </c>
      <c r="E4274" s="95" t="s">
        <v>40</v>
      </c>
      <c r="F4274" s="116">
        <v>318000</v>
      </c>
    </row>
    <row r="4275" spans="1:6" ht="24.95" customHeight="1" x14ac:dyDescent="0.25">
      <c r="A4275" s="90" t="s">
        <v>20</v>
      </c>
      <c r="B4275" s="91">
        <v>45509</v>
      </c>
      <c r="C4275" s="95" t="s">
        <v>37</v>
      </c>
      <c r="D4275" s="83" t="s">
        <v>38</v>
      </c>
      <c r="E4275" s="95" t="s">
        <v>40</v>
      </c>
      <c r="F4275" s="116">
        <v>11250000</v>
      </c>
    </row>
    <row r="4276" spans="1:6" ht="24.95" customHeight="1" x14ac:dyDescent="0.25">
      <c r="A4276" s="90" t="s">
        <v>20</v>
      </c>
      <c r="B4276" s="91">
        <v>45509</v>
      </c>
      <c r="C4276" s="95" t="s">
        <v>37</v>
      </c>
      <c r="D4276" s="83" t="s">
        <v>38</v>
      </c>
      <c r="E4276" s="95" t="s">
        <v>40</v>
      </c>
      <c r="F4276" s="116">
        <v>9800000</v>
      </c>
    </row>
    <row r="4277" spans="1:6" ht="24.95" customHeight="1" x14ac:dyDescent="0.25">
      <c r="A4277" s="90" t="s">
        <v>20</v>
      </c>
      <c r="B4277" s="91">
        <v>45509</v>
      </c>
      <c r="C4277" s="95" t="s">
        <v>37</v>
      </c>
      <c r="D4277" s="83" t="s">
        <v>38</v>
      </c>
      <c r="E4277" s="95" t="s">
        <v>40</v>
      </c>
      <c r="F4277" s="116">
        <v>100000</v>
      </c>
    </row>
    <row r="4278" spans="1:6" ht="24.95" customHeight="1" x14ac:dyDescent="0.25">
      <c r="A4278" s="90" t="s">
        <v>20</v>
      </c>
      <c r="B4278" s="91">
        <v>45509</v>
      </c>
      <c r="C4278" s="95" t="s">
        <v>37</v>
      </c>
      <c r="D4278" s="83" t="s">
        <v>38</v>
      </c>
      <c r="E4278" s="95" t="s">
        <v>40</v>
      </c>
      <c r="F4278" s="116">
        <v>100000</v>
      </c>
    </row>
    <row r="4279" spans="1:6" ht="24.95" customHeight="1" x14ac:dyDescent="0.25">
      <c r="A4279" s="90" t="s">
        <v>20</v>
      </c>
      <c r="B4279" s="91">
        <v>45509</v>
      </c>
      <c r="C4279" s="95" t="s">
        <v>37</v>
      </c>
      <c r="D4279" s="83" t="s">
        <v>38</v>
      </c>
      <c r="E4279" s="95" t="s">
        <v>40</v>
      </c>
      <c r="F4279" s="116">
        <v>16898000</v>
      </c>
    </row>
    <row r="4280" spans="1:6" ht="24.95" customHeight="1" x14ac:dyDescent="0.25">
      <c r="A4280" s="90" t="s">
        <v>20</v>
      </c>
      <c r="B4280" s="91">
        <v>45509</v>
      </c>
      <c r="C4280" s="95" t="s">
        <v>37</v>
      </c>
      <c r="D4280" s="83" t="s">
        <v>38</v>
      </c>
      <c r="E4280" s="95" t="s">
        <v>40</v>
      </c>
      <c r="F4280" s="116">
        <v>14058000</v>
      </c>
    </row>
    <row r="4281" spans="1:6" ht="24.95" customHeight="1" x14ac:dyDescent="0.25">
      <c r="A4281" s="90" t="s">
        <v>20</v>
      </c>
      <c r="B4281" s="91">
        <v>45509</v>
      </c>
      <c r="C4281" s="95" t="s">
        <v>37</v>
      </c>
      <c r="D4281" s="83" t="s">
        <v>38</v>
      </c>
      <c r="E4281" s="95" t="s">
        <v>40</v>
      </c>
      <c r="F4281" s="116">
        <v>142000</v>
      </c>
    </row>
    <row r="4282" spans="1:6" ht="24.95" customHeight="1" x14ac:dyDescent="0.25">
      <c r="A4282" s="90" t="s">
        <v>20</v>
      </c>
      <c r="B4282" s="91">
        <v>45509</v>
      </c>
      <c r="C4282" s="95" t="s">
        <v>37</v>
      </c>
      <c r="D4282" s="83" t="s">
        <v>38</v>
      </c>
      <c r="E4282" s="95" t="s">
        <v>40</v>
      </c>
      <c r="F4282" s="116">
        <v>11250000</v>
      </c>
    </row>
    <row r="4283" spans="1:6" ht="24.95" customHeight="1" x14ac:dyDescent="0.25">
      <c r="A4283" s="90" t="s">
        <v>20</v>
      </c>
      <c r="B4283" s="91">
        <v>45509</v>
      </c>
      <c r="C4283" s="95" t="s">
        <v>37</v>
      </c>
      <c r="D4283" s="83" t="s">
        <v>38</v>
      </c>
      <c r="E4283" s="95" t="s">
        <v>40</v>
      </c>
      <c r="F4283" s="116">
        <v>14200000</v>
      </c>
    </row>
    <row r="4284" spans="1:6" ht="24.95" customHeight="1" x14ac:dyDescent="0.25">
      <c r="A4284" s="90" t="s">
        <v>20</v>
      </c>
      <c r="B4284" s="91">
        <v>45509</v>
      </c>
      <c r="C4284" s="95" t="s">
        <v>37</v>
      </c>
      <c r="D4284" s="83" t="s">
        <v>38</v>
      </c>
      <c r="E4284" s="95" t="s">
        <v>40</v>
      </c>
      <c r="F4284" s="116">
        <v>11250000</v>
      </c>
    </row>
    <row r="4285" spans="1:6" ht="24.95" customHeight="1" x14ac:dyDescent="0.25">
      <c r="A4285" s="90" t="s">
        <v>20</v>
      </c>
      <c r="B4285" s="91">
        <v>45509</v>
      </c>
      <c r="C4285" s="95" t="s">
        <v>37</v>
      </c>
      <c r="D4285" s="83" t="s">
        <v>38</v>
      </c>
      <c r="E4285" s="95" t="s">
        <v>40</v>
      </c>
      <c r="F4285" s="116">
        <v>11250000</v>
      </c>
    </row>
    <row r="4286" spans="1:6" ht="24.95" customHeight="1" x14ac:dyDescent="0.25">
      <c r="A4286" s="90" t="s">
        <v>20</v>
      </c>
      <c r="B4286" s="91">
        <v>45509</v>
      </c>
      <c r="C4286" s="95" t="s">
        <v>37</v>
      </c>
      <c r="D4286" s="83" t="s">
        <v>38</v>
      </c>
      <c r="E4286" s="95" t="s">
        <v>40</v>
      </c>
      <c r="F4286" s="116">
        <v>11250000</v>
      </c>
    </row>
    <row r="4287" spans="1:6" ht="24.95" customHeight="1" x14ac:dyDescent="0.25">
      <c r="A4287" s="90" t="s">
        <v>20</v>
      </c>
      <c r="B4287" s="91">
        <v>45509</v>
      </c>
      <c r="C4287" s="95" t="s">
        <v>37</v>
      </c>
      <c r="D4287" s="83" t="s">
        <v>38</v>
      </c>
      <c r="E4287" s="95" t="s">
        <v>40</v>
      </c>
      <c r="F4287" s="116">
        <v>5900000</v>
      </c>
    </row>
    <row r="4288" spans="1:6" ht="24.95" customHeight="1" x14ac:dyDescent="0.25">
      <c r="A4288" s="90" t="s">
        <v>20</v>
      </c>
      <c r="B4288" s="91">
        <v>45509</v>
      </c>
      <c r="C4288" s="95" t="s">
        <v>37</v>
      </c>
      <c r="D4288" s="83" t="s">
        <v>38</v>
      </c>
      <c r="E4288" s="95" t="s">
        <v>40</v>
      </c>
      <c r="F4288" s="116">
        <v>2025000</v>
      </c>
    </row>
    <row r="4289" spans="1:6" ht="24.95" customHeight="1" x14ac:dyDescent="0.25">
      <c r="A4289" s="90" t="s">
        <v>20</v>
      </c>
      <c r="B4289" s="91">
        <v>45509</v>
      </c>
      <c r="C4289" s="95" t="s">
        <v>37</v>
      </c>
      <c r="D4289" s="83" t="s">
        <v>38</v>
      </c>
      <c r="E4289" s="95" t="s">
        <v>40</v>
      </c>
      <c r="F4289" s="116">
        <v>360000</v>
      </c>
    </row>
    <row r="4290" spans="1:6" ht="24.95" customHeight="1" x14ac:dyDescent="0.25">
      <c r="A4290" s="90" t="s">
        <v>20</v>
      </c>
      <c r="B4290" s="91">
        <v>45509</v>
      </c>
      <c r="C4290" s="95" t="s">
        <v>37</v>
      </c>
      <c r="D4290" s="83" t="s">
        <v>38</v>
      </c>
      <c r="E4290" s="95" t="s">
        <v>40</v>
      </c>
      <c r="F4290" s="116">
        <v>2115000</v>
      </c>
    </row>
    <row r="4291" spans="1:6" ht="24.95" customHeight="1" x14ac:dyDescent="0.25">
      <c r="A4291" s="90" t="s">
        <v>20</v>
      </c>
      <c r="B4291" s="91">
        <v>45509</v>
      </c>
      <c r="C4291" s="95" t="s">
        <v>37</v>
      </c>
      <c r="D4291" s="83" t="s">
        <v>38</v>
      </c>
      <c r="E4291" s="95" t="s">
        <v>40</v>
      </c>
      <c r="F4291" s="116">
        <v>562500</v>
      </c>
    </row>
    <row r="4292" spans="1:6" ht="24.95" customHeight="1" x14ac:dyDescent="0.25">
      <c r="A4292" s="90" t="s">
        <v>20</v>
      </c>
      <c r="B4292" s="91">
        <v>45509</v>
      </c>
      <c r="C4292" s="95" t="s">
        <v>37</v>
      </c>
      <c r="D4292" s="83" t="s">
        <v>38</v>
      </c>
      <c r="E4292" s="95" t="s">
        <v>40</v>
      </c>
      <c r="F4292" s="116">
        <v>10687500</v>
      </c>
    </row>
    <row r="4293" spans="1:6" ht="24.95" customHeight="1" x14ac:dyDescent="0.25">
      <c r="A4293" s="90" t="s">
        <v>20</v>
      </c>
      <c r="B4293" s="91">
        <v>45509</v>
      </c>
      <c r="C4293" s="95" t="s">
        <v>37</v>
      </c>
      <c r="D4293" s="83" t="s">
        <v>38</v>
      </c>
      <c r="E4293" s="95" t="s">
        <v>40</v>
      </c>
      <c r="F4293" s="116">
        <v>4500000</v>
      </c>
    </row>
    <row r="4294" spans="1:6" ht="24.95" customHeight="1" x14ac:dyDescent="0.25">
      <c r="A4294" s="90" t="s">
        <v>20</v>
      </c>
      <c r="B4294" s="91">
        <v>45509</v>
      </c>
      <c r="C4294" s="95" t="s">
        <v>37</v>
      </c>
      <c r="D4294" s="83" t="s">
        <v>38</v>
      </c>
      <c r="E4294" s="95" t="s">
        <v>40</v>
      </c>
      <c r="F4294" s="116">
        <v>11250000</v>
      </c>
    </row>
    <row r="4295" spans="1:6" ht="24.95" customHeight="1" x14ac:dyDescent="0.25">
      <c r="A4295" s="90" t="s">
        <v>20</v>
      </c>
      <c r="B4295" s="91">
        <v>45509</v>
      </c>
      <c r="C4295" s="95" t="s">
        <v>37</v>
      </c>
      <c r="D4295" s="83" t="s">
        <v>38</v>
      </c>
      <c r="E4295" s="95" t="s">
        <v>40</v>
      </c>
      <c r="F4295" s="116">
        <v>225000</v>
      </c>
    </row>
    <row r="4296" spans="1:6" ht="24.95" customHeight="1" x14ac:dyDescent="0.25">
      <c r="A4296" s="90" t="s">
        <v>20</v>
      </c>
      <c r="B4296" s="91">
        <v>45509</v>
      </c>
      <c r="C4296" s="95" t="s">
        <v>37</v>
      </c>
      <c r="D4296" s="83" t="s">
        <v>38</v>
      </c>
      <c r="E4296" s="95" t="s">
        <v>40</v>
      </c>
      <c r="F4296" s="116">
        <v>6075000</v>
      </c>
    </row>
    <row r="4297" spans="1:6" ht="24.95" customHeight="1" x14ac:dyDescent="0.25">
      <c r="A4297" s="90" t="s">
        <v>20</v>
      </c>
      <c r="B4297" s="91">
        <v>45509</v>
      </c>
      <c r="C4297" s="95" t="s">
        <v>37</v>
      </c>
      <c r="D4297" s="83" t="s">
        <v>38</v>
      </c>
      <c r="E4297" s="95" t="s">
        <v>40</v>
      </c>
      <c r="F4297" s="116">
        <v>975000</v>
      </c>
    </row>
    <row r="4298" spans="1:6" ht="24.95" customHeight="1" x14ac:dyDescent="0.25">
      <c r="A4298" s="90" t="s">
        <v>20</v>
      </c>
      <c r="B4298" s="91">
        <v>45509</v>
      </c>
      <c r="C4298" s="95" t="s">
        <v>37</v>
      </c>
      <c r="D4298" s="83" t="s">
        <v>38</v>
      </c>
      <c r="E4298" s="95" t="s">
        <v>40</v>
      </c>
      <c r="F4298" s="116">
        <v>225000</v>
      </c>
    </row>
    <row r="4299" spans="1:6" ht="24.95" customHeight="1" x14ac:dyDescent="0.25">
      <c r="A4299" s="90" t="s">
        <v>20</v>
      </c>
      <c r="B4299" s="91">
        <v>45509</v>
      </c>
      <c r="C4299" s="95" t="s">
        <v>37</v>
      </c>
      <c r="D4299" s="83" t="s">
        <v>38</v>
      </c>
      <c r="E4299" s="95" t="s">
        <v>40</v>
      </c>
      <c r="F4299" s="116">
        <v>12500000</v>
      </c>
    </row>
    <row r="4300" spans="1:6" ht="24.95" customHeight="1" x14ac:dyDescent="0.25">
      <c r="A4300" s="90" t="s">
        <v>20</v>
      </c>
      <c r="B4300" s="91">
        <v>45509</v>
      </c>
      <c r="C4300" s="95" t="s">
        <v>37</v>
      </c>
      <c r="D4300" s="83" t="s">
        <v>38</v>
      </c>
      <c r="E4300" s="95" t="s">
        <v>40</v>
      </c>
      <c r="F4300" s="116">
        <v>9100000</v>
      </c>
    </row>
    <row r="4301" spans="1:6" ht="24.95" customHeight="1" x14ac:dyDescent="0.25">
      <c r="A4301" s="90" t="s">
        <v>20</v>
      </c>
      <c r="B4301" s="91">
        <v>45509</v>
      </c>
      <c r="C4301" s="95" t="s">
        <v>37</v>
      </c>
      <c r="D4301" s="83" t="s">
        <v>38</v>
      </c>
      <c r="E4301" s="95" t="s">
        <v>40</v>
      </c>
      <c r="F4301" s="116">
        <v>11250000</v>
      </c>
    </row>
    <row r="4302" spans="1:6" ht="24.95" customHeight="1" x14ac:dyDescent="0.25">
      <c r="A4302" s="90" t="s">
        <v>20</v>
      </c>
      <c r="B4302" s="91">
        <v>45509</v>
      </c>
      <c r="C4302" s="95" t="s">
        <v>37</v>
      </c>
      <c r="D4302" s="83" t="s">
        <v>38</v>
      </c>
      <c r="E4302" s="95" t="s">
        <v>40</v>
      </c>
      <c r="F4302" s="116">
        <v>2812500</v>
      </c>
    </row>
    <row r="4303" spans="1:6" ht="24.95" customHeight="1" x14ac:dyDescent="0.25">
      <c r="A4303" s="90" t="s">
        <v>20</v>
      </c>
      <c r="B4303" s="91">
        <v>45509</v>
      </c>
      <c r="C4303" s="95" t="s">
        <v>37</v>
      </c>
      <c r="D4303" s="83" t="s">
        <v>38</v>
      </c>
      <c r="E4303" s="95" t="s">
        <v>40</v>
      </c>
      <c r="F4303" s="116">
        <v>2812500</v>
      </c>
    </row>
    <row r="4304" spans="1:6" ht="24.95" customHeight="1" x14ac:dyDescent="0.25">
      <c r="A4304" s="90" t="s">
        <v>20</v>
      </c>
      <c r="B4304" s="91">
        <v>45509</v>
      </c>
      <c r="C4304" s="95" t="s">
        <v>37</v>
      </c>
      <c r="D4304" s="83" t="s">
        <v>38</v>
      </c>
      <c r="E4304" s="95" t="s">
        <v>40</v>
      </c>
      <c r="F4304" s="116">
        <v>5625000</v>
      </c>
    </row>
    <row r="4305" spans="1:6" ht="24.95" customHeight="1" x14ac:dyDescent="0.25">
      <c r="A4305" s="90" t="s">
        <v>20</v>
      </c>
      <c r="B4305" s="91">
        <v>45509</v>
      </c>
      <c r="C4305" s="95" t="s">
        <v>37</v>
      </c>
      <c r="D4305" s="83" t="s">
        <v>38</v>
      </c>
      <c r="E4305" s="95" t="s">
        <v>40</v>
      </c>
      <c r="F4305" s="116">
        <v>11250000</v>
      </c>
    </row>
    <row r="4306" spans="1:6" ht="24.95" customHeight="1" x14ac:dyDescent="0.25">
      <c r="A4306" s="90" t="s">
        <v>20</v>
      </c>
      <c r="B4306" s="91">
        <v>45509</v>
      </c>
      <c r="C4306" s="95" t="s">
        <v>37</v>
      </c>
      <c r="D4306" s="83" t="s">
        <v>38</v>
      </c>
      <c r="E4306" s="95" t="s">
        <v>40</v>
      </c>
      <c r="F4306" s="116">
        <v>3500000</v>
      </c>
    </row>
    <row r="4307" spans="1:6" ht="24.95" customHeight="1" x14ac:dyDescent="0.25">
      <c r="A4307" s="90" t="s">
        <v>20</v>
      </c>
      <c r="B4307" s="91">
        <v>45509</v>
      </c>
      <c r="C4307" s="95" t="s">
        <v>37</v>
      </c>
      <c r="D4307" s="83" t="s">
        <v>38</v>
      </c>
      <c r="E4307" s="95" t="s">
        <v>40</v>
      </c>
      <c r="F4307" s="116">
        <v>700000</v>
      </c>
    </row>
    <row r="4308" spans="1:6" ht="24.95" customHeight="1" x14ac:dyDescent="0.25">
      <c r="A4308" s="90" t="s">
        <v>20</v>
      </c>
      <c r="B4308" s="91">
        <v>45509</v>
      </c>
      <c r="C4308" s="95" t="s">
        <v>37</v>
      </c>
      <c r="D4308" s="83" t="s">
        <v>38</v>
      </c>
      <c r="E4308" s="95" t="s">
        <v>40</v>
      </c>
      <c r="F4308" s="116">
        <v>3966667</v>
      </c>
    </row>
    <row r="4309" spans="1:6" ht="24.95" customHeight="1" x14ac:dyDescent="0.25">
      <c r="A4309" s="90" t="s">
        <v>20</v>
      </c>
      <c r="B4309" s="91">
        <v>45509</v>
      </c>
      <c r="C4309" s="95" t="s">
        <v>37</v>
      </c>
      <c r="D4309" s="83" t="s">
        <v>38</v>
      </c>
      <c r="E4309" s="95" t="s">
        <v>40</v>
      </c>
      <c r="F4309" s="116">
        <v>3500000</v>
      </c>
    </row>
    <row r="4310" spans="1:6" ht="24.95" customHeight="1" x14ac:dyDescent="0.25">
      <c r="A4310" s="90" t="s">
        <v>20</v>
      </c>
      <c r="B4310" s="91">
        <v>45509</v>
      </c>
      <c r="C4310" s="95" t="s">
        <v>37</v>
      </c>
      <c r="D4310" s="83" t="s">
        <v>38</v>
      </c>
      <c r="E4310" s="95" t="s">
        <v>40</v>
      </c>
      <c r="F4310" s="116">
        <v>5133333</v>
      </c>
    </row>
    <row r="4311" spans="1:6" ht="24.95" customHeight="1" x14ac:dyDescent="0.25">
      <c r="A4311" s="90" t="s">
        <v>20</v>
      </c>
      <c r="B4311" s="91">
        <v>45509</v>
      </c>
      <c r="C4311" s="95" t="s">
        <v>37</v>
      </c>
      <c r="D4311" s="83" t="s">
        <v>38</v>
      </c>
      <c r="E4311" s="95" t="s">
        <v>40</v>
      </c>
      <c r="F4311" s="116">
        <v>2916667</v>
      </c>
    </row>
    <row r="4312" spans="1:6" ht="24.95" customHeight="1" x14ac:dyDescent="0.25">
      <c r="A4312" s="90" t="s">
        <v>20</v>
      </c>
      <c r="B4312" s="91">
        <v>45509</v>
      </c>
      <c r="C4312" s="95" t="s">
        <v>37</v>
      </c>
      <c r="D4312" s="83" t="s">
        <v>38</v>
      </c>
      <c r="E4312" s="95" t="s">
        <v>40</v>
      </c>
      <c r="F4312" s="116">
        <v>2916667</v>
      </c>
    </row>
    <row r="4313" spans="1:6" ht="24.95" customHeight="1" x14ac:dyDescent="0.25">
      <c r="A4313" s="90" t="s">
        <v>20</v>
      </c>
      <c r="B4313" s="91">
        <v>45509</v>
      </c>
      <c r="C4313" s="95" t="s">
        <v>37</v>
      </c>
      <c r="D4313" s="83" t="s">
        <v>38</v>
      </c>
      <c r="E4313" s="95" t="s">
        <v>40</v>
      </c>
      <c r="F4313" s="116">
        <v>700000</v>
      </c>
    </row>
    <row r="4314" spans="1:6" ht="24.95" customHeight="1" x14ac:dyDescent="0.25">
      <c r="A4314" s="90" t="s">
        <v>20</v>
      </c>
      <c r="B4314" s="91">
        <v>45509</v>
      </c>
      <c r="C4314" s="95" t="s">
        <v>37</v>
      </c>
      <c r="D4314" s="83" t="s">
        <v>38</v>
      </c>
      <c r="E4314" s="95" t="s">
        <v>40</v>
      </c>
      <c r="F4314" s="116">
        <v>500000</v>
      </c>
    </row>
    <row r="4315" spans="1:6" ht="24.95" customHeight="1" x14ac:dyDescent="0.25">
      <c r="A4315" s="90" t="s">
        <v>20</v>
      </c>
      <c r="B4315" s="91">
        <v>45509</v>
      </c>
      <c r="C4315" s="95" t="s">
        <v>37</v>
      </c>
      <c r="D4315" s="83" t="s">
        <v>38</v>
      </c>
      <c r="E4315" s="95" t="s">
        <v>40</v>
      </c>
      <c r="F4315" s="116">
        <v>500000</v>
      </c>
    </row>
    <row r="4316" spans="1:6" ht="24.95" customHeight="1" x14ac:dyDescent="0.25">
      <c r="A4316" s="90" t="s">
        <v>20</v>
      </c>
      <c r="B4316" s="91">
        <v>45509</v>
      </c>
      <c r="C4316" s="95" t="s">
        <v>37</v>
      </c>
      <c r="D4316" s="83" t="s">
        <v>38</v>
      </c>
      <c r="E4316" s="95" t="s">
        <v>40</v>
      </c>
      <c r="F4316" s="116">
        <v>5000000</v>
      </c>
    </row>
    <row r="4317" spans="1:6" ht="24.95" customHeight="1" x14ac:dyDescent="0.25">
      <c r="A4317" s="90" t="s">
        <v>20</v>
      </c>
      <c r="B4317" s="91">
        <v>45509</v>
      </c>
      <c r="C4317" s="95" t="s">
        <v>37</v>
      </c>
      <c r="D4317" s="83" t="s">
        <v>38</v>
      </c>
      <c r="E4317" s="95" t="s">
        <v>40</v>
      </c>
      <c r="F4317" s="116">
        <v>500000</v>
      </c>
    </row>
    <row r="4318" spans="1:6" ht="24.95" customHeight="1" x14ac:dyDescent="0.25">
      <c r="A4318" s="90" t="s">
        <v>20</v>
      </c>
      <c r="B4318" s="91">
        <v>45509</v>
      </c>
      <c r="C4318" s="95" t="s">
        <v>37</v>
      </c>
      <c r="D4318" s="83" t="s">
        <v>38</v>
      </c>
      <c r="E4318" s="95" t="s">
        <v>40</v>
      </c>
      <c r="F4318" s="116">
        <v>3500000</v>
      </c>
    </row>
    <row r="4319" spans="1:6" ht="24.95" customHeight="1" x14ac:dyDescent="0.25">
      <c r="A4319" s="90" t="s">
        <v>20</v>
      </c>
      <c r="B4319" s="91">
        <v>45509</v>
      </c>
      <c r="C4319" s="95" t="s">
        <v>37</v>
      </c>
      <c r="D4319" s="83" t="s">
        <v>38</v>
      </c>
      <c r="E4319" s="95" t="s">
        <v>40</v>
      </c>
      <c r="F4319" s="116">
        <v>10000000</v>
      </c>
    </row>
    <row r="4320" spans="1:6" ht="24.95" customHeight="1" x14ac:dyDescent="0.25">
      <c r="A4320" s="90" t="s">
        <v>20</v>
      </c>
      <c r="B4320" s="91">
        <v>45509</v>
      </c>
      <c r="C4320" s="95" t="s">
        <v>37</v>
      </c>
      <c r="D4320" s="83" t="s">
        <v>38</v>
      </c>
      <c r="E4320" s="95" t="s">
        <v>40</v>
      </c>
      <c r="F4320" s="116">
        <v>16898000</v>
      </c>
    </row>
    <row r="4321" spans="1:6" ht="24.95" customHeight="1" x14ac:dyDescent="0.25">
      <c r="A4321" s="90" t="s">
        <v>20</v>
      </c>
      <c r="B4321" s="91">
        <v>45509</v>
      </c>
      <c r="C4321" s="95" t="s">
        <v>37</v>
      </c>
      <c r="D4321" s="83" t="s">
        <v>38</v>
      </c>
      <c r="E4321" s="95" t="s">
        <v>40</v>
      </c>
      <c r="F4321" s="116">
        <v>12500000</v>
      </c>
    </row>
    <row r="4322" spans="1:6" ht="24.95" customHeight="1" x14ac:dyDescent="0.25">
      <c r="A4322" s="90" t="s">
        <v>20</v>
      </c>
      <c r="B4322" s="91">
        <v>45509</v>
      </c>
      <c r="C4322" s="95" t="s">
        <v>37</v>
      </c>
      <c r="D4322" s="83" t="s">
        <v>38</v>
      </c>
      <c r="E4322" s="95" t="s">
        <v>40</v>
      </c>
      <c r="F4322" s="116">
        <v>4500000</v>
      </c>
    </row>
    <row r="4323" spans="1:6" ht="24.95" customHeight="1" x14ac:dyDescent="0.25">
      <c r="A4323" s="90" t="s">
        <v>20</v>
      </c>
      <c r="B4323" s="91">
        <v>45509</v>
      </c>
      <c r="C4323" s="95" t="s">
        <v>37</v>
      </c>
      <c r="D4323" s="83" t="s">
        <v>38</v>
      </c>
      <c r="E4323" s="95" t="s">
        <v>40</v>
      </c>
      <c r="F4323" s="116">
        <v>562500</v>
      </c>
    </row>
    <row r="4324" spans="1:6" ht="24.95" customHeight="1" x14ac:dyDescent="0.25">
      <c r="A4324" s="90" t="s">
        <v>20</v>
      </c>
      <c r="B4324" s="91">
        <v>45509</v>
      </c>
      <c r="C4324" s="95" t="s">
        <v>37</v>
      </c>
      <c r="D4324" s="83" t="s">
        <v>38</v>
      </c>
      <c r="E4324" s="95" t="s">
        <v>40</v>
      </c>
      <c r="F4324" s="116">
        <v>2250000</v>
      </c>
    </row>
    <row r="4325" spans="1:6" ht="24.95" customHeight="1" x14ac:dyDescent="0.25">
      <c r="A4325" s="90" t="s">
        <v>20</v>
      </c>
      <c r="B4325" s="91">
        <v>45509</v>
      </c>
      <c r="C4325" s="95" t="s">
        <v>37</v>
      </c>
      <c r="D4325" s="83" t="s">
        <v>38</v>
      </c>
      <c r="E4325" s="95" t="s">
        <v>40</v>
      </c>
      <c r="F4325" s="116">
        <v>14200000</v>
      </c>
    </row>
    <row r="4326" spans="1:6" ht="24.95" customHeight="1" x14ac:dyDescent="0.25">
      <c r="A4326" s="90" t="s">
        <v>20</v>
      </c>
      <c r="B4326" s="91">
        <v>45509</v>
      </c>
      <c r="C4326" s="95" t="s">
        <v>37</v>
      </c>
      <c r="D4326" s="83" t="s">
        <v>38</v>
      </c>
      <c r="E4326" s="95" t="s">
        <v>40</v>
      </c>
      <c r="F4326" s="116">
        <v>112500</v>
      </c>
    </row>
    <row r="4327" spans="1:6" ht="24.95" customHeight="1" x14ac:dyDescent="0.25">
      <c r="A4327" s="90" t="s">
        <v>20</v>
      </c>
      <c r="B4327" s="91">
        <v>45509</v>
      </c>
      <c r="C4327" s="95" t="s">
        <v>37</v>
      </c>
      <c r="D4327" s="83" t="s">
        <v>38</v>
      </c>
      <c r="E4327" s="95" t="s">
        <v>40</v>
      </c>
      <c r="F4327" s="116">
        <v>11137500</v>
      </c>
    </row>
    <row r="4328" spans="1:6" ht="24.95" customHeight="1" x14ac:dyDescent="0.25">
      <c r="A4328" s="90" t="s">
        <v>20</v>
      </c>
      <c r="B4328" s="91">
        <v>45509</v>
      </c>
      <c r="C4328" s="95" t="s">
        <v>37</v>
      </c>
      <c r="D4328" s="83" t="s">
        <v>38</v>
      </c>
      <c r="E4328" s="95" t="s">
        <v>40</v>
      </c>
      <c r="F4328" s="116">
        <v>200000</v>
      </c>
    </row>
    <row r="4329" spans="1:6" ht="24.95" customHeight="1" x14ac:dyDescent="0.25">
      <c r="A4329" s="90" t="s">
        <v>20</v>
      </c>
      <c r="B4329" s="91">
        <v>45509</v>
      </c>
      <c r="C4329" s="95" t="s">
        <v>37</v>
      </c>
      <c r="D4329" s="83" t="s">
        <v>38</v>
      </c>
      <c r="E4329" s="95" t="s">
        <v>40</v>
      </c>
      <c r="F4329" s="116">
        <v>200000</v>
      </c>
    </row>
    <row r="4330" spans="1:6" ht="24.95" customHeight="1" x14ac:dyDescent="0.25">
      <c r="A4330" s="90" t="s">
        <v>20</v>
      </c>
      <c r="B4330" s="91">
        <v>45509</v>
      </c>
      <c r="C4330" s="95" t="s">
        <v>37</v>
      </c>
      <c r="D4330" s="83" t="s">
        <v>38</v>
      </c>
      <c r="E4330" s="95" t="s">
        <v>40</v>
      </c>
      <c r="F4330" s="116">
        <v>200000</v>
      </c>
    </row>
    <row r="4331" spans="1:6" ht="24.95" customHeight="1" x14ac:dyDescent="0.25">
      <c r="A4331" s="90" t="s">
        <v>20</v>
      </c>
      <c r="B4331" s="91">
        <v>45509</v>
      </c>
      <c r="C4331" s="95" t="s">
        <v>37</v>
      </c>
      <c r="D4331" s="83" t="s">
        <v>38</v>
      </c>
      <c r="E4331" s="95" t="s">
        <v>40</v>
      </c>
      <c r="F4331" s="116">
        <v>9200000</v>
      </c>
    </row>
    <row r="4332" spans="1:6" ht="24.95" customHeight="1" x14ac:dyDescent="0.25">
      <c r="A4332" s="90" t="s">
        <v>20</v>
      </c>
      <c r="B4332" s="91">
        <v>45509</v>
      </c>
      <c r="C4332" s="95" t="s">
        <v>37</v>
      </c>
      <c r="D4332" s="83" t="s">
        <v>38</v>
      </c>
      <c r="E4332" s="95" t="s">
        <v>40</v>
      </c>
      <c r="F4332" s="116">
        <v>200000</v>
      </c>
    </row>
    <row r="4333" spans="1:6" ht="24.95" customHeight="1" x14ac:dyDescent="0.25">
      <c r="A4333" s="90" t="s">
        <v>20</v>
      </c>
      <c r="B4333" s="91">
        <v>45509</v>
      </c>
      <c r="C4333" s="95" t="s">
        <v>37</v>
      </c>
      <c r="D4333" s="83" t="s">
        <v>38</v>
      </c>
      <c r="E4333" s="95" t="s">
        <v>40</v>
      </c>
      <c r="F4333" s="116">
        <v>225000</v>
      </c>
    </row>
    <row r="4334" spans="1:6" ht="24.95" customHeight="1" x14ac:dyDescent="0.25">
      <c r="A4334" s="90" t="s">
        <v>20</v>
      </c>
      <c r="B4334" s="91">
        <v>45509</v>
      </c>
      <c r="C4334" s="95" t="s">
        <v>37</v>
      </c>
      <c r="D4334" s="83" t="s">
        <v>38</v>
      </c>
      <c r="E4334" s="95" t="s">
        <v>40</v>
      </c>
      <c r="F4334" s="116">
        <v>11025000</v>
      </c>
    </row>
    <row r="4335" spans="1:6" ht="24.95" customHeight="1" x14ac:dyDescent="0.25">
      <c r="A4335" s="90" t="s">
        <v>20</v>
      </c>
      <c r="B4335" s="91">
        <v>45509</v>
      </c>
      <c r="C4335" s="95" t="s">
        <v>37</v>
      </c>
      <c r="D4335" s="83" t="s">
        <v>38</v>
      </c>
      <c r="E4335" s="95" t="s">
        <v>40</v>
      </c>
      <c r="F4335" s="116">
        <v>11250000</v>
      </c>
    </row>
    <row r="4336" spans="1:6" ht="24.95" customHeight="1" x14ac:dyDescent="0.25">
      <c r="A4336" s="90" t="s">
        <v>20</v>
      </c>
      <c r="B4336" s="91">
        <v>45509</v>
      </c>
      <c r="C4336" s="95" t="s">
        <v>37</v>
      </c>
      <c r="D4336" s="83" t="s">
        <v>38</v>
      </c>
      <c r="E4336" s="95" t="s">
        <v>40</v>
      </c>
      <c r="F4336" s="116">
        <v>9100000</v>
      </c>
    </row>
    <row r="4337" spans="1:6" ht="24.95" customHeight="1" x14ac:dyDescent="0.25">
      <c r="A4337" s="90" t="s">
        <v>20</v>
      </c>
      <c r="B4337" s="91">
        <v>45509</v>
      </c>
      <c r="C4337" s="95" t="s">
        <v>37</v>
      </c>
      <c r="D4337" s="83" t="s">
        <v>38</v>
      </c>
      <c r="E4337" s="95" t="s">
        <v>40</v>
      </c>
      <c r="F4337" s="116">
        <v>6600000</v>
      </c>
    </row>
    <row r="4338" spans="1:6" ht="24.95" customHeight="1" x14ac:dyDescent="0.25">
      <c r="A4338" s="90" t="s">
        <v>20</v>
      </c>
      <c r="B4338" s="91">
        <v>45509</v>
      </c>
      <c r="C4338" s="95" t="s">
        <v>37</v>
      </c>
      <c r="D4338" s="83" t="s">
        <v>38</v>
      </c>
      <c r="E4338" s="95" t="s">
        <v>40</v>
      </c>
      <c r="F4338" s="116">
        <v>13387500</v>
      </c>
    </row>
    <row r="4339" spans="1:6" ht="24.95" customHeight="1" x14ac:dyDescent="0.25">
      <c r="A4339" s="90" t="s">
        <v>20</v>
      </c>
      <c r="B4339" s="91">
        <v>45509</v>
      </c>
      <c r="C4339" s="95" t="s">
        <v>37</v>
      </c>
      <c r="D4339" s="83" t="s">
        <v>38</v>
      </c>
      <c r="E4339" s="95" t="s">
        <v>40</v>
      </c>
      <c r="F4339" s="116">
        <v>6693750</v>
      </c>
    </row>
    <row r="4340" spans="1:6" ht="24.95" customHeight="1" x14ac:dyDescent="0.25">
      <c r="A4340" s="90" t="s">
        <v>20</v>
      </c>
      <c r="B4340" s="91">
        <v>45509</v>
      </c>
      <c r="C4340" s="95" t="s">
        <v>37</v>
      </c>
      <c r="D4340" s="83" t="s">
        <v>38</v>
      </c>
      <c r="E4340" s="95" t="s">
        <v>40</v>
      </c>
      <c r="F4340" s="116">
        <v>11250000</v>
      </c>
    </row>
    <row r="4341" spans="1:6" ht="24.95" customHeight="1" x14ac:dyDescent="0.25">
      <c r="A4341" s="90" t="s">
        <v>20</v>
      </c>
      <c r="B4341" s="91">
        <v>45509</v>
      </c>
      <c r="C4341" s="95" t="s">
        <v>37</v>
      </c>
      <c r="D4341" s="83" t="s">
        <v>38</v>
      </c>
      <c r="E4341" s="95" t="s">
        <v>40</v>
      </c>
      <c r="F4341" s="116">
        <v>11250000</v>
      </c>
    </row>
    <row r="4342" spans="1:6" ht="24.95" customHeight="1" x14ac:dyDescent="0.25">
      <c r="A4342" s="90" t="s">
        <v>20</v>
      </c>
      <c r="B4342" s="91">
        <v>45509</v>
      </c>
      <c r="C4342" s="95" t="s">
        <v>37</v>
      </c>
      <c r="D4342" s="83" t="s">
        <v>38</v>
      </c>
      <c r="E4342" s="95" t="s">
        <v>40</v>
      </c>
      <c r="F4342" s="116">
        <v>11250000</v>
      </c>
    </row>
    <row r="4343" spans="1:6" ht="24.95" customHeight="1" x14ac:dyDescent="0.25">
      <c r="A4343" s="90" t="s">
        <v>20</v>
      </c>
      <c r="B4343" s="91">
        <v>45509</v>
      </c>
      <c r="C4343" s="95" t="s">
        <v>37</v>
      </c>
      <c r="D4343" s="83" t="s">
        <v>38</v>
      </c>
      <c r="E4343" s="95" t="s">
        <v>40</v>
      </c>
      <c r="F4343" s="116">
        <v>11250000</v>
      </c>
    </row>
    <row r="4344" spans="1:6" ht="24.95" customHeight="1" x14ac:dyDescent="0.25">
      <c r="A4344" s="90" t="s">
        <v>20</v>
      </c>
      <c r="B4344" s="91">
        <v>45509</v>
      </c>
      <c r="C4344" s="95" t="s">
        <v>37</v>
      </c>
      <c r="D4344" s="83" t="s">
        <v>38</v>
      </c>
      <c r="E4344" s="95" t="s">
        <v>40</v>
      </c>
      <c r="F4344" s="116">
        <v>2500000</v>
      </c>
    </row>
    <row r="4345" spans="1:6" ht="24.95" customHeight="1" x14ac:dyDescent="0.25">
      <c r="A4345" s="90" t="s">
        <v>20</v>
      </c>
      <c r="B4345" s="91">
        <v>45509</v>
      </c>
      <c r="C4345" s="95" t="s">
        <v>37</v>
      </c>
      <c r="D4345" s="83" t="s">
        <v>38</v>
      </c>
      <c r="E4345" s="95" t="s">
        <v>40</v>
      </c>
      <c r="F4345" s="116">
        <v>4500000</v>
      </c>
    </row>
    <row r="4346" spans="1:6" ht="24.95" customHeight="1" x14ac:dyDescent="0.25">
      <c r="A4346" s="90" t="s">
        <v>20</v>
      </c>
      <c r="B4346" s="91">
        <v>45509</v>
      </c>
      <c r="C4346" s="95" t="s">
        <v>37</v>
      </c>
      <c r="D4346" s="83" t="s">
        <v>38</v>
      </c>
      <c r="E4346" s="95" t="s">
        <v>40</v>
      </c>
      <c r="F4346" s="116">
        <v>3000000</v>
      </c>
    </row>
    <row r="4347" spans="1:6" ht="24.95" customHeight="1" x14ac:dyDescent="0.25">
      <c r="A4347" s="90" t="s">
        <v>20</v>
      </c>
      <c r="B4347" s="91">
        <v>45509</v>
      </c>
      <c r="C4347" s="95" t="s">
        <v>37</v>
      </c>
      <c r="D4347" s="83" t="s">
        <v>38</v>
      </c>
      <c r="E4347" s="95" t="s">
        <v>40</v>
      </c>
      <c r="F4347" s="116">
        <v>11250000</v>
      </c>
    </row>
    <row r="4348" spans="1:6" ht="24.95" customHeight="1" x14ac:dyDescent="0.25">
      <c r="A4348" s="90" t="s">
        <v>20</v>
      </c>
      <c r="B4348" s="91">
        <v>45509</v>
      </c>
      <c r="C4348" s="95" t="s">
        <v>37</v>
      </c>
      <c r="D4348" s="83" t="s">
        <v>38</v>
      </c>
      <c r="E4348" s="95" t="s">
        <v>40</v>
      </c>
      <c r="F4348" s="116">
        <v>14200000</v>
      </c>
    </row>
    <row r="4349" spans="1:6" ht="24.95" customHeight="1" x14ac:dyDescent="0.25">
      <c r="A4349" s="90" t="s">
        <v>20</v>
      </c>
      <c r="B4349" s="91">
        <v>45509</v>
      </c>
      <c r="C4349" s="95" t="s">
        <v>37</v>
      </c>
      <c r="D4349" s="83" t="s">
        <v>38</v>
      </c>
      <c r="E4349" s="95" t="s">
        <v>40</v>
      </c>
      <c r="F4349" s="116">
        <v>11250000</v>
      </c>
    </row>
    <row r="4350" spans="1:6" ht="24.95" customHeight="1" x14ac:dyDescent="0.25">
      <c r="A4350" s="90" t="s">
        <v>20</v>
      </c>
      <c r="B4350" s="91">
        <v>45509</v>
      </c>
      <c r="C4350" s="95" t="s">
        <v>37</v>
      </c>
      <c r="D4350" s="83" t="s">
        <v>38</v>
      </c>
      <c r="E4350" s="95" t="s">
        <v>40</v>
      </c>
      <c r="F4350" s="116">
        <v>5062500</v>
      </c>
    </row>
    <row r="4351" spans="1:6" ht="24.95" customHeight="1" x14ac:dyDescent="0.25">
      <c r="A4351" s="90" t="s">
        <v>20</v>
      </c>
      <c r="B4351" s="91">
        <v>45509</v>
      </c>
      <c r="C4351" s="95" t="s">
        <v>37</v>
      </c>
      <c r="D4351" s="83" t="s">
        <v>38</v>
      </c>
      <c r="E4351" s="95" t="s">
        <v>40</v>
      </c>
      <c r="F4351" s="116">
        <v>562500</v>
      </c>
    </row>
    <row r="4352" spans="1:6" ht="24.95" customHeight="1" x14ac:dyDescent="0.25">
      <c r="A4352" s="90" t="s">
        <v>20</v>
      </c>
      <c r="B4352" s="91">
        <v>45509</v>
      </c>
      <c r="C4352" s="95" t="s">
        <v>37</v>
      </c>
      <c r="D4352" s="83" t="s">
        <v>38</v>
      </c>
      <c r="E4352" s="95" t="s">
        <v>40</v>
      </c>
      <c r="F4352" s="116">
        <v>933333</v>
      </c>
    </row>
    <row r="4353" spans="1:6" ht="24.95" customHeight="1" x14ac:dyDescent="0.25">
      <c r="A4353" s="90" t="s">
        <v>20</v>
      </c>
      <c r="B4353" s="91">
        <v>45509</v>
      </c>
      <c r="C4353" s="95" t="s">
        <v>37</v>
      </c>
      <c r="D4353" s="83" t="s">
        <v>38</v>
      </c>
      <c r="E4353" s="95" t="s">
        <v>40</v>
      </c>
      <c r="F4353" s="116">
        <v>933333</v>
      </c>
    </row>
    <row r="4354" spans="1:6" ht="24.95" customHeight="1" x14ac:dyDescent="0.25">
      <c r="A4354" s="90" t="s">
        <v>20</v>
      </c>
      <c r="B4354" s="91">
        <v>45509</v>
      </c>
      <c r="C4354" s="95" t="s">
        <v>37</v>
      </c>
      <c r="D4354" s="83" t="s">
        <v>38</v>
      </c>
      <c r="E4354" s="95" t="s">
        <v>40</v>
      </c>
      <c r="F4354" s="116">
        <v>1866667</v>
      </c>
    </row>
    <row r="4355" spans="1:6" ht="24.95" customHeight="1" x14ac:dyDescent="0.25">
      <c r="A4355" s="90" t="s">
        <v>20</v>
      </c>
      <c r="B4355" s="91">
        <v>45509</v>
      </c>
      <c r="C4355" s="95" t="s">
        <v>37</v>
      </c>
      <c r="D4355" s="83" t="s">
        <v>38</v>
      </c>
      <c r="E4355" s="95" t="s">
        <v>40</v>
      </c>
      <c r="F4355" s="116">
        <v>5600000</v>
      </c>
    </row>
    <row r="4356" spans="1:6" ht="24.95" customHeight="1" x14ac:dyDescent="0.25">
      <c r="A4356" s="90" t="s">
        <v>20</v>
      </c>
      <c r="B4356" s="91">
        <v>45509</v>
      </c>
      <c r="C4356" s="95" t="s">
        <v>37</v>
      </c>
      <c r="D4356" s="83" t="s">
        <v>38</v>
      </c>
      <c r="E4356" s="95" t="s">
        <v>40</v>
      </c>
      <c r="F4356" s="116">
        <v>1166667</v>
      </c>
    </row>
    <row r="4357" spans="1:6" ht="24.95" customHeight="1" x14ac:dyDescent="0.25">
      <c r="A4357" s="90" t="s">
        <v>20</v>
      </c>
      <c r="B4357" s="91">
        <v>45509</v>
      </c>
      <c r="C4357" s="95" t="s">
        <v>37</v>
      </c>
      <c r="D4357" s="83" t="s">
        <v>38</v>
      </c>
      <c r="E4357" s="95" t="s">
        <v>40</v>
      </c>
      <c r="F4357" s="116">
        <v>2333333</v>
      </c>
    </row>
    <row r="4358" spans="1:6" ht="24.95" customHeight="1" x14ac:dyDescent="0.25">
      <c r="A4358" s="90" t="s">
        <v>20</v>
      </c>
      <c r="B4358" s="91">
        <v>45509</v>
      </c>
      <c r="C4358" s="95" t="s">
        <v>37</v>
      </c>
      <c r="D4358" s="83" t="s">
        <v>38</v>
      </c>
      <c r="E4358" s="95" t="s">
        <v>40</v>
      </c>
      <c r="F4358" s="116">
        <v>1166667</v>
      </c>
    </row>
    <row r="4359" spans="1:6" ht="24.95" customHeight="1" x14ac:dyDescent="0.25">
      <c r="A4359" s="90" t="s">
        <v>20</v>
      </c>
      <c r="B4359" s="91">
        <v>45509</v>
      </c>
      <c r="C4359" s="95" t="s">
        <v>37</v>
      </c>
      <c r="D4359" s="83" t="s">
        <v>38</v>
      </c>
      <c r="E4359" s="95" t="s">
        <v>40</v>
      </c>
      <c r="F4359" s="116">
        <v>7000000</v>
      </c>
    </row>
    <row r="4360" spans="1:6" ht="24.95" customHeight="1" x14ac:dyDescent="0.25">
      <c r="A4360" s="90" t="s">
        <v>20</v>
      </c>
      <c r="B4360" s="91">
        <v>45509</v>
      </c>
      <c r="C4360" s="95" t="s">
        <v>37</v>
      </c>
      <c r="D4360" s="83" t="s">
        <v>38</v>
      </c>
      <c r="E4360" s="95" t="s">
        <v>40</v>
      </c>
      <c r="F4360" s="116">
        <v>11500000</v>
      </c>
    </row>
    <row r="4361" spans="1:6" ht="24.95" customHeight="1" x14ac:dyDescent="0.25">
      <c r="A4361" s="90" t="s">
        <v>20</v>
      </c>
      <c r="B4361" s="91">
        <v>45509</v>
      </c>
      <c r="C4361" s="95" t="s">
        <v>37</v>
      </c>
      <c r="D4361" s="83" t="s">
        <v>38</v>
      </c>
      <c r="E4361" s="95" t="s">
        <v>40</v>
      </c>
      <c r="F4361" s="116">
        <v>250000</v>
      </c>
    </row>
    <row r="4362" spans="1:6" ht="24.95" customHeight="1" x14ac:dyDescent="0.25">
      <c r="A4362" s="90" t="s">
        <v>20</v>
      </c>
      <c r="B4362" s="91">
        <v>45509</v>
      </c>
      <c r="C4362" s="95" t="s">
        <v>37</v>
      </c>
      <c r="D4362" s="83" t="s">
        <v>38</v>
      </c>
      <c r="E4362" s="95" t="s">
        <v>40</v>
      </c>
      <c r="F4362" s="116">
        <v>250000</v>
      </c>
    </row>
    <row r="4363" spans="1:6" ht="24.95" customHeight="1" x14ac:dyDescent="0.25">
      <c r="A4363" s="90" t="s">
        <v>20</v>
      </c>
      <c r="B4363" s="91">
        <v>45509</v>
      </c>
      <c r="C4363" s="95" t="s">
        <v>37</v>
      </c>
      <c r="D4363" s="83" t="s">
        <v>38</v>
      </c>
      <c r="E4363" s="95" t="s">
        <v>40</v>
      </c>
      <c r="F4363" s="116">
        <v>250000</v>
      </c>
    </row>
    <row r="4364" spans="1:6" ht="24.95" customHeight="1" x14ac:dyDescent="0.25">
      <c r="A4364" s="90" t="s">
        <v>20</v>
      </c>
      <c r="B4364" s="91">
        <v>45509</v>
      </c>
      <c r="C4364" s="95" t="s">
        <v>37</v>
      </c>
      <c r="D4364" s="83" t="s">
        <v>38</v>
      </c>
      <c r="E4364" s="95" t="s">
        <v>40</v>
      </c>
      <c r="F4364" s="116">
        <v>250000</v>
      </c>
    </row>
    <row r="4365" spans="1:6" ht="24.95" customHeight="1" x14ac:dyDescent="0.25">
      <c r="A4365" s="90" t="s">
        <v>20</v>
      </c>
      <c r="B4365" s="91">
        <v>45509</v>
      </c>
      <c r="C4365" s="95" t="s">
        <v>37</v>
      </c>
      <c r="D4365" s="83" t="s">
        <v>38</v>
      </c>
      <c r="E4365" s="95" t="s">
        <v>40</v>
      </c>
      <c r="F4365" s="116">
        <v>11250000</v>
      </c>
    </row>
    <row r="4366" spans="1:6" ht="24.95" customHeight="1" x14ac:dyDescent="0.25">
      <c r="A4366" s="90" t="s">
        <v>20</v>
      </c>
      <c r="B4366" s="91">
        <v>45509</v>
      </c>
      <c r="C4366" s="95" t="s">
        <v>37</v>
      </c>
      <c r="D4366" s="83" t="s">
        <v>38</v>
      </c>
      <c r="E4366" s="95" t="s">
        <v>40</v>
      </c>
      <c r="F4366" s="116">
        <v>11250000</v>
      </c>
    </row>
    <row r="4367" spans="1:6" ht="24.95" customHeight="1" x14ac:dyDescent="0.25">
      <c r="A4367" s="90" t="s">
        <v>20</v>
      </c>
      <c r="B4367" s="91">
        <v>45509</v>
      </c>
      <c r="C4367" s="95" t="s">
        <v>37</v>
      </c>
      <c r="D4367" s="83" t="s">
        <v>38</v>
      </c>
      <c r="E4367" s="95" t="s">
        <v>40</v>
      </c>
      <c r="F4367" s="116">
        <v>6600000</v>
      </c>
    </row>
    <row r="4368" spans="1:6" ht="24.95" customHeight="1" x14ac:dyDescent="0.25">
      <c r="A4368" s="90" t="s">
        <v>20</v>
      </c>
      <c r="B4368" s="91">
        <v>45509</v>
      </c>
      <c r="C4368" s="95" t="s">
        <v>37</v>
      </c>
      <c r="D4368" s="83" t="s">
        <v>38</v>
      </c>
      <c r="E4368" s="95" t="s">
        <v>40</v>
      </c>
      <c r="F4368" s="116">
        <v>13387500</v>
      </c>
    </row>
    <row r="4369" spans="1:6" ht="24.95" customHeight="1" x14ac:dyDescent="0.25">
      <c r="A4369" s="90" t="s">
        <v>20</v>
      </c>
      <c r="B4369" s="91">
        <v>45509</v>
      </c>
      <c r="C4369" s="95" t="s">
        <v>37</v>
      </c>
      <c r="D4369" s="83" t="s">
        <v>38</v>
      </c>
      <c r="E4369" s="95" t="s">
        <v>40</v>
      </c>
      <c r="F4369" s="116">
        <v>14200000</v>
      </c>
    </row>
    <row r="4370" spans="1:6" ht="24.95" customHeight="1" x14ac:dyDescent="0.25">
      <c r="A4370" s="90" t="s">
        <v>20</v>
      </c>
      <c r="B4370" s="91">
        <v>45509</v>
      </c>
      <c r="C4370" s="95" t="s">
        <v>37</v>
      </c>
      <c r="D4370" s="83" t="s">
        <v>38</v>
      </c>
      <c r="E4370" s="95" t="s">
        <v>40</v>
      </c>
      <c r="F4370" s="116">
        <v>5900000</v>
      </c>
    </row>
    <row r="4371" spans="1:6" ht="24.95" customHeight="1" x14ac:dyDescent="0.25">
      <c r="A4371" s="90" t="s">
        <v>20</v>
      </c>
      <c r="B4371" s="91">
        <v>45509</v>
      </c>
      <c r="C4371" s="95" t="s">
        <v>37</v>
      </c>
      <c r="D4371" s="83" t="s">
        <v>38</v>
      </c>
      <c r="E4371" s="95" t="s">
        <v>40</v>
      </c>
      <c r="F4371" s="116">
        <v>11250000</v>
      </c>
    </row>
    <row r="4372" spans="1:6" ht="24.95" customHeight="1" x14ac:dyDescent="0.25">
      <c r="A4372" s="90" t="s">
        <v>20</v>
      </c>
      <c r="B4372" s="91">
        <v>45509</v>
      </c>
      <c r="C4372" s="95" t="s">
        <v>37</v>
      </c>
      <c r="D4372" s="83" t="s">
        <v>38</v>
      </c>
      <c r="E4372" s="95" t="s">
        <v>40</v>
      </c>
      <c r="F4372" s="116">
        <v>2677500</v>
      </c>
    </row>
    <row r="4373" spans="1:6" ht="24.95" customHeight="1" x14ac:dyDescent="0.25">
      <c r="A4373" s="90" t="s">
        <v>20</v>
      </c>
      <c r="B4373" s="91">
        <v>45509</v>
      </c>
      <c r="C4373" s="95" t="s">
        <v>37</v>
      </c>
      <c r="D4373" s="83" t="s">
        <v>38</v>
      </c>
      <c r="E4373" s="95" t="s">
        <v>40</v>
      </c>
      <c r="F4373" s="116">
        <v>669375</v>
      </c>
    </row>
    <row r="4374" spans="1:6" ht="24.95" customHeight="1" x14ac:dyDescent="0.25">
      <c r="A4374" s="90" t="s">
        <v>20</v>
      </c>
      <c r="B4374" s="91">
        <v>45509</v>
      </c>
      <c r="C4374" s="95" t="s">
        <v>37</v>
      </c>
      <c r="D4374" s="83" t="s">
        <v>38</v>
      </c>
      <c r="E4374" s="95" t="s">
        <v>40</v>
      </c>
      <c r="F4374" s="116">
        <v>1125000</v>
      </c>
    </row>
    <row r="4375" spans="1:6" ht="24.95" customHeight="1" x14ac:dyDescent="0.25">
      <c r="A4375" s="90" t="s">
        <v>20</v>
      </c>
      <c r="B4375" s="91">
        <v>45509</v>
      </c>
      <c r="C4375" s="95" t="s">
        <v>37</v>
      </c>
      <c r="D4375" s="83" t="s">
        <v>38</v>
      </c>
      <c r="E4375" s="95" t="s">
        <v>40</v>
      </c>
      <c r="F4375" s="116">
        <v>562500</v>
      </c>
    </row>
    <row r="4376" spans="1:6" ht="24.95" customHeight="1" x14ac:dyDescent="0.25">
      <c r="A4376" s="90" t="s">
        <v>20</v>
      </c>
      <c r="B4376" s="91">
        <v>45509</v>
      </c>
      <c r="C4376" s="95" t="s">
        <v>37</v>
      </c>
      <c r="D4376" s="83" t="s">
        <v>38</v>
      </c>
      <c r="E4376" s="95" t="s">
        <v>40</v>
      </c>
      <c r="F4376" s="116">
        <v>562500</v>
      </c>
    </row>
    <row r="4377" spans="1:6" ht="24.95" customHeight="1" x14ac:dyDescent="0.25">
      <c r="A4377" s="90" t="s">
        <v>20</v>
      </c>
      <c r="B4377" s="91">
        <v>45509</v>
      </c>
      <c r="C4377" s="95" t="s">
        <v>37</v>
      </c>
      <c r="D4377" s="83" t="s">
        <v>38</v>
      </c>
      <c r="E4377" s="95" t="s">
        <v>40</v>
      </c>
      <c r="F4377" s="116">
        <v>4500000</v>
      </c>
    </row>
    <row r="4378" spans="1:6" ht="24.95" customHeight="1" x14ac:dyDescent="0.25">
      <c r="A4378" s="90" t="s">
        <v>20</v>
      </c>
      <c r="B4378" s="91">
        <v>45509</v>
      </c>
      <c r="C4378" s="95" t="s">
        <v>37</v>
      </c>
      <c r="D4378" s="83" t="s">
        <v>38</v>
      </c>
      <c r="E4378" s="95" t="s">
        <v>40</v>
      </c>
      <c r="F4378" s="116">
        <v>4500000</v>
      </c>
    </row>
    <row r="4379" spans="1:6" ht="24.95" customHeight="1" x14ac:dyDescent="0.25">
      <c r="A4379" s="90" t="s">
        <v>20</v>
      </c>
      <c r="B4379" s="91">
        <v>45509</v>
      </c>
      <c r="C4379" s="95" t="s">
        <v>37</v>
      </c>
      <c r="D4379" s="83" t="s">
        <v>38</v>
      </c>
      <c r="E4379" s="95" t="s">
        <v>40</v>
      </c>
      <c r="F4379" s="116">
        <v>2250000</v>
      </c>
    </row>
    <row r="4380" spans="1:6" ht="24.95" customHeight="1" x14ac:dyDescent="0.25">
      <c r="A4380" s="90" t="s">
        <v>20</v>
      </c>
      <c r="B4380" s="91">
        <v>45509</v>
      </c>
      <c r="C4380" s="95" t="s">
        <v>37</v>
      </c>
      <c r="D4380" s="83" t="s">
        <v>38</v>
      </c>
      <c r="E4380" s="95" t="s">
        <v>40</v>
      </c>
      <c r="F4380" s="116">
        <v>9000000</v>
      </c>
    </row>
    <row r="4381" spans="1:6" ht="24.95" customHeight="1" x14ac:dyDescent="0.25">
      <c r="A4381" s="90" t="s">
        <v>20</v>
      </c>
      <c r="B4381" s="91">
        <v>45509</v>
      </c>
      <c r="C4381" s="95" t="s">
        <v>37</v>
      </c>
      <c r="D4381" s="83" t="s">
        <v>38</v>
      </c>
      <c r="E4381" s="95" t="s">
        <v>40</v>
      </c>
      <c r="F4381" s="116">
        <v>9100000</v>
      </c>
    </row>
    <row r="4382" spans="1:6" ht="24.95" customHeight="1" x14ac:dyDescent="0.25">
      <c r="A4382" s="90" t="s">
        <v>20</v>
      </c>
      <c r="B4382" s="91">
        <v>45509</v>
      </c>
      <c r="C4382" s="95" t="s">
        <v>37</v>
      </c>
      <c r="D4382" s="83" t="s">
        <v>38</v>
      </c>
      <c r="E4382" s="95" t="s">
        <v>40</v>
      </c>
      <c r="F4382" s="116">
        <v>11250000</v>
      </c>
    </row>
    <row r="4383" spans="1:6" ht="24.95" customHeight="1" x14ac:dyDescent="0.25">
      <c r="A4383" s="90" t="s">
        <v>20</v>
      </c>
      <c r="B4383" s="91">
        <v>45509</v>
      </c>
      <c r="C4383" s="95" t="s">
        <v>37</v>
      </c>
      <c r="D4383" s="83" t="s">
        <v>38</v>
      </c>
      <c r="E4383" s="95" t="s">
        <v>40</v>
      </c>
      <c r="F4383" s="116">
        <v>6375000</v>
      </c>
    </row>
    <row r="4384" spans="1:6" ht="24.95" customHeight="1" x14ac:dyDescent="0.25">
      <c r="A4384" s="90" t="s">
        <v>20</v>
      </c>
      <c r="B4384" s="91">
        <v>45509</v>
      </c>
      <c r="C4384" s="95" t="s">
        <v>37</v>
      </c>
      <c r="D4384" s="83" t="s">
        <v>38</v>
      </c>
      <c r="E4384" s="95" t="s">
        <v>40</v>
      </c>
      <c r="F4384" s="116">
        <v>1125000</v>
      </c>
    </row>
    <row r="4385" spans="1:6" ht="24.95" customHeight="1" x14ac:dyDescent="0.25">
      <c r="A4385" s="90" t="s">
        <v>20</v>
      </c>
      <c r="B4385" s="91">
        <v>45509</v>
      </c>
      <c r="C4385" s="95" t="s">
        <v>37</v>
      </c>
      <c r="D4385" s="83" t="s">
        <v>38</v>
      </c>
      <c r="E4385" s="95" t="s">
        <v>40</v>
      </c>
      <c r="F4385" s="116">
        <v>1349000</v>
      </c>
    </row>
    <row r="4386" spans="1:6" ht="24.95" customHeight="1" x14ac:dyDescent="0.25">
      <c r="A4386" s="90" t="s">
        <v>20</v>
      </c>
      <c r="B4386" s="91">
        <v>45509</v>
      </c>
      <c r="C4386" s="95" t="s">
        <v>37</v>
      </c>
      <c r="D4386" s="83" t="s">
        <v>38</v>
      </c>
      <c r="E4386" s="95" t="s">
        <v>40</v>
      </c>
      <c r="F4386" s="116">
        <v>12851000</v>
      </c>
    </row>
    <row r="4387" spans="1:6" ht="24.95" customHeight="1" x14ac:dyDescent="0.25">
      <c r="A4387" s="90" t="s">
        <v>20</v>
      </c>
      <c r="B4387" s="91">
        <v>45509</v>
      </c>
      <c r="C4387" s="95" t="s">
        <v>37</v>
      </c>
      <c r="D4387" s="83" t="s">
        <v>38</v>
      </c>
      <c r="E4387" s="95" t="s">
        <v>40</v>
      </c>
      <c r="F4387" s="116">
        <v>14200000</v>
      </c>
    </row>
    <row r="4388" spans="1:6" ht="24.95" customHeight="1" x14ac:dyDescent="0.25">
      <c r="A4388" s="90" t="s">
        <v>20</v>
      </c>
      <c r="B4388" s="91">
        <v>45509</v>
      </c>
      <c r="C4388" s="95" t="s">
        <v>37</v>
      </c>
      <c r="D4388" s="83" t="s">
        <v>38</v>
      </c>
      <c r="E4388" s="95" t="s">
        <v>40</v>
      </c>
      <c r="F4388" s="116">
        <v>2250000</v>
      </c>
    </row>
    <row r="4389" spans="1:6" ht="24.95" customHeight="1" x14ac:dyDescent="0.25">
      <c r="A4389" s="90" t="s">
        <v>20</v>
      </c>
      <c r="B4389" s="91">
        <v>45509</v>
      </c>
      <c r="C4389" s="95" t="s">
        <v>37</v>
      </c>
      <c r="D4389" s="83" t="s">
        <v>38</v>
      </c>
      <c r="E4389" s="95" t="s">
        <v>40</v>
      </c>
      <c r="F4389" s="116">
        <v>562500</v>
      </c>
    </row>
    <row r="4390" spans="1:6" ht="24.95" customHeight="1" x14ac:dyDescent="0.25">
      <c r="A4390" s="90" t="s">
        <v>20</v>
      </c>
      <c r="B4390" s="91">
        <v>45509</v>
      </c>
      <c r="C4390" s="95" t="s">
        <v>37</v>
      </c>
      <c r="D4390" s="83" t="s">
        <v>38</v>
      </c>
      <c r="E4390" s="95" t="s">
        <v>40</v>
      </c>
      <c r="F4390" s="116">
        <v>11250000</v>
      </c>
    </row>
    <row r="4391" spans="1:6" ht="24.95" customHeight="1" x14ac:dyDescent="0.25">
      <c r="A4391" s="90" t="s">
        <v>20</v>
      </c>
      <c r="B4391" s="91">
        <v>45509</v>
      </c>
      <c r="C4391" s="95" t="s">
        <v>37</v>
      </c>
      <c r="D4391" s="83" t="s">
        <v>38</v>
      </c>
      <c r="E4391" s="95" t="s">
        <v>40</v>
      </c>
      <c r="F4391" s="116">
        <v>11250000</v>
      </c>
    </row>
    <row r="4392" spans="1:6" ht="24.95" customHeight="1" x14ac:dyDescent="0.25">
      <c r="A4392" s="90" t="s">
        <v>20</v>
      </c>
      <c r="B4392" s="91">
        <v>45509</v>
      </c>
      <c r="C4392" s="95" t="s">
        <v>37</v>
      </c>
      <c r="D4392" s="83" t="s">
        <v>38</v>
      </c>
      <c r="E4392" s="95" t="s">
        <v>40</v>
      </c>
      <c r="F4392" s="116">
        <v>11250000</v>
      </c>
    </row>
    <row r="4393" spans="1:6" ht="24.95" customHeight="1" x14ac:dyDescent="0.25">
      <c r="A4393" s="90" t="s">
        <v>20</v>
      </c>
      <c r="B4393" s="91">
        <v>45509</v>
      </c>
      <c r="C4393" s="95" t="s">
        <v>37</v>
      </c>
      <c r="D4393" s="83" t="s">
        <v>38</v>
      </c>
      <c r="E4393" s="95" t="s">
        <v>40</v>
      </c>
      <c r="F4393" s="116">
        <v>250000</v>
      </c>
    </row>
    <row r="4394" spans="1:6" ht="24.95" customHeight="1" x14ac:dyDescent="0.25">
      <c r="A4394" s="90" t="s">
        <v>20</v>
      </c>
      <c r="B4394" s="91">
        <v>45509</v>
      </c>
      <c r="C4394" s="95" t="s">
        <v>37</v>
      </c>
      <c r="D4394" s="83" t="s">
        <v>38</v>
      </c>
      <c r="E4394" s="95" t="s">
        <v>40</v>
      </c>
      <c r="F4394" s="116">
        <v>250000</v>
      </c>
    </row>
    <row r="4395" spans="1:6" ht="24.95" customHeight="1" x14ac:dyDescent="0.25">
      <c r="A4395" s="90" t="s">
        <v>20</v>
      </c>
      <c r="B4395" s="91">
        <v>45509</v>
      </c>
      <c r="C4395" s="95" t="s">
        <v>37</v>
      </c>
      <c r="D4395" s="83" t="s">
        <v>38</v>
      </c>
      <c r="E4395" s="95" t="s">
        <v>40</v>
      </c>
      <c r="F4395" s="116">
        <v>11500000</v>
      </c>
    </row>
    <row r="4396" spans="1:6" ht="24.95" customHeight="1" x14ac:dyDescent="0.25">
      <c r="A4396" s="90" t="s">
        <v>20</v>
      </c>
      <c r="B4396" s="91">
        <v>45509</v>
      </c>
      <c r="C4396" s="95" t="s">
        <v>37</v>
      </c>
      <c r="D4396" s="83" t="s">
        <v>38</v>
      </c>
      <c r="E4396" s="95" t="s">
        <v>40</v>
      </c>
      <c r="F4396" s="116">
        <v>250000</v>
      </c>
    </row>
    <row r="4397" spans="1:6" ht="24.95" customHeight="1" x14ac:dyDescent="0.25">
      <c r="A4397" s="90" t="s">
        <v>20</v>
      </c>
      <c r="B4397" s="91">
        <v>45509</v>
      </c>
      <c r="C4397" s="95" t="s">
        <v>37</v>
      </c>
      <c r="D4397" s="83" t="s">
        <v>38</v>
      </c>
      <c r="E4397" s="95" t="s">
        <v>40</v>
      </c>
      <c r="F4397" s="116">
        <v>250000</v>
      </c>
    </row>
    <row r="4398" spans="1:6" ht="24.95" customHeight="1" x14ac:dyDescent="0.25">
      <c r="A4398" s="90" t="s">
        <v>20</v>
      </c>
      <c r="B4398" s="91">
        <v>45509</v>
      </c>
      <c r="C4398" s="95" t="s">
        <v>37</v>
      </c>
      <c r="D4398" s="83" t="s">
        <v>38</v>
      </c>
      <c r="E4398" s="95" t="s">
        <v>40</v>
      </c>
      <c r="F4398" s="116">
        <v>5900000</v>
      </c>
    </row>
    <row r="4399" spans="1:6" ht="24.95" customHeight="1" x14ac:dyDescent="0.25">
      <c r="A4399" s="90" t="s">
        <v>20</v>
      </c>
      <c r="B4399" s="91">
        <v>45509</v>
      </c>
      <c r="C4399" s="95" t="s">
        <v>37</v>
      </c>
      <c r="D4399" s="83" t="s">
        <v>38</v>
      </c>
      <c r="E4399" s="95" t="s">
        <v>40</v>
      </c>
      <c r="F4399" s="116">
        <v>4500000</v>
      </c>
    </row>
    <row r="4400" spans="1:6" ht="24.95" customHeight="1" x14ac:dyDescent="0.25">
      <c r="A4400" s="90" t="s">
        <v>20</v>
      </c>
      <c r="B4400" s="91">
        <v>45509</v>
      </c>
      <c r="C4400" s="95" t="s">
        <v>37</v>
      </c>
      <c r="D4400" s="83" t="s">
        <v>38</v>
      </c>
      <c r="E4400" s="95" t="s">
        <v>40</v>
      </c>
      <c r="F4400" s="116">
        <v>11250000</v>
      </c>
    </row>
    <row r="4401" spans="1:6" ht="24.95" customHeight="1" x14ac:dyDescent="0.25">
      <c r="A4401" s="90" t="s">
        <v>20</v>
      </c>
      <c r="B4401" s="91">
        <v>45509</v>
      </c>
      <c r="C4401" s="95" t="s">
        <v>37</v>
      </c>
      <c r="D4401" s="83" t="s">
        <v>38</v>
      </c>
      <c r="E4401" s="95" t="s">
        <v>40</v>
      </c>
      <c r="F4401" s="116">
        <v>5900000</v>
      </c>
    </row>
    <row r="4402" spans="1:6" ht="24.95" customHeight="1" x14ac:dyDescent="0.25">
      <c r="A4402" s="90" t="s">
        <v>20</v>
      </c>
      <c r="B4402" s="91">
        <v>45509</v>
      </c>
      <c r="C4402" s="95" t="s">
        <v>37</v>
      </c>
      <c r="D4402" s="83" t="s">
        <v>38</v>
      </c>
      <c r="E4402" s="95" t="s">
        <v>40</v>
      </c>
      <c r="F4402" s="116">
        <v>11250000</v>
      </c>
    </row>
    <row r="4403" spans="1:6" ht="24.95" customHeight="1" x14ac:dyDescent="0.25">
      <c r="A4403" s="90" t="s">
        <v>20</v>
      </c>
      <c r="B4403" s="91">
        <v>45509</v>
      </c>
      <c r="C4403" s="95" t="s">
        <v>37</v>
      </c>
      <c r="D4403" s="83" t="s">
        <v>38</v>
      </c>
      <c r="E4403" s="95" t="s">
        <v>40</v>
      </c>
      <c r="F4403" s="116">
        <v>12500000</v>
      </c>
    </row>
    <row r="4404" spans="1:6" ht="24.95" customHeight="1" x14ac:dyDescent="0.25">
      <c r="A4404" s="90" t="s">
        <v>20</v>
      </c>
      <c r="B4404" s="91">
        <v>45509</v>
      </c>
      <c r="C4404" s="95" t="s">
        <v>37</v>
      </c>
      <c r="D4404" s="83" t="s">
        <v>38</v>
      </c>
      <c r="E4404" s="95" t="s">
        <v>40</v>
      </c>
      <c r="F4404" s="116">
        <v>14875000</v>
      </c>
    </row>
    <row r="4405" spans="1:6" ht="24.95" customHeight="1" x14ac:dyDescent="0.25">
      <c r="A4405" s="90" t="s">
        <v>20</v>
      </c>
      <c r="B4405" s="91">
        <v>45509</v>
      </c>
      <c r="C4405" s="95" t="s">
        <v>37</v>
      </c>
      <c r="D4405" s="83" t="s">
        <v>38</v>
      </c>
      <c r="E4405" s="95" t="s">
        <v>40</v>
      </c>
      <c r="F4405" s="116">
        <v>4500000</v>
      </c>
    </row>
    <row r="4406" spans="1:6" ht="24.95" customHeight="1" x14ac:dyDescent="0.25">
      <c r="A4406" s="90" t="s">
        <v>20</v>
      </c>
      <c r="B4406" s="91">
        <v>45510</v>
      </c>
      <c r="C4406" s="95" t="s">
        <v>37</v>
      </c>
      <c r="D4406" s="83" t="s">
        <v>38</v>
      </c>
      <c r="E4406" s="95" t="s">
        <v>40</v>
      </c>
      <c r="F4406" s="116">
        <v>239925900</v>
      </c>
    </row>
    <row r="4407" spans="1:6" ht="24.95" customHeight="1" x14ac:dyDescent="0.25">
      <c r="A4407" s="90" t="s">
        <v>20</v>
      </c>
      <c r="B4407" s="91">
        <v>45510</v>
      </c>
      <c r="C4407" s="95" t="s">
        <v>37</v>
      </c>
      <c r="D4407" s="83" t="s">
        <v>38</v>
      </c>
      <c r="E4407" s="95" t="s">
        <v>40</v>
      </c>
      <c r="F4407" s="116">
        <v>25000000</v>
      </c>
    </row>
    <row r="4408" spans="1:6" ht="24.95" customHeight="1" x14ac:dyDescent="0.25">
      <c r="A4408" s="90" t="s">
        <v>20</v>
      </c>
      <c r="B4408" s="91">
        <v>45510</v>
      </c>
      <c r="C4408" s="95" t="s">
        <v>37</v>
      </c>
      <c r="D4408" s="83" t="s">
        <v>38</v>
      </c>
      <c r="E4408" s="95" t="s">
        <v>40</v>
      </c>
      <c r="F4408" s="116">
        <v>14200000</v>
      </c>
    </row>
    <row r="4409" spans="1:6" ht="24.95" customHeight="1" x14ac:dyDescent="0.25">
      <c r="A4409" s="90" t="s">
        <v>20</v>
      </c>
      <c r="B4409" s="91">
        <v>45510</v>
      </c>
      <c r="C4409" s="95" t="s">
        <v>37</v>
      </c>
      <c r="D4409" s="83" t="s">
        <v>38</v>
      </c>
      <c r="E4409" s="95" t="s">
        <v>40</v>
      </c>
      <c r="F4409" s="116">
        <v>2250000</v>
      </c>
    </row>
    <row r="4410" spans="1:6" ht="24.95" customHeight="1" x14ac:dyDescent="0.25">
      <c r="A4410" s="90" t="s">
        <v>20</v>
      </c>
      <c r="B4410" s="91">
        <v>45510</v>
      </c>
      <c r="C4410" s="95" t="s">
        <v>37</v>
      </c>
      <c r="D4410" s="83" t="s">
        <v>38</v>
      </c>
      <c r="E4410" s="95" t="s">
        <v>40</v>
      </c>
      <c r="F4410" s="116">
        <v>2250000</v>
      </c>
    </row>
    <row r="4411" spans="1:6" ht="24.95" customHeight="1" x14ac:dyDescent="0.25">
      <c r="A4411" s="90" t="s">
        <v>20</v>
      </c>
      <c r="B4411" s="91">
        <v>45510</v>
      </c>
      <c r="C4411" s="95" t="s">
        <v>37</v>
      </c>
      <c r="D4411" s="83" t="s">
        <v>38</v>
      </c>
      <c r="E4411" s="95" t="s">
        <v>40</v>
      </c>
      <c r="F4411" s="116">
        <v>1125000</v>
      </c>
    </row>
    <row r="4412" spans="1:6" ht="24.95" customHeight="1" x14ac:dyDescent="0.25">
      <c r="A4412" s="90" t="s">
        <v>20</v>
      </c>
      <c r="B4412" s="91">
        <v>45510</v>
      </c>
      <c r="C4412" s="95" t="s">
        <v>37</v>
      </c>
      <c r="D4412" s="83" t="s">
        <v>38</v>
      </c>
      <c r="E4412" s="95" t="s">
        <v>40</v>
      </c>
      <c r="F4412" s="116">
        <v>9000000</v>
      </c>
    </row>
    <row r="4413" spans="1:6" ht="24.95" customHeight="1" x14ac:dyDescent="0.25">
      <c r="A4413" s="90" t="s">
        <v>20</v>
      </c>
      <c r="B4413" s="91">
        <v>45510</v>
      </c>
      <c r="C4413" s="95" t="s">
        <v>37</v>
      </c>
      <c r="D4413" s="83" t="s">
        <v>38</v>
      </c>
      <c r="E4413" s="95" t="s">
        <v>40</v>
      </c>
      <c r="F4413" s="116">
        <v>562500</v>
      </c>
    </row>
    <row r="4414" spans="1:6" ht="24.95" customHeight="1" x14ac:dyDescent="0.25">
      <c r="A4414" s="90" t="s">
        <v>20</v>
      </c>
      <c r="B4414" s="91">
        <v>45510</v>
      </c>
      <c r="C4414" s="95" t="s">
        <v>37</v>
      </c>
      <c r="D4414" s="83" t="s">
        <v>38</v>
      </c>
      <c r="E4414" s="95" t="s">
        <v>40</v>
      </c>
      <c r="F4414" s="116">
        <v>562500</v>
      </c>
    </row>
    <row r="4415" spans="1:6" ht="24.95" customHeight="1" x14ac:dyDescent="0.25">
      <c r="A4415" s="90" t="s">
        <v>20</v>
      </c>
      <c r="B4415" s="91">
        <v>45510</v>
      </c>
      <c r="C4415" s="95" t="s">
        <v>37</v>
      </c>
      <c r="D4415" s="83" t="s">
        <v>38</v>
      </c>
      <c r="E4415" s="95" t="s">
        <v>40</v>
      </c>
      <c r="F4415" s="116">
        <v>562500</v>
      </c>
    </row>
    <row r="4416" spans="1:6" ht="24.95" customHeight="1" x14ac:dyDescent="0.25">
      <c r="A4416" s="90" t="s">
        <v>20</v>
      </c>
      <c r="B4416" s="91">
        <v>45510</v>
      </c>
      <c r="C4416" s="95" t="s">
        <v>37</v>
      </c>
      <c r="D4416" s="83" t="s">
        <v>38</v>
      </c>
      <c r="E4416" s="95" t="s">
        <v>40</v>
      </c>
      <c r="F4416" s="116">
        <v>562500</v>
      </c>
    </row>
    <row r="4417" spans="1:6" ht="24.95" customHeight="1" x14ac:dyDescent="0.25">
      <c r="A4417" s="90" t="s">
        <v>20</v>
      </c>
      <c r="B4417" s="91">
        <v>45510</v>
      </c>
      <c r="C4417" s="95" t="s">
        <v>37</v>
      </c>
      <c r="D4417" s="83" t="s">
        <v>38</v>
      </c>
      <c r="E4417" s="95" t="s">
        <v>40</v>
      </c>
      <c r="F4417" s="116">
        <v>11250000</v>
      </c>
    </row>
    <row r="4418" spans="1:6" ht="24.95" customHeight="1" x14ac:dyDescent="0.25">
      <c r="A4418" s="90" t="s">
        <v>20</v>
      </c>
      <c r="B4418" s="91">
        <v>45510</v>
      </c>
      <c r="C4418" s="95" t="s">
        <v>37</v>
      </c>
      <c r="D4418" s="83" t="s">
        <v>38</v>
      </c>
      <c r="E4418" s="95" t="s">
        <v>40</v>
      </c>
      <c r="F4418" s="116">
        <v>14200000</v>
      </c>
    </row>
    <row r="4419" spans="1:6" ht="24.95" customHeight="1" x14ac:dyDescent="0.25">
      <c r="A4419" s="90" t="s">
        <v>20</v>
      </c>
      <c r="B4419" s="91">
        <v>45510</v>
      </c>
      <c r="C4419" s="95" t="s">
        <v>37</v>
      </c>
      <c r="D4419" s="83" t="s">
        <v>38</v>
      </c>
      <c r="E4419" s="95" t="s">
        <v>40</v>
      </c>
      <c r="F4419" s="116">
        <v>5900000</v>
      </c>
    </row>
    <row r="4420" spans="1:6" ht="24.95" customHeight="1" x14ac:dyDescent="0.25">
      <c r="A4420" s="90" t="s">
        <v>20</v>
      </c>
      <c r="B4420" s="91">
        <v>45510</v>
      </c>
      <c r="C4420" s="95" t="s">
        <v>37</v>
      </c>
      <c r="D4420" s="83" t="s">
        <v>38</v>
      </c>
      <c r="E4420" s="95" t="s">
        <v>40</v>
      </c>
      <c r="F4420" s="116">
        <v>4500000</v>
      </c>
    </row>
    <row r="4421" spans="1:6" ht="24.95" customHeight="1" x14ac:dyDescent="0.25">
      <c r="A4421" s="90" t="s">
        <v>20</v>
      </c>
      <c r="B4421" s="91">
        <v>45510</v>
      </c>
      <c r="C4421" s="95" t="s">
        <v>37</v>
      </c>
      <c r="D4421" s="83" t="s">
        <v>38</v>
      </c>
      <c r="E4421" s="95" t="s">
        <v>40</v>
      </c>
      <c r="F4421" s="116">
        <v>17600000</v>
      </c>
    </row>
    <row r="4422" spans="1:6" ht="24.95" customHeight="1" x14ac:dyDescent="0.25">
      <c r="A4422" s="90" t="s">
        <v>20</v>
      </c>
      <c r="B4422" s="91">
        <v>45510</v>
      </c>
      <c r="C4422" s="95" t="s">
        <v>37</v>
      </c>
      <c r="D4422" s="83" t="s">
        <v>38</v>
      </c>
      <c r="E4422" s="95" t="s">
        <v>40</v>
      </c>
      <c r="F4422" s="116">
        <v>143000</v>
      </c>
    </row>
    <row r="4423" spans="1:6" ht="24.95" customHeight="1" x14ac:dyDescent="0.25">
      <c r="A4423" s="90" t="s">
        <v>20</v>
      </c>
      <c r="B4423" s="91">
        <v>45510</v>
      </c>
      <c r="C4423" s="95" t="s">
        <v>37</v>
      </c>
      <c r="D4423" s="83" t="s">
        <v>38</v>
      </c>
      <c r="E4423" s="95" t="s">
        <v>40</v>
      </c>
      <c r="F4423" s="116">
        <v>143000</v>
      </c>
    </row>
    <row r="4424" spans="1:6" ht="24.95" customHeight="1" x14ac:dyDescent="0.25">
      <c r="A4424" s="90" t="s">
        <v>20</v>
      </c>
      <c r="B4424" s="91">
        <v>45510</v>
      </c>
      <c r="C4424" s="95" t="s">
        <v>37</v>
      </c>
      <c r="D4424" s="83" t="s">
        <v>38</v>
      </c>
      <c r="E4424" s="95" t="s">
        <v>40</v>
      </c>
      <c r="F4424" s="116">
        <v>143000</v>
      </c>
    </row>
    <row r="4425" spans="1:6" ht="24.95" customHeight="1" x14ac:dyDescent="0.25">
      <c r="A4425" s="90" t="s">
        <v>20</v>
      </c>
      <c r="B4425" s="91">
        <v>45510</v>
      </c>
      <c r="C4425" s="95" t="s">
        <v>37</v>
      </c>
      <c r="D4425" s="83" t="s">
        <v>38</v>
      </c>
      <c r="E4425" s="95" t="s">
        <v>40</v>
      </c>
      <c r="F4425" s="116">
        <v>2431000</v>
      </c>
    </row>
    <row r="4426" spans="1:6" ht="24.95" customHeight="1" x14ac:dyDescent="0.25">
      <c r="A4426" s="90" t="s">
        <v>20</v>
      </c>
      <c r="B4426" s="91">
        <v>45510</v>
      </c>
      <c r="C4426" s="95" t="s">
        <v>37</v>
      </c>
      <c r="D4426" s="83" t="s">
        <v>38</v>
      </c>
      <c r="E4426" s="95" t="s">
        <v>40</v>
      </c>
      <c r="F4426" s="116">
        <v>11250000</v>
      </c>
    </row>
    <row r="4427" spans="1:6" ht="24.95" customHeight="1" x14ac:dyDescent="0.25">
      <c r="A4427" s="90" t="s">
        <v>20</v>
      </c>
      <c r="B4427" s="91">
        <v>45510</v>
      </c>
      <c r="C4427" s="95" t="s">
        <v>37</v>
      </c>
      <c r="D4427" s="83" t="s">
        <v>38</v>
      </c>
      <c r="E4427" s="95" t="s">
        <v>40</v>
      </c>
      <c r="F4427" s="116">
        <v>2250000</v>
      </c>
    </row>
    <row r="4428" spans="1:6" ht="24.95" customHeight="1" x14ac:dyDescent="0.25">
      <c r="A4428" s="90" t="s">
        <v>20</v>
      </c>
      <c r="B4428" s="91">
        <v>45510</v>
      </c>
      <c r="C4428" s="95" t="s">
        <v>37</v>
      </c>
      <c r="D4428" s="83" t="s">
        <v>38</v>
      </c>
      <c r="E4428" s="95" t="s">
        <v>40</v>
      </c>
      <c r="F4428" s="116">
        <v>11250000</v>
      </c>
    </row>
    <row r="4429" spans="1:6" ht="24.95" customHeight="1" x14ac:dyDescent="0.25">
      <c r="A4429" s="90" t="s">
        <v>20</v>
      </c>
      <c r="B4429" s="91">
        <v>45510</v>
      </c>
      <c r="C4429" s="95" t="s">
        <v>37</v>
      </c>
      <c r="D4429" s="83" t="s">
        <v>38</v>
      </c>
      <c r="E4429" s="95" t="s">
        <v>40</v>
      </c>
      <c r="F4429" s="116">
        <v>455000</v>
      </c>
    </row>
    <row r="4430" spans="1:6" ht="24.95" customHeight="1" x14ac:dyDescent="0.25">
      <c r="A4430" s="90" t="s">
        <v>20</v>
      </c>
      <c r="B4430" s="91">
        <v>45510</v>
      </c>
      <c r="C4430" s="95" t="s">
        <v>37</v>
      </c>
      <c r="D4430" s="83" t="s">
        <v>38</v>
      </c>
      <c r="E4430" s="95" t="s">
        <v>40</v>
      </c>
      <c r="F4430" s="116">
        <v>455000</v>
      </c>
    </row>
    <row r="4431" spans="1:6" ht="24.95" customHeight="1" x14ac:dyDescent="0.25">
      <c r="A4431" s="90" t="s">
        <v>20</v>
      </c>
      <c r="B4431" s="91">
        <v>45510</v>
      </c>
      <c r="C4431" s="95" t="s">
        <v>37</v>
      </c>
      <c r="D4431" s="83" t="s">
        <v>38</v>
      </c>
      <c r="E4431" s="95" t="s">
        <v>40</v>
      </c>
      <c r="F4431" s="116">
        <v>910000</v>
      </c>
    </row>
    <row r="4432" spans="1:6" ht="24.95" customHeight="1" x14ac:dyDescent="0.25">
      <c r="A4432" s="90" t="s">
        <v>20</v>
      </c>
      <c r="B4432" s="91">
        <v>45510</v>
      </c>
      <c r="C4432" s="95" t="s">
        <v>37</v>
      </c>
      <c r="D4432" s="83" t="s">
        <v>38</v>
      </c>
      <c r="E4432" s="95" t="s">
        <v>40</v>
      </c>
      <c r="F4432" s="116">
        <v>7280000</v>
      </c>
    </row>
    <row r="4433" spans="1:6" ht="24.95" customHeight="1" x14ac:dyDescent="0.25">
      <c r="A4433" s="90" t="s">
        <v>20</v>
      </c>
      <c r="B4433" s="91">
        <v>45510</v>
      </c>
      <c r="C4433" s="95" t="s">
        <v>37</v>
      </c>
      <c r="D4433" s="83" t="s">
        <v>38</v>
      </c>
      <c r="E4433" s="95" t="s">
        <v>40</v>
      </c>
      <c r="F4433" s="116">
        <v>10000000</v>
      </c>
    </row>
    <row r="4434" spans="1:6" ht="24.95" customHeight="1" x14ac:dyDescent="0.25">
      <c r="A4434" s="90" t="s">
        <v>20</v>
      </c>
      <c r="B4434" s="91">
        <v>45510</v>
      </c>
      <c r="C4434" s="95" t="s">
        <v>37</v>
      </c>
      <c r="D4434" s="83" t="s">
        <v>38</v>
      </c>
      <c r="E4434" s="95" t="s">
        <v>40</v>
      </c>
      <c r="F4434" s="116">
        <v>10237500</v>
      </c>
    </row>
    <row r="4435" spans="1:6" ht="24.95" customHeight="1" x14ac:dyDescent="0.25">
      <c r="A4435" s="90" t="s">
        <v>20</v>
      </c>
      <c r="B4435" s="91">
        <v>45510</v>
      </c>
      <c r="C4435" s="95" t="s">
        <v>37</v>
      </c>
      <c r="D4435" s="83" t="s">
        <v>38</v>
      </c>
      <c r="E4435" s="95" t="s">
        <v>40</v>
      </c>
      <c r="F4435" s="116">
        <v>337500</v>
      </c>
    </row>
    <row r="4436" spans="1:6" ht="24.95" customHeight="1" x14ac:dyDescent="0.25">
      <c r="A4436" s="90" t="s">
        <v>20</v>
      </c>
      <c r="B4436" s="91">
        <v>45510</v>
      </c>
      <c r="C4436" s="95" t="s">
        <v>37</v>
      </c>
      <c r="D4436" s="83" t="s">
        <v>38</v>
      </c>
      <c r="E4436" s="95" t="s">
        <v>40</v>
      </c>
      <c r="F4436" s="116">
        <v>337500</v>
      </c>
    </row>
    <row r="4437" spans="1:6" ht="24.95" customHeight="1" x14ac:dyDescent="0.25">
      <c r="A4437" s="90" t="s">
        <v>20</v>
      </c>
      <c r="B4437" s="91">
        <v>45510</v>
      </c>
      <c r="C4437" s="95" t="s">
        <v>37</v>
      </c>
      <c r="D4437" s="83" t="s">
        <v>38</v>
      </c>
      <c r="E4437" s="95" t="s">
        <v>40</v>
      </c>
      <c r="F4437" s="116">
        <v>337500</v>
      </c>
    </row>
    <row r="4438" spans="1:6" ht="24.95" customHeight="1" x14ac:dyDescent="0.25">
      <c r="A4438" s="90" t="s">
        <v>20</v>
      </c>
      <c r="B4438" s="91">
        <v>45510</v>
      </c>
      <c r="C4438" s="95" t="s">
        <v>37</v>
      </c>
      <c r="D4438" s="83" t="s">
        <v>38</v>
      </c>
      <c r="E4438" s="95" t="s">
        <v>40</v>
      </c>
      <c r="F4438" s="116">
        <v>5200000</v>
      </c>
    </row>
    <row r="4439" spans="1:6" ht="24.95" customHeight="1" x14ac:dyDescent="0.25">
      <c r="A4439" s="90" t="s">
        <v>20</v>
      </c>
      <c r="B4439" s="91">
        <v>45510</v>
      </c>
      <c r="C4439" s="95" t="s">
        <v>37</v>
      </c>
      <c r="D4439" s="83" t="s">
        <v>38</v>
      </c>
      <c r="E4439" s="95" t="s">
        <v>40</v>
      </c>
      <c r="F4439" s="116">
        <v>8437500</v>
      </c>
    </row>
    <row r="4440" spans="1:6" ht="24.95" customHeight="1" x14ac:dyDescent="0.25">
      <c r="A4440" s="90" t="s">
        <v>20</v>
      </c>
      <c r="B4440" s="91">
        <v>45510</v>
      </c>
      <c r="C4440" s="95" t="s">
        <v>37</v>
      </c>
      <c r="D4440" s="83" t="s">
        <v>38</v>
      </c>
      <c r="E4440" s="95" t="s">
        <v>40</v>
      </c>
      <c r="F4440" s="116">
        <v>5625000</v>
      </c>
    </row>
    <row r="4441" spans="1:6" ht="24.95" customHeight="1" x14ac:dyDescent="0.25">
      <c r="A4441" s="90" t="s">
        <v>20</v>
      </c>
      <c r="B4441" s="91">
        <v>45510</v>
      </c>
      <c r="C4441" s="95" t="s">
        <v>37</v>
      </c>
      <c r="D4441" s="83" t="s">
        <v>38</v>
      </c>
      <c r="E4441" s="95" t="s">
        <v>40</v>
      </c>
      <c r="F4441" s="116">
        <v>5625000</v>
      </c>
    </row>
    <row r="4442" spans="1:6" ht="24.95" customHeight="1" x14ac:dyDescent="0.25">
      <c r="A4442" s="90" t="s">
        <v>20</v>
      </c>
      <c r="B4442" s="91">
        <v>45510</v>
      </c>
      <c r="C4442" s="95" t="s">
        <v>37</v>
      </c>
      <c r="D4442" s="83" t="s">
        <v>38</v>
      </c>
      <c r="E4442" s="95" t="s">
        <v>40</v>
      </c>
      <c r="F4442" s="116">
        <v>2812500</v>
      </c>
    </row>
    <row r="4443" spans="1:6" ht="24.95" customHeight="1" x14ac:dyDescent="0.25">
      <c r="A4443" s="90" t="s">
        <v>20</v>
      </c>
      <c r="B4443" s="91">
        <v>45510</v>
      </c>
      <c r="C4443" s="95" t="s">
        <v>37</v>
      </c>
      <c r="D4443" s="83" t="s">
        <v>38</v>
      </c>
      <c r="E4443" s="95" t="s">
        <v>40</v>
      </c>
      <c r="F4443" s="116">
        <v>2812500</v>
      </c>
    </row>
    <row r="4444" spans="1:6" ht="24.95" customHeight="1" x14ac:dyDescent="0.25">
      <c r="A4444" s="90" t="s">
        <v>20</v>
      </c>
      <c r="B4444" s="91">
        <v>45510</v>
      </c>
      <c r="C4444" s="95" t="s">
        <v>37</v>
      </c>
      <c r="D4444" s="83" t="s">
        <v>38</v>
      </c>
      <c r="E4444" s="95" t="s">
        <v>40</v>
      </c>
      <c r="F4444" s="116">
        <v>14200000</v>
      </c>
    </row>
    <row r="4445" spans="1:6" ht="24.95" customHeight="1" x14ac:dyDescent="0.25">
      <c r="A4445" s="90" t="s">
        <v>20</v>
      </c>
      <c r="B4445" s="91">
        <v>45510</v>
      </c>
      <c r="C4445" s="95" t="s">
        <v>37</v>
      </c>
      <c r="D4445" s="83" t="s">
        <v>38</v>
      </c>
      <c r="E4445" s="95" t="s">
        <v>40</v>
      </c>
      <c r="F4445" s="116">
        <v>562500</v>
      </c>
    </row>
    <row r="4446" spans="1:6" ht="24.95" customHeight="1" x14ac:dyDescent="0.25">
      <c r="A4446" s="90" t="s">
        <v>20</v>
      </c>
      <c r="B4446" s="91">
        <v>45510</v>
      </c>
      <c r="C4446" s="95" t="s">
        <v>37</v>
      </c>
      <c r="D4446" s="83" t="s">
        <v>38</v>
      </c>
      <c r="E4446" s="95" t="s">
        <v>40</v>
      </c>
      <c r="F4446" s="116">
        <v>562500</v>
      </c>
    </row>
    <row r="4447" spans="1:6" ht="24.95" customHeight="1" x14ac:dyDescent="0.25">
      <c r="A4447" s="90" t="s">
        <v>20</v>
      </c>
      <c r="B4447" s="91">
        <v>45510</v>
      </c>
      <c r="C4447" s="95" t="s">
        <v>37</v>
      </c>
      <c r="D4447" s="83" t="s">
        <v>38</v>
      </c>
      <c r="E4447" s="95" t="s">
        <v>40</v>
      </c>
      <c r="F4447" s="116">
        <v>562500</v>
      </c>
    </row>
    <row r="4448" spans="1:6" ht="24.95" customHeight="1" x14ac:dyDescent="0.25">
      <c r="A4448" s="90" t="s">
        <v>20</v>
      </c>
      <c r="B4448" s="91">
        <v>45510</v>
      </c>
      <c r="C4448" s="95" t="s">
        <v>37</v>
      </c>
      <c r="D4448" s="83" t="s">
        <v>38</v>
      </c>
      <c r="E4448" s="95" t="s">
        <v>40</v>
      </c>
      <c r="F4448" s="116">
        <v>562500</v>
      </c>
    </row>
    <row r="4449" spans="1:6" ht="24.95" customHeight="1" x14ac:dyDescent="0.25">
      <c r="A4449" s="90" t="s">
        <v>20</v>
      </c>
      <c r="B4449" s="91">
        <v>45510</v>
      </c>
      <c r="C4449" s="95" t="s">
        <v>37</v>
      </c>
      <c r="D4449" s="83" t="s">
        <v>38</v>
      </c>
      <c r="E4449" s="95" t="s">
        <v>40</v>
      </c>
      <c r="F4449" s="116">
        <v>9000000</v>
      </c>
    </row>
    <row r="4450" spans="1:6" ht="24.95" customHeight="1" x14ac:dyDescent="0.25">
      <c r="A4450" s="90" t="s">
        <v>20</v>
      </c>
      <c r="B4450" s="91">
        <v>45510</v>
      </c>
      <c r="C4450" s="95" t="s">
        <v>37</v>
      </c>
      <c r="D4450" s="83" t="s">
        <v>38</v>
      </c>
      <c r="E4450" s="95" t="s">
        <v>40</v>
      </c>
      <c r="F4450" s="116">
        <v>2900000</v>
      </c>
    </row>
    <row r="4451" spans="1:6" ht="24.95" customHeight="1" x14ac:dyDescent="0.25">
      <c r="A4451" s="90" t="s">
        <v>20</v>
      </c>
      <c r="B4451" s="91">
        <v>45510</v>
      </c>
      <c r="C4451" s="95" t="s">
        <v>37</v>
      </c>
      <c r="D4451" s="83" t="s">
        <v>38</v>
      </c>
      <c r="E4451" s="95" t="s">
        <v>40</v>
      </c>
      <c r="F4451" s="116">
        <v>9100000</v>
      </c>
    </row>
    <row r="4452" spans="1:6" ht="24.95" customHeight="1" x14ac:dyDescent="0.25">
      <c r="A4452" s="90" t="s">
        <v>20</v>
      </c>
      <c r="B4452" s="91">
        <v>45510</v>
      </c>
      <c r="C4452" s="95" t="s">
        <v>37</v>
      </c>
      <c r="D4452" s="83" t="s">
        <v>38</v>
      </c>
      <c r="E4452" s="95" t="s">
        <v>40</v>
      </c>
      <c r="F4452" s="116">
        <v>3200000</v>
      </c>
    </row>
    <row r="4453" spans="1:6" ht="24.95" customHeight="1" x14ac:dyDescent="0.25">
      <c r="A4453" s="90" t="s">
        <v>20</v>
      </c>
      <c r="B4453" s="91">
        <v>45510</v>
      </c>
      <c r="C4453" s="95" t="s">
        <v>37</v>
      </c>
      <c r="D4453" s="83" t="s">
        <v>38</v>
      </c>
      <c r="E4453" s="95" t="s">
        <v>40</v>
      </c>
      <c r="F4453" s="116">
        <v>3200000</v>
      </c>
    </row>
    <row r="4454" spans="1:6" ht="24.95" customHeight="1" x14ac:dyDescent="0.25">
      <c r="A4454" s="90" t="s">
        <v>20</v>
      </c>
      <c r="B4454" s="91">
        <v>45510</v>
      </c>
      <c r="C4454" s="95" t="s">
        <v>37</v>
      </c>
      <c r="D4454" s="83" t="s">
        <v>38</v>
      </c>
      <c r="E4454" s="95" t="s">
        <v>40</v>
      </c>
      <c r="F4454" s="116">
        <v>6693750</v>
      </c>
    </row>
    <row r="4455" spans="1:6" ht="24.95" customHeight="1" x14ac:dyDescent="0.25">
      <c r="A4455" s="90" t="s">
        <v>20</v>
      </c>
      <c r="B4455" s="91">
        <v>45510</v>
      </c>
      <c r="C4455" s="95" t="s">
        <v>37</v>
      </c>
      <c r="D4455" s="83" t="s">
        <v>38</v>
      </c>
      <c r="E4455" s="95" t="s">
        <v>40</v>
      </c>
      <c r="F4455" s="116">
        <v>8437500</v>
      </c>
    </row>
    <row r="4456" spans="1:6" ht="24.95" customHeight="1" x14ac:dyDescent="0.25">
      <c r="A4456" s="90" t="s">
        <v>20</v>
      </c>
      <c r="B4456" s="91">
        <v>45510</v>
      </c>
      <c r="C4456" s="95" t="s">
        <v>37</v>
      </c>
      <c r="D4456" s="83" t="s">
        <v>38</v>
      </c>
      <c r="E4456" s="95" t="s">
        <v>40</v>
      </c>
      <c r="F4456" s="116">
        <v>2812500</v>
      </c>
    </row>
    <row r="4457" spans="1:6" ht="24.95" customHeight="1" x14ac:dyDescent="0.25">
      <c r="A4457" s="90" t="s">
        <v>20</v>
      </c>
      <c r="B4457" s="91">
        <v>45510</v>
      </c>
      <c r="C4457" s="95" t="s">
        <v>37</v>
      </c>
      <c r="D4457" s="83" t="s">
        <v>38</v>
      </c>
      <c r="E4457" s="95" t="s">
        <v>40</v>
      </c>
      <c r="F4457" s="116">
        <v>18921000</v>
      </c>
    </row>
    <row r="4458" spans="1:6" ht="24.95" customHeight="1" x14ac:dyDescent="0.25">
      <c r="A4458" s="90" t="s">
        <v>20</v>
      </c>
      <c r="B4458" s="91">
        <v>45510</v>
      </c>
      <c r="C4458" s="95" t="s">
        <v>37</v>
      </c>
      <c r="D4458" s="83" t="s">
        <v>38</v>
      </c>
      <c r="E4458" s="95" t="s">
        <v>40</v>
      </c>
      <c r="F4458" s="116">
        <v>562500</v>
      </c>
    </row>
    <row r="4459" spans="1:6" ht="24.95" customHeight="1" x14ac:dyDescent="0.25">
      <c r="A4459" s="90" t="s">
        <v>20</v>
      </c>
      <c r="B4459" s="91">
        <v>45510</v>
      </c>
      <c r="C4459" s="95" t="s">
        <v>37</v>
      </c>
      <c r="D4459" s="83" t="s">
        <v>38</v>
      </c>
      <c r="E4459" s="95" t="s">
        <v>40</v>
      </c>
      <c r="F4459" s="116">
        <v>5062500</v>
      </c>
    </row>
    <row r="4460" spans="1:6" ht="24.95" customHeight="1" x14ac:dyDescent="0.25">
      <c r="A4460" s="90" t="s">
        <v>20</v>
      </c>
      <c r="B4460" s="91">
        <v>45510</v>
      </c>
      <c r="C4460" s="95" t="s">
        <v>37</v>
      </c>
      <c r="D4460" s="83" t="s">
        <v>38</v>
      </c>
      <c r="E4460" s="95" t="s">
        <v>40</v>
      </c>
      <c r="F4460" s="116">
        <v>14200000</v>
      </c>
    </row>
    <row r="4461" spans="1:6" ht="24.95" customHeight="1" x14ac:dyDescent="0.25">
      <c r="A4461" s="90" t="s">
        <v>20</v>
      </c>
      <c r="B4461" s="91">
        <v>45510</v>
      </c>
      <c r="C4461" s="95" t="s">
        <v>37</v>
      </c>
      <c r="D4461" s="83" t="s">
        <v>38</v>
      </c>
      <c r="E4461" s="95" t="s">
        <v>40</v>
      </c>
      <c r="F4461" s="116">
        <v>14875000</v>
      </c>
    </row>
    <row r="4462" spans="1:6" ht="24.95" customHeight="1" x14ac:dyDescent="0.25">
      <c r="A4462" s="90" t="s">
        <v>20</v>
      </c>
      <c r="B4462" s="91">
        <v>45510</v>
      </c>
      <c r="C4462" s="95" t="s">
        <v>37</v>
      </c>
      <c r="D4462" s="83" t="s">
        <v>38</v>
      </c>
      <c r="E4462" s="95" t="s">
        <v>40</v>
      </c>
      <c r="F4462" s="116">
        <v>17600000</v>
      </c>
    </row>
    <row r="4463" spans="1:6" ht="24.95" customHeight="1" x14ac:dyDescent="0.25">
      <c r="A4463" s="90" t="s">
        <v>20</v>
      </c>
      <c r="B4463" s="91">
        <v>45510</v>
      </c>
      <c r="C4463" s="95" t="s">
        <v>37</v>
      </c>
      <c r="D4463" s="83" t="s">
        <v>38</v>
      </c>
      <c r="E4463" s="95" t="s">
        <v>40</v>
      </c>
      <c r="F4463" s="116">
        <v>95400</v>
      </c>
    </row>
    <row r="4464" spans="1:6" ht="24.95" customHeight="1" x14ac:dyDescent="0.25">
      <c r="A4464" s="90" t="s">
        <v>20</v>
      </c>
      <c r="B4464" s="91">
        <v>45510</v>
      </c>
      <c r="C4464" s="95" t="s">
        <v>37</v>
      </c>
      <c r="D4464" s="83" t="s">
        <v>38</v>
      </c>
      <c r="E4464" s="95" t="s">
        <v>40</v>
      </c>
      <c r="F4464" s="116">
        <v>4388400</v>
      </c>
    </row>
    <row r="4465" spans="1:6" ht="24.95" customHeight="1" x14ac:dyDescent="0.25">
      <c r="A4465" s="90" t="s">
        <v>20</v>
      </c>
      <c r="B4465" s="91">
        <v>45510</v>
      </c>
      <c r="C4465" s="95" t="s">
        <v>37</v>
      </c>
      <c r="D4465" s="83" t="s">
        <v>38</v>
      </c>
      <c r="E4465" s="95" t="s">
        <v>40</v>
      </c>
      <c r="F4465" s="116">
        <v>95400</v>
      </c>
    </row>
    <row r="4466" spans="1:6" ht="24.95" customHeight="1" x14ac:dyDescent="0.25">
      <c r="A4466" s="90" t="s">
        <v>20</v>
      </c>
      <c r="B4466" s="91">
        <v>45510</v>
      </c>
      <c r="C4466" s="95" t="s">
        <v>37</v>
      </c>
      <c r="D4466" s="83" t="s">
        <v>38</v>
      </c>
      <c r="E4466" s="95" t="s">
        <v>40</v>
      </c>
      <c r="F4466" s="116">
        <v>95400</v>
      </c>
    </row>
    <row r="4467" spans="1:6" ht="24.95" customHeight="1" x14ac:dyDescent="0.25">
      <c r="A4467" s="90" t="s">
        <v>20</v>
      </c>
      <c r="B4467" s="91">
        <v>45510</v>
      </c>
      <c r="C4467" s="95" t="s">
        <v>37</v>
      </c>
      <c r="D4467" s="83" t="s">
        <v>38</v>
      </c>
      <c r="E4467" s="95" t="s">
        <v>40</v>
      </c>
      <c r="F4467" s="116">
        <v>95400</v>
      </c>
    </row>
    <row r="4468" spans="1:6" ht="24.95" customHeight="1" x14ac:dyDescent="0.25">
      <c r="A4468" s="90" t="s">
        <v>20</v>
      </c>
      <c r="B4468" s="91">
        <v>45510</v>
      </c>
      <c r="C4468" s="95" t="s">
        <v>37</v>
      </c>
      <c r="D4468" s="83" t="s">
        <v>38</v>
      </c>
      <c r="E4468" s="95" t="s">
        <v>40</v>
      </c>
      <c r="F4468" s="116">
        <v>14628000</v>
      </c>
    </row>
    <row r="4469" spans="1:6" ht="24.95" customHeight="1" x14ac:dyDescent="0.25">
      <c r="A4469" s="90" t="s">
        <v>20</v>
      </c>
      <c r="B4469" s="91">
        <v>45510</v>
      </c>
      <c r="C4469" s="95" t="s">
        <v>37</v>
      </c>
      <c r="D4469" s="83" t="s">
        <v>38</v>
      </c>
      <c r="E4469" s="95" t="s">
        <v>40</v>
      </c>
      <c r="F4469" s="116">
        <v>318000</v>
      </c>
    </row>
    <row r="4470" spans="1:6" ht="24.95" customHeight="1" x14ac:dyDescent="0.25">
      <c r="A4470" s="90" t="s">
        <v>20</v>
      </c>
      <c r="B4470" s="91">
        <v>45510</v>
      </c>
      <c r="C4470" s="95" t="s">
        <v>37</v>
      </c>
      <c r="D4470" s="83" t="s">
        <v>38</v>
      </c>
      <c r="E4470" s="95" t="s">
        <v>40</v>
      </c>
      <c r="F4470" s="116">
        <v>318000</v>
      </c>
    </row>
    <row r="4471" spans="1:6" ht="24.95" customHeight="1" x14ac:dyDescent="0.25">
      <c r="A4471" s="90" t="s">
        <v>20</v>
      </c>
      <c r="B4471" s="91">
        <v>45510</v>
      </c>
      <c r="C4471" s="95" t="s">
        <v>37</v>
      </c>
      <c r="D4471" s="83" t="s">
        <v>38</v>
      </c>
      <c r="E4471" s="95" t="s">
        <v>40</v>
      </c>
      <c r="F4471" s="116">
        <v>318000</v>
      </c>
    </row>
    <row r="4472" spans="1:6" ht="24.95" customHeight="1" x14ac:dyDescent="0.25">
      <c r="A4472" s="90" t="s">
        <v>20</v>
      </c>
      <c r="B4472" s="91">
        <v>45510</v>
      </c>
      <c r="C4472" s="95" t="s">
        <v>37</v>
      </c>
      <c r="D4472" s="83" t="s">
        <v>38</v>
      </c>
      <c r="E4472" s="95" t="s">
        <v>40</v>
      </c>
      <c r="F4472" s="116">
        <v>318000</v>
      </c>
    </row>
    <row r="4473" spans="1:6" ht="24.95" customHeight="1" x14ac:dyDescent="0.25">
      <c r="A4473" s="90" t="s">
        <v>20</v>
      </c>
      <c r="B4473" s="91">
        <v>45510</v>
      </c>
      <c r="C4473" s="95" t="s">
        <v>37</v>
      </c>
      <c r="D4473" s="83" t="s">
        <v>38</v>
      </c>
      <c r="E4473" s="95" t="s">
        <v>40</v>
      </c>
      <c r="F4473" s="116">
        <v>11500000</v>
      </c>
    </row>
    <row r="4474" spans="1:6" ht="24.95" customHeight="1" x14ac:dyDescent="0.25">
      <c r="A4474" s="90" t="s">
        <v>20</v>
      </c>
      <c r="B4474" s="91">
        <v>45510</v>
      </c>
      <c r="C4474" s="95" t="s">
        <v>37</v>
      </c>
      <c r="D4474" s="83" t="s">
        <v>38</v>
      </c>
      <c r="E4474" s="95" t="s">
        <v>40</v>
      </c>
      <c r="F4474" s="116">
        <v>250000</v>
      </c>
    </row>
    <row r="4475" spans="1:6" ht="24.95" customHeight="1" x14ac:dyDescent="0.25">
      <c r="A4475" s="90" t="s">
        <v>20</v>
      </c>
      <c r="B4475" s="91">
        <v>45510</v>
      </c>
      <c r="C4475" s="95" t="s">
        <v>37</v>
      </c>
      <c r="D4475" s="83" t="s">
        <v>38</v>
      </c>
      <c r="E4475" s="95" t="s">
        <v>40</v>
      </c>
      <c r="F4475" s="116">
        <v>250000</v>
      </c>
    </row>
    <row r="4476" spans="1:6" ht="24.95" customHeight="1" x14ac:dyDescent="0.25">
      <c r="A4476" s="90" t="s">
        <v>20</v>
      </c>
      <c r="B4476" s="91">
        <v>45510</v>
      </c>
      <c r="C4476" s="95" t="s">
        <v>37</v>
      </c>
      <c r="D4476" s="83" t="s">
        <v>38</v>
      </c>
      <c r="E4476" s="95" t="s">
        <v>40</v>
      </c>
      <c r="F4476" s="116">
        <v>250000</v>
      </c>
    </row>
    <row r="4477" spans="1:6" ht="24.95" customHeight="1" x14ac:dyDescent="0.25">
      <c r="A4477" s="90" t="s">
        <v>20</v>
      </c>
      <c r="B4477" s="91">
        <v>45510</v>
      </c>
      <c r="C4477" s="95" t="s">
        <v>37</v>
      </c>
      <c r="D4477" s="83" t="s">
        <v>38</v>
      </c>
      <c r="E4477" s="95" t="s">
        <v>40</v>
      </c>
      <c r="F4477" s="116">
        <v>250000</v>
      </c>
    </row>
    <row r="4478" spans="1:6" ht="24.95" customHeight="1" x14ac:dyDescent="0.25">
      <c r="A4478" s="90" t="s">
        <v>20</v>
      </c>
      <c r="B4478" s="91">
        <v>45510</v>
      </c>
      <c r="C4478" s="95" t="s">
        <v>37</v>
      </c>
      <c r="D4478" s="83" t="s">
        <v>38</v>
      </c>
      <c r="E4478" s="95" t="s">
        <v>40</v>
      </c>
      <c r="F4478" s="116">
        <v>2026667</v>
      </c>
    </row>
    <row r="4479" spans="1:6" ht="24.95" customHeight="1" x14ac:dyDescent="0.25">
      <c r="A4479" s="90" t="s">
        <v>20</v>
      </c>
      <c r="B4479" s="91">
        <v>45510</v>
      </c>
      <c r="C4479" s="95" t="s">
        <v>37</v>
      </c>
      <c r="D4479" s="83" t="s">
        <v>38</v>
      </c>
      <c r="E4479" s="95" t="s">
        <v>40</v>
      </c>
      <c r="F4479" s="116">
        <v>9100000</v>
      </c>
    </row>
    <row r="4480" spans="1:6" ht="24.95" customHeight="1" x14ac:dyDescent="0.25">
      <c r="A4480" s="90" t="s">
        <v>20</v>
      </c>
      <c r="B4480" s="91">
        <v>45510</v>
      </c>
      <c r="C4480" s="95" t="s">
        <v>37</v>
      </c>
      <c r="D4480" s="83" t="s">
        <v>38</v>
      </c>
      <c r="E4480" s="95" t="s">
        <v>40</v>
      </c>
      <c r="F4480" s="116">
        <v>5625000</v>
      </c>
    </row>
    <row r="4481" spans="1:6" ht="24.95" customHeight="1" x14ac:dyDescent="0.25">
      <c r="A4481" s="90" t="s">
        <v>20</v>
      </c>
      <c r="B4481" s="91">
        <v>45510</v>
      </c>
      <c r="C4481" s="95" t="s">
        <v>37</v>
      </c>
      <c r="D4481" s="83" t="s">
        <v>38</v>
      </c>
      <c r="E4481" s="95" t="s">
        <v>40</v>
      </c>
      <c r="F4481" s="116">
        <v>4500000</v>
      </c>
    </row>
    <row r="4482" spans="1:6" ht="24.95" customHeight="1" x14ac:dyDescent="0.25">
      <c r="A4482" s="90" t="s">
        <v>20</v>
      </c>
      <c r="B4482" s="91">
        <v>45512</v>
      </c>
      <c r="C4482" s="95" t="s">
        <v>37</v>
      </c>
      <c r="D4482" s="83" t="s">
        <v>38</v>
      </c>
      <c r="E4482" s="95" t="s">
        <v>40</v>
      </c>
      <c r="F4482" s="116">
        <v>16898000</v>
      </c>
    </row>
    <row r="4483" spans="1:6" ht="24.95" customHeight="1" x14ac:dyDescent="0.25">
      <c r="A4483" s="90" t="s">
        <v>20</v>
      </c>
      <c r="B4483" s="91">
        <v>45512</v>
      </c>
      <c r="C4483" s="95" t="s">
        <v>37</v>
      </c>
      <c r="D4483" s="83" t="s">
        <v>38</v>
      </c>
      <c r="E4483" s="95" t="s">
        <v>40</v>
      </c>
      <c r="F4483" s="116">
        <v>18921000</v>
      </c>
    </row>
    <row r="4484" spans="1:6" ht="24.95" customHeight="1" x14ac:dyDescent="0.25">
      <c r="A4484" s="90" t="s">
        <v>20</v>
      </c>
      <c r="B4484" s="91">
        <v>45512</v>
      </c>
      <c r="C4484" s="95" t="s">
        <v>37</v>
      </c>
      <c r="D4484" s="83" t="s">
        <v>38</v>
      </c>
      <c r="E4484" s="95" t="s">
        <v>40</v>
      </c>
      <c r="F4484" s="116">
        <v>7500000</v>
      </c>
    </row>
    <row r="4485" spans="1:6" ht="24.95" customHeight="1" x14ac:dyDescent="0.25">
      <c r="A4485" s="90" t="s">
        <v>20</v>
      </c>
      <c r="B4485" s="91">
        <v>45512</v>
      </c>
      <c r="C4485" s="95" t="s">
        <v>37</v>
      </c>
      <c r="D4485" s="83" t="s">
        <v>38</v>
      </c>
      <c r="E4485" s="95" t="s">
        <v>40</v>
      </c>
      <c r="F4485" s="116">
        <v>6600000</v>
      </c>
    </row>
    <row r="4486" spans="1:6" ht="24.95" customHeight="1" x14ac:dyDescent="0.25">
      <c r="A4486" s="90" t="s">
        <v>20</v>
      </c>
      <c r="B4486" s="91">
        <v>45512</v>
      </c>
      <c r="C4486" s="95" t="s">
        <v>37</v>
      </c>
      <c r="D4486" s="83" t="s">
        <v>38</v>
      </c>
      <c r="E4486" s="95" t="s">
        <v>40</v>
      </c>
      <c r="F4486" s="116">
        <v>11250000</v>
      </c>
    </row>
    <row r="4487" spans="1:6" ht="24.95" customHeight="1" x14ac:dyDescent="0.25">
      <c r="A4487" s="90" t="s">
        <v>20</v>
      </c>
      <c r="B4487" s="91">
        <v>45512</v>
      </c>
      <c r="C4487" s="95" t="s">
        <v>37</v>
      </c>
      <c r="D4487" s="83" t="s">
        <v>38</v>
      </c>
      <c r="E4487" s="95" t="s">
        <v>40</v>
      </c>
      <c r="F4487" s="116">
        <v>10000000</v>
      </c>
    </row>
    <row r="4488" spans="1:6" ht="24.95" customHeight="1" x14ac:dyDescent="0.25">
      <c r="A4488" s="90" t="s">
        <v>20</v>
      </c>
      <c r="B4488" s="91">
        <v>45512</v>
      </c>
      <c r="C4488" s="95" t="s">
        <v>37</v>
      </c>
      <c r="D4488" s="83" t="s">
        <v>38</v>
      </c>
      <c r="E4488" s="95" t="s">
        <v>40</v>
      </c>
      <c r="F4488" s="116">
        <v>11250000</v>
      </c>
    </row>
    <row r="4489" spans="1:6" ht="24.95" customHeight="1" x14ac:dyDescent="0.25">
      <c r="A4489" s="90" t="s">
        <v>20</v>
      </c>
      <c r="B4489" s="91">
        <v>45512</v>
      </c>
      <c r="C4489" s="95" t="s">
        <v>37</v>
      </c>
      <c r="D4489" s="83" t="s">
        <v>38</v>
      </c>
      <c r="E4489" s="95" t="s">
        <v>40</v>
      </c>
      <c r="F4489" s="116">
        <v>11250000</v>
      </c>
    </row>
    <row r="4490" spans="1:6" ht="24.95" customHeight="1" x14ac:dyDescent="0.25">
      <c r="A4490" s="90" t="s">
        <v>20</v>
      </c>
      <c r="B4490" s="91">
        <v>45512</v>
      </c>
      <c r="C4490" s="95" t="s">
        <v>37</v>
      </c>
      <c r="D4490" s="83" t="s">
        <v>38</v>
      </c>
      <c r="E4490" s="95" t="s">
        <v>40</v>
      </c>
      <c r="F4490" s="116">
        <v>337500</v>
      </c>
    </row>
    <row r="4491" spans="1:6" ht="24.95" customHeight="1" x14ac:dyDescent="0.25">
      <c r="A4491" s="90" t="s">
        <v>20</v>
      </c>
      <c r="B4491" s="91">
        <v>45512</v>
      </c>
      <c r="C4491" s="95" t="s">
        <v>37</v>
      </c>
      <c r="D4491" s="83" t="s">
        <v>38</v>
      </c>
      <c r="E4491" s="95" t="s">
        <v>40</v>
      </c>
      <c r="F4491" s="116">
        <v>10462500</v>
      </c>
    </row>
    <row r="4492" spans="1:6" ht="24.95" customHeight="1" x14ac:dyDescent="0.25">
      <c r="A4492" s="90" t="s">
        <v>20</v>
      </c>
      <c r="B4492" s="91">
        <v>45512</v>
      </c>
      <c r="C4492" s="95" t="s">
        <v>37</v>
      </c>
      <c r="D4492" s="83" t="s">
        <v>38</v>
      </c>
      <c r="E4492" s="95" t="s">
        <v>40</v>
      </c>
      <c r="F4492" s="116">
        <v>225000</v>
      </c>
    </row>
    <row r="4493" spans="1:6" ht="24.95" customHeight="1" x14ac:dyDescent="0.25">
      <c r="A4493" s="90" t="s">
        <v>20</v>
      </c>
      <c r="B4493" s="91">
        <v>45512</v>
      </c>
      <c r="C4493" s="95" t="s">
        <v>37</v>
      </c>
      <c r="D4493" s="83" t="s">
        <v>38</v>
      </c>
      <c r="E4493" s="95" t="s">
        <v>40</v>
      </c>
      <c r="F4493" s="116">
        <v>225000</v>
      </c>
    </row>
    <row r="4494" spans="1:6" ht="24.95" customHeight="1" x14ac:dyDescent="0.25">
      <c r="A4494" s="90" t="s">
        <v>20</v>
      </c>
      <c r="B4494" s="91">
        <v>45512</v>
      </c>
      <c r="C4494" s="95" t="s">
        <v>37</v>
      </c>
      <c r="D4494" s="83" t="s">
        <v>38</v>
      </c>
      <c r="E4494" s="95" t="s">
        <v>40</v>
      </c>
      <c r="F4494" s="116">
        <v>4500000</v>
      </c>
    </row>
    <row r="4495" spans="1:6" ht="24.95" customHeight="1" x14ac:dyDescent="0.25">
      <c r="A4495" s="90" t="s">
        <v>20</v>
      </c>
      <c r="B4495" s="91">
        <v>45512</v>
      </c>
      <c r="C4495" s="95" t="s">
        <v>37</v>
      </c>
      <c r="D4495" s="83" t="s">
        <v>38</v>
      </c>
      <c r="E4495" s="95" t="s">
        <v>40</v>
      </c>
      <c r="F4495" s="116">
        <v>3200000</v>
      </c>
    </row>
    <row r="4496" spans="1:6" ht="24.95" customHeight="1" x14ac:dyDescent="0.25">
      <c r="A4496" s="90" t="s">
        <v>20</v>
      </c>
      <c r="B4496" s="91">
        <v>45512</v>
      </c>
      <c r="C4496" s="95" t="s">
        <v>37</v>
      </c>
      <c r="D4496" s="83" t="s">
        <v>38</v>
      </c>
      <c r="E4496" s="95" t="s">
        <v>40</v>
      </c>
      <c r="F4496" s="116">
        <v>1125000</v>
      </c>
    </row>
    <row r="4497" spans="1:6" ht="24.95" customHeight="1" x14ac:dyDescent="0.25">
      <c r="A4497" s="90" t="s">
        <v>20</v>
      </c>
      <c r="B4497" s="91">
        <v>45512</v>
      </c>
      <c r="C4497" s="95" t="s">
        <v>37</v>
      </c>
      <c r="D4497" s="83" t="s">
        <v>38</v>
      </c>
      <c r="E4497" s="95" t="s">
        <v>40</v>
      </c>
      <c r="F4497" s="116">
        <v>4500000</v>
      </c>
    </row>
    <row r="4498" spans="1:6" ht="24.95" customHeight="1" x14ac:dyDescent="0.25">
      <c r="A4498" s="90" t="s">
        <v>20</v>
      </c>
      <c r="B4498" s="91">
        <v>45512</v>
      </c>
      <c r="C4498" s="95" t="s">
        <v>37</v>
      </c>
      <c r="D4498" s="83" t="s">
        <v>38</v>
      </c>
      <c r="E4498" s="95" t="s">
        <v>40</v>
      </c>
      <c r="F4498" s="116">
        <v>11250000</v>
      </c>
    </row>
    <row r="4499" spans="1:6" ht="24.95" customHeight="1" x14ac:dyDescent="0.25">
      <c r="A4499" s="90" t="s">
        <v>20</v>
      </c>
      <c r="B4499" s="91">
        <v>45512</v>
      </c>
      <c r="C4499" s="95" t="s">
        <v>37</v>
      </c>
      <c r="D4499" s="83" t="s">
        <v>38</v>
      </c>
      <c r="E4499" s="95" t="s">
        <v>40</v>
      </c>
      <c r="F4499" s="116">
        <v>340000000</v>
      </c>
    </row>
    <row r="4500" spans="1:6" ht="24.95" customHeight="1" x14ac:dyDescent="0.25">
      <c r="A4500" s="90" t="s">
        <v>20</v>
      </c>
      <c r="B4500" s="91">
        <v>45512</v>
      </c>
      <c r="C4500" s="95" t="s">
        <v>37</v>
      </c>
      <c r="D4500" s="83" t="s">
        <v>38</v>
      </c>
      <c r="E4500" s="95" t="s">
        <v>40</v>
      </c>
      <c r="F4500" s="116">
        <v>562500</v>
      </c>
    </row>
    <row r="4501" spans="1:6" ht="24.95" customHeight="1" x14ac:dyDescent="0.25">
      <c r="A4501" s="90" t="s">
        <v>20</v>
      </c>
      <c r="B4501" s="91">
        <v>45512</v>
      </c>
      <c r="C4501" s="95" t="s">
        <v>37</v>
      </c>
      <c r="D4501" s="83" t="s">
        <v>38</v>
      </c>
      <c r="E4501" s="95" t="s">
        <v>40</v>
      </c>
      <c r="F4501" s="116">
        <v>10687500</v>
      </c>
    </row>
    <row r="4502" spans="1:6" ht="24.95" customHeight="1" x14ac:dyDescent="0.25">
      <c r="A4502" s="90" t="s">
        <v>20</v>
      </c>
      <c r="B4502" s="91">
        <v>45512</v>
      </c>
      <c r="C4502" s="95" t="s">
        <v>37</v>
      </c>
      <c r="D4502" s="83" t="s">
        <v>38</v>
      </c>
      <c r="E4502" s="95" t="s">
        <v>40</v>
      </c>
      <c r="F4502" s="116">
        <v>1125000</v>
      </c>
    </row>
    <row r="4503" spans="1:6" ht="24.95" customHeight="1" x14ac:dyDescent="0.25">
      <c r="A4503" s="90" t="s">
        <v>20</v>
      </c>
      <c r="B4503" s="91">
        <v>45512</v>
      </c>
      <c r="C4503" s="95" t="s">
        <v>37</v>
      </c>
      <c r="D4503" s="83" t="s">
        <v>38</v>
      </c>
      <c r="E4503" s="95" t="s">
        <v>40</v>
      </c>
      <c r="F4503" s="116">
        <v>10125000</v>
      </c>
    </row>
    <row r="4504" spans="1:6" ht="24.95" customHeight="1" x14ac:dyDescent="0.25">
      <c r="A4504" s="90" t="s">
        <v>20</v>
      </c>
      <c r="B4504" s="91">
        <v>45512</v>
      </c>
      <c r="C4504" s="95" t="s">
        <v>37</v>
      </c>
      <c r="D4504" s="83" t="s">
        <v>38</v>
      </c>
      <c r="E4504" s="95" t="s">
        <v>40</v>
      </c>
      <c r="F4504" s="116">
        <v>112500</v>
      </c>
    </row>
    <row r="4505" spans="1:6" ht="24.95" customHeight="1" x14ac:dyDescent="0.25">
      <c r="A4505" s="90" t="s">
        <v>20</v>
      </c>
      <c r="B4505" s="91">
        <v>45512</v>
      </c>
      <c r="C4505" s="95" t="s">
        <v>37</v>
      </c>
      <c r="D4505" s="83" t="s">
        <v>38</v>
      </c>
      <c r="E4505" s="95" t="s">
        <v>40</v>
      </c>
      <c r="F4505" s="116">
        <v>450000</v>
      </c>
    </row>
    <row r="4506" spans="1:6" ht="24.95" customHeight="1" x14ac:dyDescent="0.25">
      <c r="A4506" s="90" t="s">
        <v>20</v>
      </c>
      <c r="B4506" s="91">
        <v>45512</v>
      </c>
      <c r="C4506" s="95" t="s">
        <v>37</v>
      </c>
      <c r="D4506" s="83" t="s">
        <v>38</v>
      </c>
      <c r="E4506" s="95" t="s">
        <v>40</v>
      </c>
      <c r="F4506" s="116">
        <v>5062500</v>
      </c>
    </row>
    <row r="4507" spans="1:6" ht="24.95" customHeight="1" x14ac:dyDescent="0.25">
      <c r="A4507" s="90" t="s">
        <v>20</v>
      </c>
      <c r="B4507" s="91">
        <v>45512</v>
      </c>
      <c r="C4507" s="95" t="s">
        <v>37</v>
      </c>
      <c r="D4507" s="83" t="s">
        <v>38</v>
      </c>
      <c r="E4507" s="95" t="s">
        <v>40</v>
      </c>
      <c r="F4507" s="116">
        <v>450000</v>
      </c>
    </row>
    <row r="4508" spans="1:6" ht="24.95" customHeight="1" x14ac:dyDescent="0.25">
      <c r="A4508" s="90" t="s">
        <v>20</v>
      </c>
      <c r="B4508" s="91">
        <v>45512</v>
      </c>
      <c r="C4508" s="95" t="s">
        <v>37</v>
      </c>
      <c r="D4508" s="83" t="s">
        <v>38</v>
      </c>
      <c r="E4508" s="95" t="s">
        <v>40</v>
      </c>
      <c r="F4508" s="116">
        <v>10125000</v>
      </c>
    </row>
    <row r="4509" spans="1:6" ht="24.95" customHeight="1" x14ac:dyDescent="0.25">
      <c r="A4509" s="90" t="s">
        <v>20</v>
      </c>
      <c r="B4509" s="91">
        <v>45512</v>
      </c>
      <c r="C4509" s="95" t="s">
        <v>37</v>
      </c>
      <c r="D4509" s="83" t="s">
        <v>38</v>
      </c>
      <c r="E4509" s="95" t="s">
        <v>40</v>
      </c>
      <c r="F4509" s="116">
        <v>675000</v>
      </c>
    </row>
    <row r="4510" spans="1:6" ht="24.95" customHeight="1" x14ac:dyDescent="0.25">
      <c r="A4510" s="90" t="s">
        <v>20</v>
      </c>
      <c r="B4510" s="91">
        <v>45512</v>
      </c>
      <c r="C4510" s="95" t="s">
        <v>37</v>
      </c>
      <c r="D4510" s="83" t="s">
        <v>38</v>
      </c>
      <c r="E4510" s="95" t="s">
        <v>40</v>
      </c>
      <c r="F4510" s="116">
        <v>375000</v>
      </c>
    </row>
    <row r="4511" spans="1:6" ht="24.95" customHeight="1" x14ac:dyDescent="0.25">
      <c r="A4511" s="90" t="s">
        <v>20</v>
      </c>
      <c r="B4511" s="91">
        <v>45512</v>
      </c>
      <c r="C4511" s="95" t="s">
        <v>37</v>
      </c>
      <c r="D4511" s="83" t="s">
        <v>38</v>
      </c>
      <c r="E4511" s="95" t="s">
        <v>40</v>
      </c>
      <c r="F4511" s="116">
        <v>750000</v>
      </c>
    </row>
    <row r="4512" spans="1:6" ht="24.95" customHeight="1" x14ac:dyDescent="0.25">
      <c r="A4512" s="90" t="s">
        <v>20</v>
      </c>
      <c r="B4512" s="91">
        <v>45512</v>
      </c>
      <c r="C4512" s="95" t="s">
        <v>37</v>
      </c>
      <c r="D4512" s="83" t="s">
        <v>38</v>
      </c>
      <c r="E4512" s="95" t="s">
        <v>40</v>
      </c>
      <c r="F4512" s="116">
        <v>6375000</v>
      </c>
    </row>
    <row r="4513" spans="1:6" ht="24.95" customHeight="1" x14ac:dyDescent="0.25">
      <c r="A4513" s="90" t="s">
        <v>20</v>
      </c>
      <c r="B4513" s="91">
        <v>45512</v>
      </c>
      <c r="C4513" s="95" t="s">
        <v>37</v>
      </c>
      <c r="D4513" s="83" t="s">
        <v>38</v>
      </c>
      <c r="E4513" s="95" t="s">
        <v>40</v>
      </c>
      <c r="F4513" s="116">
        <v>225000</v>
      </c>
    </row>
    <row r="4514" spans="1:6" ht="24.95" customHeight="1" x14ac:dyDescent="0.25">
      <c r="A4514" s="90" t="s">
        <v>20</v>
      </c>
      <c r="B4514" s="91">
        <v>45512</v>
      </c>
      <c r="C4514" s="95" t="s">
        <v>37</v>
      </c>
      <c r="D4514" s="83" t="s">
        <v>38</v>
      </c>
      <c r="E4514" s="95" t="s">
        <v>40</v>
      </c>
      <c r="F4514" s="116">
        <v>900000</v>
      </c>
    </row>
    <row r="4515" spans="1:6" ht="24.95" customHeight="1" x14ac:dyDescent="0.25">
      <c r="A4515" s="90" t="s">
        <v>20</v>
      </c>
      <c r="B4515" s="91">
        <v>45512</v>
      </c>
      <c r="C4515" s="95" t="s">
        <v>37</v>
      </c>
      <c r="D4515" s="83" t="s">
        <v>38</v>
      </c>
      <c r="E4515" s="95" t="s">
        <v>40</v>
      </c>
      <c r="F4515" s="116">
        <v>5900000</v>
      </c>
    </row>
    <row r="4516" spans="1:6" ht="24.95" customHeight="1" x14ac:dyDescent="0.25">
      <c r="A4516" s="90" t="s">
        <v>20</v>
      </c>
      <c r="B4516" s="91">
        <v>45512</v>
      </c>
      <c r="C4516" s="95" t="s">
        <v>37</v>
      </c>
      <c r="D4516" s="83" t="s">
        <v>38</v>
      </c>
      <c r="E4516" s="95" t="s">
        <v>40</v>
      </c>
      <c r="F4516" s="116">
        <v>4500000</v>
      </c>
    </row>
    <row r="4517" spans="1:6" ht="24.95" customHeight="1" x14ac:dyDescent="0.25">
      <c r="A4517" s="90" t="s">
        <v>20</v>
      </c>
      <c r="B4517" s="91">
        <v>45512</v>
      </c>
      <c r="C4517" s="95" t="s">
        <v>37</v>
      </c>
      <c r="D4517" s="83" t="s">
        <v>38</v>
      </c>
      <c r="E4517" s="95" t="s">
        <v>40</v>
      </c>
      <c r="F4517" s="116">
        <v>16898000</v>
      </c>
    </row>
    <row r="4518" spans="1:6" ht="24.95" customHeight="1" x14ac:dyDescent="0.25">
      <c r="A4518" s="90" t="s">
        <v>20</v>
      </c>
      <c r="B4518" s="91">
        <v>45512</v>
      </c>
      <c r="C4518" s="95" t="s">
        <v>37</v>
      </c>
      <c r="D4518" s="83" t="s">
        <v>38</v>
      </c>
      <c r="E4518" s="95" t="s">
        <v>40</v>
      </c>
      <c r="F4518" s="116">
        <v>11250000</v>
      </c>
    </row>
    <row r="4519" spans="1:6" ht="24.95" customHeight="1" x14ac:dyDescent="0.25">
      <c r="A4519" s="90" t="s">
        <v>20</v>
      </c>
      <c r="B4519" s="91">
        <v>45512</v>
      </c>
      <c r="C4519" s="95" t="s">
        <v>37</v>
      </c>
      <c r="D4519" s="83" t="s">
        <v>38</v>
      </c>
      <c r="E4519" s="95" t="s">
        <v>40</v>
      </c>
      <c r="F4519" s="116">
        <v>562500</v>
      </c>
    </row>
    <row r="4520" spans="1:6" ht="24.95" customHeight="1" x14ac:dyDescent="0.25">
      <c r="A4520" s="90" t="s">
        <v>20</v>
      </c>
      <c r="B4520" s="91">
        <v>45512</v>
      </c>
      <c r="C4520" s="95" t="s">
        <v>37</v>
      </c>
      <c r="D4520" s="83" t="s">
        <v>38</v>
      </c>
      <c r="E4520" s="95" t="s">
        <v>40</v>
      </c>
      <c r="F4520" s="116">
        <v>562500</v>
      </c>
    </row>
    <row r="4521" spans="1:6" ht="24.95" customHeight="1" x14ac:dyDescent="0.25">
      <c r="A4521" s="90" t="s">
        <v>20</v>
      </c>
      <c r="B4521" s="91">
        <v>45512</v>
      </c>
      <c r="C4521" s="95" t="s">
        <v>37</v>
      </c>
      <c r="D4521" s="83" t="s">
        <v>38</v>
      </c>
      <c r="E4521" s="95" t="s">
        <v>40</v>
      </c>
      <c r="F4521" s="116">
        <v>9000000</v>
      </c>
    </row>
    <row r="4522" spans="1:6" ht="24.95" customHeight="1" x14ac:dyDescent="0.25">
      <c r="A4522" s="90" t="s">
        <v>20</v>
      </c>
      <c r="B4522" s="91">
        <v>45512</v>
      </c>
      <c r="C4522" s="95" t="s">
        <v>37</v>
      </c>
      <c r="D4522" s="83" t="s">
        <v>38</v>
      </c>
      <c r="E4522" s="95" t="s">
        <v>40</v>
      </c>
      <c r="F4522" s="116">
        <v>562500</v>
      </c>
    </row>
    <row r="4523" spans="1:6" ht="24.95" customHeight="1" x14ac:dyDescent="0.25">
      <c r="A4523" s="90" t="s">
        <v>20</v>
      </c>
      <c r="B4523" s="91">
        <v>45512</v>
      </c>
      <c r="C4523" s="95" t="s">
        <v>37</v>
      </c>
      <c r="D4523" s="83" t="s">
        <v>38</v>
      </c>
      <c r="E4523" s="95" t="s">
        <v>40</v>
      </c>
      <c r="F4523" s="116">
        <v>562500</v>
      </c>
    </row>
    <row r="4524" spans="1:6" ht="24.95" customHeight="1" x14ac:dyDescent="0.25">
      <c r="A4524" s="90" t="s">
        <v>20</v>
      </c>
      <c r="B4524" s="91">
        <v>45512</v>
      </c>
      <c r="C4524" s="95" t="s">
        <v>37</v>
      </c>
      <c r="D4524" s="83" t="s">
        <v>38</v>
      </c>
      <c r="E4524" s="95" t="s">
        <v>40</v>
      </c>
      <c r="F4524" s="116">
        <v>5900000</v>
      </c>
    </row>
    <row r="4525" spans="1:6" ht="24.95" customHeight="1" x14ac:dyDescent="0.25">
      <c r="A4525" s="90" t="s">
        <v>20</v>
      </c>
      <c r="B4525" s="91">
        <v>45512</v>
      </c>
      <c r="C4525" s="95" t="s">
        <v>37</v>
      </c>
      <c r="D4525" s="83" t="s">
        <v>38</v>
      </c>
      <c r="E4525" s="95" t="s">
        <v>40</v>
      </c>
      <c r="F4525" s="116">
        <v>11250000</v>
      </c>
    </row>
    <row r="4526" spans="1:6" ht="24.95" customHeight="1" x14ac:dyDescent="0.25">
      <c r="A4526" s="90" t="s">
        <v>20</v>
      </c>
      <c r="B4526" s="91">
        <v>45512</v>
      </c>
      <c r="C4526" s="95" t="s">
        <v>37</v>
      </c>
      <c r="D4526" s="83" t="s">
        <v>38</v>
      </c>
      <c r="E4526" s="95" t="s">
        <v>40</v>
      </c>
      <c r="F4526" s="116">
        <v>937500</v>
      </c>
    </row>
    <row r="4527" spans="1:6" ht="24.95" customHeight="1" x14ac:dyDescent="0.25">
      <c r="A4527" s="90" t="s">
        <v>20</v>
      </c>
      <c r="B4527" s="91">
        <v>45512</v>
      </c>
      <c r="C4527" s="95" t="s">
        <v>37</v>
      </c>
      <c r="D4527" s="83" t="s">
        <v>38</v>
      </c>
      <c r="E4527" s="95" t="s">
        <v>40</v>
      </c>
      <c r="F4527" s="116">
        <v>937500</v>
      </c>
    </row>
    <row r="4528" spans="1:6" ht="24.95" customHeight="1" x14ac:dyDescent="0.25">
      <c r="A4528" s="90" t="s">
        <v>20</v>
      </c>
      <c r="B4528" s="91">
        <v>45512</v>
      </c>
      <c r="C4528" s="95" t="s">
        <v>37</v>
      </c>
      <c r="D4528" s="83" t="s">
        <v>38</v>
      </c>
      <c r="E4528" s="95" t="s">
        <v>40</v>
      </c>
      <c r="F4528" s="116">
        <v>3750000</v>
      </c>
    </row>
    <row r="4529" spans="1:6" ht="24.95" customHeight="1" x14ac:dyDescent="0.25">
      <c r="A4529" s="90" t="s">
        <v>20</v>
      </c>
      <c r="B4529" s="91">
        <v>45512</v>
      </c>
      <c r="C4529" s="95" t="s">
        <v>37</v>
      </c>
      <c r="D4529" s="83" t="s">
        <v>38</v>
      </c>
      <c r="E4529" s="95" t="s">
        <v>40</v>
      </c>
      <c r="F4529" s="116">
        <v>937500</v>
      </c>
    </row>
    <row r="4530" spans="1:6" ht="24.95" customHeight="1" x14ac:dyDescent="0.25">
      <c r="A4530" s="90" t="s">
        <v>20</v>
      </c>
      <c r="B4530" s="91">
        <v>45512</v>
      </c>
      <c r="C4530" s="95" t="s">
        <v>37</v>
      </c>
      <c r="D4530" s="83" t="s">
        <v>38</v>
      </c>
      <c r="E4530" s="95" t="s">
        <v>40</v>
      </c>
      <c r="F4530" s="116">
        <v>937500</v>
      </c>
    </row>
    <row r="4531" spans="1:6" ht="24.95" customHeight="1" x14ac:dyDescent="0.25">
      <c r="A4531" s="90" t="s">
        <v>20</v>
      </c>
      <c r="B4531" s="91">
        <v>45512</v>
      </c>
      <c r="C4531" s="95" t="s">
        <v>37</v>
      </c>
      <c r="D4531" s="83" t="s">
        <v>38</v>
      </c>
      <c r="E4531" s="95" t="s">
        <v>40</v>
      </c>
      <c r="F4531" s="116">
        <v>3200000</v>
      </c>
    </row>
    <row r="4532" spans="1:6" ht="24.95" customHeight="1" x14ac:dyDescent="0.25">
      <c r="A4532" s="90" t="s">
        <v>20</v>
      </c>
      <c r="B4532" s="91">
        <v>45512</v>
      </c>
      <c r="C4532" s="95" t="s">
        <v>37</v>
      </c>
      <c r="D4532" s="83" t="s">
        <v>38</v>
      </c>
      <c r="E4532" s="95" t="s">
        <v>40</v>
      </c>
      <c r="F4532" s="116">
        <v>4500000</v>
      </c>
    </row>
    <row r="4533" spans="1:6" ht="24.95" customHeight="1" x14ac:dyDescent="0.25">
      <c r="A4533" s="90" t="s">
        <v>20</v>
      </c>
      <c r="B4533" s="91">
        <v>45512</v>
      </c>
      <c r="C4533" s="95" t="s">
        <v>37</v>
      </c>
      <c r="D4533" s="83" t="s">
        <v>38</v>
      </c>
      <c r="E4533" s="95" t="s">
        <v>40</v>
      </c>
      <c r="F4533" s="116">
        <v>9100000</v>
      </c>
    </row>
    <row r="4534" spans="1:6" ht="24.95" customHeight="1" x14ac:dyDescent="0.25">
      <c r="A4534" s="90" t="s">
        <v>20</v>
      </c>
      <c r="B4534" s="91">
        <v>45512</v>
      </c>
      <c r="C4534" s="95" t="s">
        <v>37</v>
      </c>
      <c r="D4534" s="83" t="s">
        <v>38</v>
      </c>
      <c r="E4534" s="95" t="s">
        <v>40</v>
      </c>
      <c r="F4534" s="116">
        <v>11250000</v>
      </c>
    </row>
    <row r="4535" spans="1:6" ht="24.95" customHeight="1" x14ac:dyDescent="0.25">
      <c r="A4535" s="90" t="s">
        <v>20</v>
      </c>
      <c r="B4535" s="91">
        <v>45512</v>
      </c>
      <c r="C4535" s="95" t="s">
        <v>37</v>
      </c>
      <c r="D4535" s="83" t="s">
        <v>38</v>
      </c>
      <c r="E4535" s="95" t="s">
        <v>40</v>
      </c>
      <c r="F4535" s="116">
        <v>2812500</v>
      </c>
    </row>
    <row r="4536" spans="1:6" ht="24.95" customHeight="1" x14ac:dyDescent="0.25">
      <c r="A4536" s="90" t="s">
        <v>20</v>
      </c>
      <c r="B4536" s="91">
        <v>45512</v>
      </c>
      <c r="C4536" s="95" t="s">
        <v>37</v>
      </c>
      <c r="D4536" s="83" t="s">
        <v>38</v>
      </c>
      <c r="E4536" s="95" t="s">
        <v>40</v>
      </c>
      <c r="F4536" s="116">
        <v>13387500</v>
      </c>
    </row>
    <row r="4537" spans="1:6" ht="24.95" customHeight="1" x14ac:dyDescent="0.25">
      <c r="A4537" s="90" t="s">
        <v>20</v>
      </c>
      <c r="B4537" s="91">
        <v>45512</v>
      </c>
      <c r="C4537" s="95" t="s">
        <v>37</v>
      </c>
      <c r="D4537" s="83" t="s">
        <v>38</v>
      </c>
      <c r="E4537" s="95" t="s">
        <v>40</v>
      </c>
      <c r="F4537" s="116">
        <v>337500</v>
      </c>
    </row>
    <row r="4538" spans="1:6" ht="24.95" customHeight="1" x14ac:dyDescent="0.25">
      <c r="A4538" s="90" t="s">
        <v>20</v>
      </c>
      <c r="B4538" s="91">
        <v>45512</v>
      </c>
      <c r="C4538" s="95" t="s">
        <v>37</v>
      </c>
      <c r="D4538" s="83" t="s">
        <v>38</v>
      </c>
      <c r="E4538" s="95" t="s">
        <v>40</v>
      </c>
      <c r="F4538" s="116">
        <v>337500</v>
      </c>
    </row>
    <row r="4539" spans="1:6" ht="24.95" customHeight="1" x14ac:dyDescent="0.25">
      <c r="A4539" s="90" t="s">
        <v>20</v>
      </c>
      <c r="B4539" s="91">
        <v>45512</v>
      </c>
      <c r="C4539" s="95" t="s">
        <v>37</v>
      </c>
      <c r="D4539" s="83" t="s">
        <v>38</v>
      </c>
      <c r="E4539" s="95" t="s">
        <v>40</v>
      </c>
      <c r="F4539" s="116">
        <v>337500</v>
      </c>
    </row>
    <row r="4540" spans="1:6" ht="24.95" customHeight="1" x14ac:dyDescent="0.25">
      <c r="A4540" s="90" t="s">
        <v>20</v>
      </c>
      <c r="B4540" s="91">
        <v>45512</v>
      </c>
      <c r="C4540" s="95" t="s">
        <v>37</v>
      </c>
      <c r="D4540" s="83" t="s">
        <v>38</v>
      </c>
      <c r="E4540" s="95" t="s">
        <v>40</v>
      </c>
      <c r="F4540" s="116">
        <v>10237500</v>
      </c>
    </row>
    <row r="4541" spans="1:6" ht="24.95" customHeight="1" x14ac:dyDescent="0.25">
      <c r="A4541" s="90" t="s">
        <v>20</v>
      </c>
      <c r="B4541" s="91">
        <v>45512</v>
      </c>
      <c r="C4541" s="95" t="s">
        <v>37</v>
      </c>
      <c r="D4541" s="83" t="s">
        <v>38</v>
      </c>
      <c r="E4541" s="95" t="s">
        <v>40</v>
      </c>
      <c r="F4541" s="116">
        <v>2900000</v>
      </c>
    </row>
    <row r="4542" spans="1:6" ht="24.95" customHeight="1" x14ac:dyDescent="0.25">
      <c r="A4542" s="90" t="s">
        <v>20</v>
      </c>
      <c r="B4542" s="91">
        <v>45512</v>
      </c>
      <c r="C4542" s="95" t="s">
        <v>37</v>
      </c>
      <c r="D4542" s="83" t="s">
        <v>38</v>
      </c>
      <c r="E4542" s="95" t="s">
        <v>40</v>
      </c>
      <c r="F4542" s="116">
        <v>337500</v>
      </c>
    </row>
    <row r="4543" spans="1:6" ht="24.95" customHeight="1" x14ac:dyDescent="0.25">
      <c r="A4543" s="90" t="s">
        <v>20</v>
      </c>
      <c r="B4543" s="91">
        <v>45512</v>
      </c>
      <c r="C4543" s="95" t="s">
        <v>37</v>
      </c>
      <c r="D4543" s="83" t="s">
        <v>38</v>
      </c>
      <c r="E4543" s="95" t="s">
        <v>40</v>
      </c>
      <c r="F4543" s="116">
        <v>337500</v>
      </c>
    </row>
    <row r="4544" spans="1:6" ht="24.95" customHeight="1" x14ac:dyDescent="0.25">
      <c r="A4544" s="90" t="s">
        <v>20</v>
      </c>
      <c r="B4544" s="91">
        <v>45512</v>
      </c>
      <c r="C4544" s="95" t="s">
        <v>37</v>
      </c>
      <c r="D4544" s="83" t="s">
        <v>38</v>
      </c>
      <c r="E4544" s="95" t="s">
        <v>40</v>
      </c>
      <c r="F4544" s="116">
        <v>337500</v>
      </c>
    </row>
    <row r="4545" spans="1:6" ht="24.95" customHeight="1" x14ac:dyDescent="0.25">
      <c r="A4545" s="90" t="s">
        <v>20</v>
      </c>
      <c r="B4545" s="91">
        <v>45512</v>
      </c>
      <c r="C4545" s="95" t="s">
        <v>37</v>
      </c>
      <c r="D4545" s="83" t="s">
        <v>38</v>
      </c>
      <c r="E4545" s="95" t="s">
        <v>40</v>
      </c>
      <c r="F4545" s="116">
        <v>10237500</v>
      </c>
    </row>
    <row r="4546" spans="1:6" ht="24.95" customHeight="1" x14ac:dyDescent="0.25">
      <c r="A4546" s="90" t="s">
        <v>20</v>
      </c>
      <c r="B4546" s="91">
        <v>45512</v>
      </c>
      <c r="C4546" s="95" t="s">
        <v>37</v>
      </c>
      <c r="D4546" s="83" t="s">
        <v>38</v>
      </c>
      <c r="E4546" s="95" t="s">
        <v>40</v>
      </c>
      <c r="F4546" s="116">
        <v>16898000</v>
      </c>
    </row>
    <row r="4547" spans="1:6" ht="24.95" customHeight="1" x14ac:dyDescent="0.25">
      <c r="A4547" s="90" t="s">
        <v>20</v>
      </c>
      <c r="B4547" s="91">
        <v>45512</v>
      </c>
      <c r="C4547" s="95" t="s">
        <v>37</v>
      </c>
      <c r="D4547" s="83" t="s">
        <v>38</v>
      </c>
      <c r="E4547" s="95" t="s">
        <v>40</v>
      </c>
      <c r="F4547" s="116">
        <v>3200000</v>
      </c>
    </row>
    <row r="4548" spans="1:6" ht="24.95" customHeight="1" x14ac:dyDescent="0.25">
      <c r="A4548" s="90" t="s">
        <v>20</v>
      </c>
      <c r="B4548" s="91">
        <v>45512</v>
      </c>
      <c r="C4548" s="95" t="s">
        <v>37</v>
      </c>
      <c r="D4548" s="83" t="s">
        <v>38</v>
      </c>
      <c r="E4548" s="95" t="s">
        <v>40</v>
      </c>
      <c r="F4548" s="116">
        <v>2970000</v>
      </c>
    </row>
    <row r="4549" spans="1:6" ht="24.95" customHeight="1" x14ac:dyDescent="0.25">
      <c r="A4549" s="90" t="s">
        <v>20</v>
      </c>
      <c r="B4549" s="91">
        <v>45512</v>
      </c>
      <c r="C4549" s="95" t="s">
        <v>37</v>
      </c>
      <c r="D4549" s="83" t="s">
        <v>38</v>
      </c>
      <c r="E4549" s="95" t="s">
        <v>40</v>
      </c>
      <c r="F4549" s="116">
        <v>330000</v>
      </c>
    </row>
    <row r="4550" spans="1:6" ht="24.95" customHeight="1" x14ac:dyDescent="0.25">
      <c r="A4550" s="90" t="s">
        <v>20</v>
      </c>
      <c r="B4550" s="91">
        <v>45512</v>
      </c>
      <c r="C4550" s="95" t="s">
        <v>37</v>
      </c>
      <c r="D4550" s="83" t="s">
        <v>38</v>
      </c>
      <c r="E4550" s="95" t="s">
        <v>40</v>
      </c>
      <c r="F4550" s="116">
        <v>10000000</v>
      </c>
    </row>
    <row r="4551" spans="1:6" ht="24.95" customHeight="1" x14ac:dyDescent="0.25">
      <c r="A4551" s="90" t="s">
        <v>20</v>
      </c>
      <c r="B4551" s="91">
        <v>45512</v>
      </c>
      <c r="C4551" s="95" t="s">
        <v>37</v>
      </c>
      <c r="D4551" s="83" t="s">
        <v>38</v>
      </c>
      <c r="E4551" s="95" t="s">
        <v>40</v>
      </c>
      <c r="F4551" s="116">
        <v>4500000</v>
      </c>
    </row>
    <row r="4552" spans="1:6" ht="24.95" customHeight="1" x14ac:dyDescent="0.25">
      <c r="A4552" s="90" t="s">
        <v>20</v>
      </c>
      <c r="B4552" s="91">
        <v>45512</v>
      </c>
      <c r="C4552" s="95" t="s">
        <v>37</v>
      </c>
      <c r="D4552" s="83" t="s">
        <v>38</v>
      </c>
      <c r="E4552" s="95" t="s">
        <v>40</v>
      </c>
      <c r="F4552" s="116">
        <v>337500</v>
      </c>
    </row>
    <row r="4553" spans="1:6" ht="24.95" customHeight="1" x14ac:dyDescent="0.25">
      <c r="A4553" s="90" t="s">
        <v>20</v>
      </c>
      <c r="B4553" s="91">
        <v>45512</v>
      </c>
      <c r="C4553" s="95" t="s">
        <v>37</v>
      </c>
      <c r="D4553" s="83" t="s">
        <v>38</v>
      </c>
      <c r="E4553" s="95" t="s">
        <v>40</v>
      </c>
      <c r="F4553" s="116">
        <v>10237500</v>
      </c>
    </row>
    <row r="4554" spans="1:6" ht="24.95" customHeight="1" x14ac:dyDescent="0.25">
      <c r="A4554" s="90" t="s">
        <v>20</v>
      </c>
      <c r="B4554" s="91">
        <v>45512</v>
      </c>
      <c r="C4554" s="95" t="s">
        <v>37</v>
      </c>
      <c r="D4554" s="83" t="s">
        <v>38</v>
      </c>
      <c r="E4554" s="95" t="s">
        <v>40</v>
      </c>
      <c r="F4554" s="116">
        <v>337500</v>
      </c>
    </row>
    <row r="4555" spans="1:6" ht="24.95" customHeight="1" x14ac:dyDescent="0.25">
      <c r="A4555" s="90" t="s">
        <v>20</v>
      </c>
      <c r="B4555" s="91">
        <v>45512</v>
      </c>
      <c r="C4555" s="95" t="s">
        <v>37</v>
      </c>
      <c r="D4555" s="83" t="s">
        <v>38</v>
      </c>
      <c r="E4555" s="95" t="s">
        <v>40</v>
      </c>
      <c r="F4555" s="116">
        <v>337500</v>
      </c>
    </row>
    <row r="4556" spans="1:6" ht="24.95" customHeight="1" x14ac:dyDescent="0.25">
      <c r="A4556" s="90" t="s">
        <v>20</v>
      </c>
      <c r="B4556" s="91">
        <v>45512</v>
      </c>
      <c r="C4556" s="95" t="s">
        <v>37</v>
      </c>
      <c r="D4556" s="83" t="s">
        <v>38</v>
      </c>
      <c r="E4556" s="95" t="s">
        <v>40</v>
      </c>
      <c r="F4556" s="116">
        <v>6693750</v>
      </c>
    </row>
    <row r="4557" spans="1:6" ht="24.95" customHeight="1" x14ac:dyDescent="0.25">
      <c r="A4557" s="90" t="s">
        <v>20</v>
      </c>
      <c r="B4557" s="91">
        <v>45512</v>
      </c>
      <c r="C4557" s="95" t="s">
        <v>37</v>
      </c>
      <c r="D4557" s="83" t="s">
        <v>38</v>
      </c>
      <c r="E4557" s="95" t="s">
        <v>40</v>
      </c>
      <c r="F4557" s="116">
        <v>11250000</v>
      </c>
    </row>
    <row r="4558" spans="1:6" ht="24.95" customHeight="1" x14ac:dyDescent="0.25">
      <c r="A4558" s="90" t="s">
        <v>20</v>
      </c>
      <c r="B4558" s="91">
        <v>45512</v>
      </c>
      <c r="C4558" s="95" t="s">
        <v>37</v>
      </c>
      <c r="D4558" s="83" t="s">
        <v>38</v>
      </c>
      <c r="E4558" s="95" t="s">
        <v>40</v>
      </c>
      <c r="F4558" s="116">
        <v>4500000</v>
      </c>
    </row>
    <row r="4559" spans="1:6" ht="24.95" customHeight="1" x14ac:dyDescent="0.25">
      <c r="A4559" s="90" t="s">
        <v>20</v>
      </c>
      <c r="B4559" s="91">
        <v>45512</v>
      </c>
      <c r="C4559" s="95" t="s">
        <v>37</v>
      </c>
      <c r="D4559" s="83" t="s">
        <v>38</v>
      </c>
      <c r="E4559" s="95" t="s">
        <v>40</v>
      </c>
      <c r="F4559" s="116">
        <v>1125000</v>
      </c>
    </row>
    <row r="4560" spans="1:6" ht="24.95" customHeight="1" x14ac:dyDescent="0.25">
      <c r="A4560" s="90" t="s">
        <v>20</v>
      </c>
      <c r="B4560" s="91">
        <v>45512</v>
      </c>
      <c r="C4560" s="95" t="s">
        <v>37</v>
      </c>
      <c r="D4560" s="83" t="s">
        <v>38</v>
      </c>
      <c r="E4560" s="95" t="s">
        <v>40</v>
      </c>
      <c r="F4560" s="116">
        <v>3375000</v>
      </c>
    </row>
    <row r="4561" spans="1:6" ht="24.95" customHeight="1" x14ac:dyDescent="0.25">
      <c r="A4561" s="90" t="s">
        <v>20</v>
      </c>
      <c r="B4561" s="91">
        <v>45512</v>
      </c>
      <c r="C4561" s="95" t="s">
        <v>37</v>
      </c>
      <c r="D4561" s="83" t="s">
        <v>38</v>
      </c>
      <c r="E4561" s="95" t="s">
        <v>40</v>
      </c>
      <c r="F4561" s="116">
        <v>3375000</v>
      </c>
    </row>
    <row r="4562" spans="1:6" ht="24.95" customHeight="1" x14ac:dyDescent="0.25">
      <c r="A4562" s="90" t="s">
        <v>20</v>
      </c>
      <c r="B4562" s="91">
        <v>45512</v>
      </c>
      <c r="C4562" s="95" t="s">
        <v>37</v>
      </c>
      <c r="D4562" s="83" t="s">
        <v>38</v>
      </c>
      <c r="E4562" s="95" t="s">
        <v>40</v>
      </c>
      <c r="F4562" s="116">
        <v>2812500</v>
      </c>
    </row>
    <row r="4563" spans="1:6" ht="24.95" customHeight="1" x14ac:dyDescent="0.25">
      <c r="A4563" s="90" t="s">
        <v>20</v>
      </c>
      <c r="B4563" s="91">
        <v>45512</v>
      </c>
      <c r="C4563" s="95" t="s">
        <v>37</v>
      </c>
      <c r="D4563" s="83" t="s">
        <v>38</v>
      </c>
      <c r="E4563" s="95" t="s">
        <v>40</v>
      </c>
      <c r="F4563" s="116">
        <v>562500</v>
      </c>
    </row>
    <row r="4564" spans="1:6" ht="24.95" customHeight="1" x14ac:dyDescent="0.25">
      <c r="A4564" s="90" t="s">
        <v>20</v>
      </c>
      <c r="B4564" s="91">
        <v>45512</v>
      </c>
      <c r="C4564" s="95" t="s">
        <v>37</v>
      </c>
      <c r="D4564" s="83" t="s">
        <v>38</v>
      </c>
      <c r="E4564" s="95" t="s">
        <v>40</v>
      </c>
      <c r="F4564" s="116">
        <v>1462500</v>
      </c>
    </row>
    <row r="4565" spans="1:6" ht="24.95" customHeight="1" x14ac:dyDescent="0.25">
      <c r="A4565" s="90" t="s">
        <v>20</v>
      </c>
      <c r="B4565" s="91">
        <v>45512</v>
      </c>
      <c r="C4565" s="95" t="s">
        <v>37</v>
      </c>
      <c r="D4565" s="83" t="s">
        <v>38</v>
      </c>
      <c r="E4565" s="95" t="s">
        <v>40</v>
      </c>
      <c r="F4565" s="116">
        <v>1237500</v>
      </c>
    </row>
    <row r="4566" spans="1:6" ht="24.95" customHeight="1" x14ac:dyDescent="0.25">
      <c r="A4566" s="90" t="s">
        <v>20</v>
      </c>
      <c r="B4566" s="91">
        <v>45512</v>
      </c>
      <c r="C4566" s="95" t="s">
        <v>37</v>
      </c>
      <c r="D4566" s="83" t="s">
        <v>38</v>
      </c>
      <c r="E4566" s="95" t="s">
        <v>40</v>
      </c>
      <c r="F4566" s="116">
        <v>2362500</v>
      </c>
    </row>
    <row r="4567" spans="1:6" ht="24.95" customHeight="1" x14ac:dyDescent="0.25">
      <c r="A4567" s="90" t="s">
        <v>20</v>
      </c>
      <c r="B4567" s="91">
        <v>45512</v>
      </c>
      <c r="C4567" s="95" t="s">
        <v>37</v>
      </c>
      <c r="D4567" s="83" t="s">
        <v>38</v>
      </c>
      <c r="E4567" s="95" t="s">
        <v>40</v>
      </c>
      <c r="F4567" s="116">
        <v>6187500</v>
      </c>
    </row>
    <row r="4568" spans="1:6" ht="24.95" customHeight="1" x14ac:dyDescent="0.25">
      <c r="A4568" s="90" t="s">
        <v>20</v>
      </c>
      <c r="B4568" s="91">
        <v>45513</v>
      </c>
      <c r="C4568" s="95" t="s">
        <v>37</v>
      </c>
      <c r="D4568" s="83" t="s">
        <v>38</v>
      </c>
      <c r="E4568" s="95" t="s">
        <v>40</v>
      </c>
      <c r="F4568" s="116">
        <v>133875</v>
      </c>
    </row>
    <row r="4569" spans="1:6" ht="24.95" customHeight="1" x14ac:dyDescent="0.25">
      <c r="A4569" s="90" t="s">
        <v>20</v>
      </c>
      <c r="B4569" s="91">
        <v>45513</v>
      </c>
      <c r="C4569" s="95" t="s">
        <v>37</v>
      </c>
      <c r="D4569" s="83" t="s">
        <v>38</v>
      </c>
      <c r="E4569" s="95" t="s">
        <v>40</v>
      </c>
      <c r="F4569" s="116">
        <v>133875</v>
      </c>
    </row>
    <row r="4570" spans="1:6" ht="24.95" customHeight="1" x14ac:dyDescent="0.25">
      <c r="A4570" s="90" t="s">
        <v>20</v>
      </c>
      <c r="B4570" s="91">
        <v>45513</v>
      </c>
      <c r="C4570" s="95" t="s">
        <v>37</v>
      </c>
      <c r="D4570" s="83" t="s">
        <v>38</v>
      </c>
      <c r="E4570" s="95" t="s">
        <v>40</v>
      </c>
      <c r="F4570" s="116">
        <v>3882375</v>
      </c>
    </row>
    <row r="4571" spans="1:6" ht="24.95" customHeight="1" x14ac:dyDescent="0.25">
      <c r="A4571" s="90" t="s">
        <v>20</v>
      </c>
      <c r="B4571" s="91">
        <v>45513</v>
      </c>
      <c r="C4571" s="95" t="s">
        <v>37</v>
      </c>
      <c r="D4571" s="83" t="s">
        <v>38</v>
      </c>
      <c r="E4571" s="95" t="s">
        <v>40</v>
      </c>
      <c r="F4571" s="116">
        <v>9103500</v>
      </c>
    </row>
    <row r="4572" spans="1:6" ht="24.95" customHeight="1" x14ac:dyDescent="0.25">
      <c r="A4572" s="90" t="s">
        <v>20</v>
      </c>
      <c r="B4572" s="91">
        <v>45513</v>
      </c>
      <c r="C4572" s="95" t="s">
        <v>37</v>
      </c>
      <c r="D4572" s="83" t="s">
        <v>38</v>
      </c>
      <c r="E4572" s="95" t="s">
        <v>40</v>
      </c>
      <c r="F4572" s="116">
        <v>133875</v>
      </c>
    </row>
    <row r="4573" spans="1:6" ht="24.95" customHeight="1" x14ac:dyDescent="0.25">
      <c r="A4573" s="90" t="s">
        <v>20</v>
      </c>
      <c r="B4573" s="91">
        <v>45513</v>
      </c>
      <c r="C4573" s="95" t="s">
        <v>37</v>
      </c>
      <c r="D4573" s="83" t="s">
        <v>38</v>
      </c>
      <c r="E4573" s="95" t="s">
        <v>40</v>
      </c>
      <c r="F4573" s="116">
        <v>669375</v>
      </c>
    </row>
    <row r="4574" spans="1:6" ht="24.95" customHeight="1" x14ac:dyDescent="0.25">
      <c r="A4574" s="90" t="s">
        <v>20</v>
      </c>
      <c r="B4574" s="91">
        <v>45513</v>
      </c>
      <c r="C4574" s="95" t="s">
        <v>37</v>
      </c>
      <c r="D4574" s="83" t="s">
        <v>38</v>
      </c>
      <c r="E4574" s="95" t="s">
        <v>40</v>
      </c>
      <c r="F4574" s="116">
        <v>2677500</v>
      </c>
    </row>
    <row r="4575" spans="1:6" ht="24.95" customHeight="1" x14ac:dyDescent="0.25">
      <c r="A4575" s="90" t="s">
        <v>20</v>
      </c>
      <c r="B4575" s="91">
        <v>45513</v>
      </c>
      <c r="C4575" s="95" t="s">
        <v>37</v>
      </c>
      <c r="D4575" s="83" t="s">
        <v>38</v>
      </c>
      <c r="E4575" s="95" t="s">
        <v>40</v>
      </c>
      <c r="F4575" s="116">
        <v>16898000</v>
      </c>
    </row>
    <row r="4576" spans="1:6" ht="24.95" customHeight="1" x14ac:dyDescent="0.25">
      <c r="A4576" s="90" t="s">
        <v>20</v>
      </c>
      <c r="B4576" s="91">
        <v>45513</v>
      </c>
      <c r="C4576" s="95" t="s">
        <v>37</v>
      </c>
      <c r="D4576" s="83" t="s">
        <v>38</v>
      </c>
      <c r="E4576" s="95" t="s">
        <v>40</v>
      </c>
      <c r="F4576" s="116">
        <v>11250000</v>
      </c>
    </row>
    <row r="4577" spans="1:6" ht="24.95" customHeight="1" x14ac:dyDescent="0.25">
      <c r="A4577" s="90" t="s">
        <v>20</v>
      </c>
      <c r="B4577" s="91">
        <v>45513</v>
      </c>
      <c r="C4577" s="95" t="s">
        <v>37</v>
      </c>
      <c r="D4577" s="83" t="s">
        <v>38</v>
      </c>
      <c r="E4577" s="95" t="s">
        <v>40</v>
      </c>
      <c r="F4577" s="116">
        <v>16898000</v>
      </c>
    </row>
    <row r="4578" spans="1:6" ht="24.95" customHeight="1" x14ac:dyDescent="0.25">
      <c r="A4578" s="90" t="s">
        <v>20</v>
      </c>
      <c r="B4578" s="91">
        <v>45513</v>
      </c>
      <c r="C4578" s="95" t="s">
        <v>37</v>
      </c>
      <c r="D4578" s="83" t="s">
        <v>38</v>
      </c>
      <c r="E4578" s="95" t="s">
        <v>40</v>
      </c>
      <c r="F4578" s="116">
        <v>6750000</v>
      </c>
    </row>
    <row r="4579" spans="1:6" ht="24.95" customHeight="1" x14ac:dyDescent="0.25">
      <c r="A4579" s="90" t="s">
        <v>20</v>
      </c>
      <c r="B4579" s="91">
        <v>45513</v>
      </c>
      <c r="C4579" s="95" t="s">
        <v>37</v>
      </c>
      <c r="D4579" s="83" t="s">
        <v>38</v>
      </c>
      <c r="E4579" s="95" t="s">
        <v>40</v>
      </c>
      <c r="F4579" s="116">
        <v>2250000</v>
      </c>
    </row>
    <row r="4580" spans="1:6" ht="24.95" customHeight="1" x14ac:dyDescent="0.25">
      <c r="A4580" s="90" t="s">
        <v>20</v>
      </c>
      <c r="B4580" s="91">
        <v>45513</v>
      </c>
      <c r="C4580" s="95" t="s">
        <v>37</v>
      </c>
      <c r="D4580" s="83" t="s">
        <v>38</v>
      </c>
      <c r="E4580" s="95" t="s">
        <v>40</v>
      </c>
      <c r="F4580" s="116">
        <v>2250000</v>
      </c>
    </row>
    <row r="4581" spans="1:6" ht="24.95" customHeight="1" x14ac:dyDescent="0.25">
      <c r="A4581" s="90" t="s">
        <v>20</v>
      </c>
      <c r="B4581" s="91">
        <v>45513</v>
      </c>
      <c r="C4581" s="95" t="s">
        <v>37</v>
      </c>
      <c r="D4581" s="83" t="s">
        <v>38</v>
      </c>
      <c r="E4581" s="95" t="s">
        <v>40</v>
      </c>
      <c r="F4581" s="116">
        <v>11250000</v>
      </c>
    </row>
    <row r="4582" spans="1:6" ht="24.95" customHeight="1" x14ac:dyDescent="0.25">
      <c r="A4582" s="90" t="s">
        <v>20</v>
      </c>
      <c r="B4582" s="91">
        <v>45513</v>
      </c>
      <c r="C4582" s="95" t="s">
        <v>37</v>
      </c>
      <c r="D4582" s="83" t="s">
        <v>38</v>
      </c>
      <c r="E4582" s="95" t="s">
        <v>40</v>
      </c>
      <c r="F4582" s="116">
        <v>1320000</v>
      </c>
    </row>
    <row r="4583" spans="1:6" ht="24.95" customHeight="1" x14ac:dyDescent="0.25">
      <c r="A4583" s="90" t="s">
        <v>20</v>
      </c>
      <c r="B4583" s="91">
        <v>45513</v>
      </c>
      <c r="C4583" s="95" t="s">
        <v>37</v>
      </c>
      <c r="D4583" s="83" t="s">
        <v>38</v>
      </c>
      <c r="E4583" s="95" t="s">
        <v>40</v>
      </c>
      <c r="F4583" s="116">
        <v>1980000</v>
      </c>
    </row>
    <row r="4584" spans="1:6" ht="24.95" customHeight="1" x14ac:dyDescent="0.25">
      <c r="A4584" s="90" t="s">
        <v>20</v>
      </c>
      <c r="B4584" s="91">
        <v>45513</v>
      </c>
      <c r="C4584" s="95" t="s">
        <v>37</v>
      </c>
      <c r="D4584" s="83" t="s">
        <v>38</v>
      </c>
      <c r="E4584" s="95" t="s">
        <v>40</v>
      </c>
      <c r="F4584" s="116">
        <v>1320000</v>
      </c>
    </row>
    <row r="4585" spans="1:6" ht="24.95" customHeight="1" x14ac:dyDescent="0.25">
      <c r="A4585" s="90" t="s">
        <v>20</v>
      </c>
      <c r="B4585" s="91">
        <v>45513</v>
      </c>
      <c r="C4585" s="95" t="s">
        <v>37</v>
      </c>
      <c r="D4585" s="83" t="s">
        <v>38</v>
      </c>
      <c r="E4585" s="95" t="s">
        <v>40</v>
      </c>
      <c r="F4585" s="116">
        <v>1980000</v>
      </c>
    </row>
    <row r="4586" spans="1:6" ht="24.95" customHeight="1" x14ac:dyDescent="0.25">
      <c r="A4586" s="90" t="s">
        <v>20</v>
      </c>
      <c r="B4586" s="91">
        <v>45513</v>
      </c>
      <c r="C4586" s="95" t="s">
        <v>37</v>
      </c>
      <c r="D4586" s="83" t="s">
        <v>38</v>
      </c>
      <c r="E4586" s="95" t="s">
        <v>40</v>
      </c>
      <c r="F4586" s="116">
        <v>273000</v>
      </c>
    </row>
    <row r="4587" spans="1:6" ht="24.95" customHeight="1" x14ac:dyDescent="0.25">
      <c r="A4587" s="90" t="s">
        <v>20</v>
      </c>
      <c r="B4587" s="91">
        <v>45513</v>
      </c>
      <c r="C4587" s="95" t="s">
        <v>37</v>
      </c>
      <c r="D4587" s="83" t="s">
        <v>38</v>
      </c>
      <c r="E4587" s="95" t="s">
        <v>40</v>
      </c>
      <c r="F4587" s="116">
        <v>273000</v>
      </c>
    </row>
    <row r="4588" spans="1:6" ht="24.95" customHeight="1" x14ac:dyDescent="0.25">
      <c r="A4588" s="90" t="s">
        <v>20</v>
      </c>
      <c r="B4588" s="91">
        <v>45513</v>
      </c>
      <c r="C4588" s="95" t="s">
        <v>37</v>
      </c>
      <c r="D4588" s="83" t="s">
        <v>38</v>
      </c>
      <c r="E4588" s="95" t="s">
        <v>40</v>
      </c>
      <c r="F4588" s="116">
        <v>273000</v>
      </c>
    </row>
    <row r="4589" spans="1:6" ht="24.95" customHeight="1" x14ac:dyDescent="0.25">
      <c r="A4589" s="90" t="s">
        <v>20</v>
      </c>
      <c r="B4589" s="91">
        <v>45513</v>
      </c>
      <c r="C4589" s="95" t="s">
        <v>37</v>
      </c>
      <c r="D4589" s="83" t="s">
        <v>38</v>
      </c>
      <c r="E4589" s="95" t="s">
        <v>40</v>
      </c>
      <c r="F4589" s="116">
        <v>8281000</v>
      </c>
    </row>
    <row r="4590" spans="1:6" ht="24.95" customHeight="1" x14ac:dyDescent="0.25">
      <c r="A4590" s="90" t="s">
        <v>20</v>
      </c>
      <c r="B4590" s="91">
        <v>45513</v>
      </c>
      <c r="C4590" s="95" t="s">
        <v>37</v>
      </c>
      <c r="D4590" s="83" t="s">
        <v>38</v>
      </c>
      <c r="E4590" s="95" t="s">
        <v>40</v>
      </c>
      <c r="F4590" s="116">
        <v>337500</v>
      </c>
    </row>
    <row r="4591" spans="1:6" ht="24.95" customHeight="1" x14ac:dyDescent="0.25">
      <c r="A4591" s="90" t="s">
        <v>20</v>
      </c>
      <c r="B4591" s="91">
        <v>45513</v>
      </c>
      <c r="C4591" s="95" t="s">
        <v>37</v>
      </c>
      <c r="D4591" s="83" t="s">
        <v>38</v>
      </c>
      <c r="E4591" s="95" t="s">
        <v>40</v>
      </c>
      <c r="F4591" s="116">
        <v>10237500</v>
      </c>
    </row>
    <row r="4592" spans="1:6" ht="24.95" customHeight="1" x14ac:dyDescent="0.25">
      <c r="A4592" s="90" t="s">
        <v>20</v>
      </c>
      <c r="B4592" s="91">
        <v>45513</v>
      </c>
      <c r="C4592" s="95" t="s">
        <v>37</v>
      </c>
      <c r="D4592" s="83" t="s">
        <v>38</v>
      </c>
      <c r="E4592" s="95" t="s">
        <v>40</v>
      </c>
      <c r="F4592" s="116">
        <v>337500</v>
      </c>
    </row>
    <row r="4593" spans="1:6" ht="24.95" customHeight="1" x14ac:dyDescent="0.25">
      <c r="A4593" s="90" t="s">
        <v>20</v>
      </c>
      <c r="B4593" s="91">
        <v>45513</v>
      </c>
      <c r="C4593" s="95" t="s">
        <v>37</v>
      </c>
      <c r="D4593" s="83" t="s">
        <v>38</v>
      </c>
      <c r="E4593" s="95" t="s">
        <v>40</v>
      </c>
      <c r="F4593" s="116">
        <v>337500</v>
      </c>
    </row>
    <row r="4594" spans="1:6" ht="24.95" customHeight="1" x14ac:dyDescent="0.25">
      <c r="A4594" s="90" t="s">
        <v>20</v>
      </c>
      <c r="B4594" s="91">
        <v>45513</v>
      </c>
      <c r="C4594" s="95" t="s">
        <v>37</v>
      </c>
      <c r="D4594" s="83" t="s">
        <v>38</v>
      </c>
      <c r="E4594" s="95" t="s">
        <v>40</v>
      </c>
      <c r="F4594" s="116">
        <v>5900000</v>
      </c>
    </row>
    <row r="4595" spans="1:6" ht="24.95" customHeight="1" x14ac:dyDescent="0.25">
      <c r="A4595" s="90" t="s">
        <v>20</v>
      </c>
      <c r="B4595" s="91">
        <v>45513</v>
      </c>
      <c r="C4595" s="95" t="s">
        <v>37</v>
      </c>
      <c r="D4595" s="83" t="s">
        <v>38</v>
      </c>
      <c r="E4595" s="95" t="s">
        <v>40</v>
      </c>
      <c r="F4595" s="116">
        <v>150000</v>
      </c>
    </row>
    <row r="4596" spans="1:6" ht="24.95" customHeight="1" x14ac:dyDescent="0.25">
      <c r="A4596" s="90" t="s">
        <v>20</v>
      </c>
      <c r="B4596" s="91">
        <v>45513</v>
      </c>
      <c r="C4596" s="95" t="s">
        <v>37</v>
      </c>
      <c r="D4596" s="83" t="s">
        <v>38</v>
      </c>
      <c r="E4596" s="95" t="s">
        <v>40</v>
      </c>
      <c r="F4596" s="116">
        <v>150000</v>
      </c>
    </row>
    <row r="4597" spans="1:6" ht="24.95" customHeight="1" x14ac:dyDescent="0.25">
      <c r="A4597" s="90" t="s">
        <v>20</v>
      </c>
      <c r="B4597" s="91">
        <v>45513</v>
      </c>
      <c r="C4597" s="95" t="s">
        <v>37</v>
      </c>
      <c r="D4597" s="83" t="s">
        <v>38</v>
      </c>
      <c r="E4597" s="95" t="s">
        <v>40</v>
      </c>
      <c r="F4597" s="116">
        <v>6900000</v>
      </c>
    </row>
    <row r="4598" spans="1:6" ht="24.95" customHeight="1" x14ac:dyDescent="0.25">
      <c r="A4598" s="90" t="s">
        <v>20</v>
      </c>
      <c r="B4598" s="91">
        <v>45513</v>
      </c>
      <c r="C4598" s="95" t="s">
        <v>37</v>
      </c>
      <c r="D4598" s="83" t="s">
        <v>38</v>
      </c>
      <c r="E4598" s="95" t="s">
        <v>40</v>
      </c>
      <c r="F4598" s="116">
        <v>150000</v>
      </c>
    </row>
    <row r="4599" spans="1:6" ht="24.95" customHeight="1" x14ac:dyDescent="0.25">
      <c r="A4599" s="90" t="s">
        <v>20</v>
      </c>
      <c r="B4599" s="91">
        <v>45513</v>
      </c>
      <c r="C4599" s="95" t="s">
        <v>37</v>
      </c>
      <c r="D4599" s="83" t="s">
        <v>38</v>
      </c>
      <c r="E4599" s="95" t="s">
        <v>40</v>
      </c>
      <c r="F4599" s="116">
        <v>150000</v>
      </c>
    </row>
    <row r="4600" spans="1:6" ht="24.95" customHeight="1" x14ac:dyDescent="0.25">
      <c r="A4600" s="90" t="s">
        <v>20</v>
      </c>
      <c r="B4600" s="91">
        <v>45513</v>
      </c>
      <c r="C4600" s="95" t="s">
        <v>37</v>
      </c>
      <c r="D4600" s="83" t="s">
        <v>38</v>
      </c>
      <c r="E4600" s="95" t="s">
        <v>40</v>
      </c>
      <c r="F4600" s="116">
        <v>9100000</v>
      </c>
    </row>
    <row r="4601" spans="1:6" ht="24.95" customHeight="1" x14ac:dyDescent="0.25">
      <c r="A4601" s="90" t="s">
        <v>20</v>
      </c>
      <c r="B4601" s="91">
        <v>45513</v>
      </c>
      <c r="C4601" s="95" t="s">
        <v>37</v>
      </c>
      <c r="D4601" s="83" t="s">
        <v>38</v>
      </c>
      <c r="E4601" s="95" t="s">
        <v>40</v>
      </c>
      <c r="F4601" s="116">
        <v>11250000</v>
      </c>
    </row>
    <row r="4602" spans="1:6" ht="24.95" customHeight="1" x14ac:dyDescent="0.25">
      <c r="A4602" s="90" t="s">
        <v>20</v>
      </c>
      <c r="B4602" s="91">
        <v>45513</v>
      </c>
      <c r="C4602" s="95" t="s">
        <v>37</v>
      </c>
      <c r="D4602" s="83" t="s">
        <v>38</v>
      </c>
      <c r="E4602" s="95" t="s">
        <v>40</v>
      </c>
      <c r="F4602" s="116">
        <v>7875000</v>
      </c>
    </row>
    <row r="4603" spans="1:6" ht="24.95" customHeight="1" x14ac:dyDescent="0.25">
      <c r="A4603" s="90" t="s">
        <v>20</v>
      </c>
      <c r="B4603" s="91">
        <v>45513</v>
      </c>
      <c r="C4603" s="95" t="s">
        <v>37</v>
      </c>
      <c r="D4603" s="83" t="s">
        <v>38</v>
      </c>
      <c r="E4603" s="95" t="s">
        <v>40</v>
      </c>
      <c r="F4603" s="116">
        <v>1125000</v>
      </c>
    </row>
    <row r="4604" spans="1:6" ht="24.95" customHeight="1" x14ac:dyDescent="0.25">
      <c r="A4604" s="90" t="s">
        <v>20</v>
      </c>
      <c r="B4604" s="91">
        <v>45513</v>
      </c>
      <c r="C4604" s="95" t="s">
        <v>37</v>
      </c>
      <c r="D4604" s="83" t="s">
        <v>38</v>
      </c>
      <c r="E4604" s="95" t="s">
        <v>40</v>
      </c>
      <c r="F4604" s="116">
        <v>281250</v>
      </c>
    </row>
    <row r="4605" spans="1:6" ht="24.95" customHeight="1" x14ac:dyDescent="0.25">
      <c r="A4605" s="90" t="s">
        <v>20</v>
      </c>
      <c r="B4605" s="91">
        <v>45513</v>
      </c>
      <c r="C4605" s="95" t="s">
        <v>37</v>
      </c>
      <c r="D4605" s="83" t="s">
        <v>38</v>
      </c>
      <c r="E4605" s="95" t="s">
        <v>40</v>
      </c>
      <c r="F4605" s="116">
        <v>1125000</v>
      </c>
    </row>
    <row r="4606" spans="1:6" ht="24.95" customHeight="1" x14ac:dyDescent="0.25">
      <c r="A4606" s="90" t="s">
        <v>20</v>
      </c>
      <c r="B4606" s="91">
        <v>45513</v>
      </c>
      <c r="C4606" s="95" t="s">
        <v>37</v>
      </c>
      <c r="D4606" s="83" t="s">
        <v>38</v>
      </c>
      <c r="E4606" s="95" t="s">
        <v>40</v>
      </c>
      <c r="F4606" s="116">
        <v>562500</v>
      </c>
    </row>
    <row r="4607" spans="1:6" ht="24.95" customHeight="1" x14ac:dyDescent="0.25">
      <c r="A4607" s="90" t="s">
        <v>20</v>
      </c>
      <c r="B4607" s="91">
        <v>45513</v>
      </c>
      <c r="C4607" s="95" t="s">
        <v>37</v>
      </c>
      <c r="D4607" s="83" t="s">
        <v>38</v>
      </c>
      <c r="E4607" s="95" t="s">
        <v>40</v>
      </c>
      <c r="F4607" s="116">
        <v>281250</v>
      </c>
    </row>
    <row r="4608" spans="1:6" ht="24.95" customHeight="1" x14ac:dyDescent="0.25">
      <c r="A4608" s="90" t="s">
        <v>20</v>
      </c>
      <c r="B4608" s="91">
        <v>45513</v>
      </c>
      <c r="C4608" s="95" t="s">
        <v>37</v>
      </c>
      <c r="D4608" s="83" t="s">
        <v>38</v>
      </c>
      <c r="E4608" s="95" t="s">
        <v>40</v>
      </c>
      <c r="F4608" s="116">
        <v>2026667</v>
      </c>
    </row>
    <row r="4609" spans="1:6" ht="24.95" customHeight="1" x14ac:dyDescent="0.25">
      <c r="A4609" s="90" t="s">
        <v>20</v>
      </c>
      <c r="B4609" s="91">
        <v>45513</v>
      </c>
      <c r="C4609" s="95" t="s">
        <v>37</v>
      </c>
      <c r="D4609" s="83" t="s">
        <v>38</v>
      </c>
      <c r="E4609" s="95" t="s">
        <v>40</v>
      </c>
      <c r="F4609" s="116">
        <v>11250000</v>
      </c>
    </row>
    <row r="4610" spans="1:6" ht="24.95" customHeight="1" x14ac:dyDescent="0.25">
      <c r="A4610" s="90" t="s">
        <v>20</v>
      </c>
      <c r="B4610" s="91">
        <v>45513</v>
      </c>
      <c r="C4610" s="95" t="s">
        <v>37</v>
      </c>
      <c r="D4610" s="83" t="s">
        <v>38</v>
      </c>
      <c r="E4610" s="95" t="s">
        <v>40</v>
      </c>
      <c r="F4610" s="116">
        <v>7500000</v>
      </c>
    </row>
    <row r="4611" spans="1:6" ht="24.95" customHeight="1" x14ac:dyDescent="0.25">
      <c r="A4611" s="90" t="s">
        <v>20</v>
      </c>
      <c r="B4611" s="91">
        <v>45513</v>
      </c>
      <c r="C4611" s="95" t="s">
        <v>37</v>
      </c>
      <c r="D4611" s="83" t="s">
        <v>38</v>
      </c>
      <c r="E4611" s="95" t="s">
        <v>40</v>
      </c>
      <c r="F4611" s="116">
        <v>12500000</v>
      </c>
    </row>
    <row r="4612" spans="1:6" ht="24.95" customHeight="1" x14ac:dyDescent="0.25">
      <c r="A4612" s="90" t="s">
        <v>20</v>
      </c>
      <c r="B4612" s="91">
        <v>45513</v>
      </c>
      <c r="C4612" s="95" t="s">
        <v>37</v>
      </c>
      <c r="D4612" s="83" t="s">
        <v>38</v>
      </c>
      <c r="E4612" s="95" t="s">
        <v>40</v>
      </c>
      <c r="F4612" s="116">
        <v>7500000</v>
      </c>
    </row>
    <row r="4613" spans="1:6" ht="24.95" customHeight="1" x14ac:dyDescent="0.25">
      <c r="A4613" s="90" t="s">
        <v>20</v>
      </c>
      <c r="B4613" s="91">
        <v>45513</v>
      </c>
      <c r="C4613" s="95" t="s">
        <v>37</v>
      </c>
      <c r="D4613" s="83" t="s">
        <v>38</v>
      </c>
      <c r="E4613" s="95" t="s">
        <v>40</v>
      </c>
      <c r="F4613" s="116">
        <v>2250000</v>
      </c>
    </row>
    <row r="4614" spans="1:6" ht="24.95" customHeight="1" x14ac:dyDescent="0.25">
      <c r="A4614" s="90" t="s">
        <v>20</v>
      </c>
      <c r="B4614" s="91">
        <v>45513</v>
      </c>
      <c r="C4614" s="95" t="s">
        <v>37</v>
      </c>
      <c r="D4614" s="83" t="s">
        <v>38</v>
      </c>
      <c r="E4614" s="95" t="s">
        <v>40</v>
      </c>
      <c r="F4614" s="116">
        <v>2250000</v>
      </c>
    </row>
    <row r="4615" spans="1:6" ht="24.95" customHeight="1" x14ac:dyDescent="0.25">
      <c r="A4615" s="90" t="s">
        <v>20</v>
      </c>
      <c r="B4615" s="91">
        <v>45513</v>
      </c>
      <c r="C4615" s="95" t="s">
        <v>37</v>
      </c>
      <c r="D4615" s="83" t="s">
        <v>38</v>
      </c>
      <c r="E4615" s="95" t="s">
        <v>40</v>
      </c>
      <c r="F4615" s="116">
        <v>1500000</v>
      </c>
    </row>
    <row r="4616" spans="1:6" ht="24.95" customHeight="1" x14ac:dyDescent="0.25">
      <c r="A4616" s="90" t="s">
        <v>20</v>
      </c>
      <c r="B4616" s="91">
        <v>45513</v>
      </c>
      <c r="C4616" s="95" t="s">
        <v>37</v>
      </c>
      <c r="D4616" s="83" t="s">
        <v>38</v>
      </c>
      <c r="E4616" s="95" t="s">
        <v>40</v>
      </c>
      <c r="F4616" s="116">
        <v>1500000</v>
      </c>
    </row>
    <row r="4617" spans="1:6" ht="24.95" customHeight="1" x14ac:dyDescent="0.25">
      <c r="A4617" s="90" t="s">
        <v>20</v>
      </c>
      <c r="B4617" s="91">
        <v>45513</v>
      </c>
      <c r="C4617" s="95" t="s">
        <v>37</v>
      </c>
      <c r="D4617" s="83" t="s">
        <v>38</v>
      </c>
      <c r="E4617" s="95" t="s">
        <v>40</v>
      </c>
      <c r="F4617" s="116">
        <v>9100000</v>
      </c>
    </row>
    <row r="4618" spans="1:6" ht="24.95" customHeight="1" x14ac:dyDescent="0.25">
      <c r="A4618" s="90" t="s">
        <v>20</v>
      </c>
      <c r="B4618" s="91">
        <v>45513</v>
      </c>
      <c r="C4618" s="95" t="s">
        <v>37</v>
      </c>
      <c r="D4618" s="83" t="s">
        <v>38</v>
      </c>
      <c r="E4618" s="95" t="s">
        <v>40</v>
      </c>
      <c r="F4618" s="116">
        <v>8437500</v>
      </c>
    </row>
    <row r="4619" spans="1:6" ht="24.95" customHeight="1" x14ac:dyDescent="0.25">
      <c r="A4619" s="90" t="s">
        <v>20</v>
      </c>
      <c r="B4619" s="91">
        <v>45516</v>
      </c>
      <c r="C4619" s="95" t="s">
        <v>37</v>
      </c>
      <c r="D4619" s="83" t="s">
        <v>38</v>
      </c>
      <c r="E4619" s="95" t="s">
        <v>40</v>
      </c>
      <c r="F4619" s="116">
        <v>14875000</v>
      </c>
    </row>
    <row r="4620" spans="1:6" ht="24.95" customHeight="1" x14ac:dyDescent="0.25">
      <c r="A4620" s="90" t="s">
        <v>20</v>
      </c>
      <c r="B4620" s="91">
        <v>45516</v>
      </c>
      <c r="C4620" s="95" t="s">
        <v>37</v>
      </c>
      <c r="D4620" s="83" t="s">
        <v>38</v>
      </c>
      <c r="E4620" s="95" t="s">
        <v>40</v>
      </c>
      <c r="F4620" s="116">
        <v>337500</v>
      </c>
    </row>
    <row r="4621" spans="1:6" ht="24.95" customHeight="1" x14ac:dyDescent="0.25">
      <c r="A4621" s="90" t="s">
        <v>20</v>
      </c>
      <c r="B4621" s="91">
        <v>45516</v>
      </c>
      <c r="C4621" s="95" t="s">
        <v>37</v>
      </c>
      <c r="D4621" s="83" t="s">
        <v>38</v>
      </c>
      <c r="E4621" s="95" t="s">
        <v>40</v>
      </c>
      <c r="F4621" s="116">
        <v>10237500</v>
      </c>
    </row>
    <row r="4622" spans="1:6" ht="24.95" customHeight="1" x14ac:dyDescent="0.25">
      <c r="A4622" s="90" t="s">
        <v>20</v>
      </c>
      <c r="B4622" s="91">
        <v>45516</v>
      </c>
      <c r="C4622" s="95" t="s">
        <v>37</v>
      </c>
      <c r="D4622" s="83" t="s">
        <v>38</v>
      </c>
      <c r="E4622" s="95" t="s">
        <v>40</v>
      </c>
      <c r="F4622" s="116">
        <v>337500</v>
      </c>
    </row>
    <row r="4623" spans="1:6" ht="24.95" customHeight="1" x14ac:dyDescent="0.25">
      <c r="A4623" s="90" t="s">
        <v>20</v>
      </c>
      <c r="B4623" s="91">
        <v>45516</v>
      </c>
      <c r="C4623" s="95" t="s">
        <v>37</v>
      </c>
      <c r="D4623" s="83" t="s">
        <v>38</v>
      </c>
      <c r="E4623" s="95" t="s">
        <v>40</v>
      </c>
      <c r="F4623" s="116">
        <v>337500</v>
      </c>
    </row>
    <row r="4624" spans="1:6" ht="24.95" customHeight="1" x14ac:dyDescent="0.25">
      <c r="A4624" s="90" t="s">
        <v>20</v>
      </c>
      <c r="B4624" s="91">
        <v>45516</v>
      </c>
      <c r="C4624" s="95" t="s">
        <v>37</v>
      </c>
      <c r="D4624" s="83" t="s">
        <v>38</v>
      </c>
      <c r="E4624" s="95" t="s">
        <v>40</v>
      </c>
      <c r="F4624" s="116">
        <v>480000</v>
      </c>
    </row>
    <row r="4625" spans="1:6" ht="24.95" customHeight="1" x14ac:dyDescent="0.25">
      <c r="A4625" s="90" t="s">
        <v>20</v>
      </c>
      <c r="B4625" s="91">
        <v>45516</v>
      </c>
      <c r="C4625" s="95" t="s">
        <v>37</v>
      </c>
      <c r="D4625" s="83" t="s">
        <v>38</v>
      </c>
      <c r="E4625" s="95" t="s">
        <v>40</v>
      </c>
      <c r="F4625" s="116">
        <v>480000</v>
      </c>
    </row>
    <row r="4626" spans="1:6" ht="24.95" customHeight="1" x14ac:dyDescent="0.25">
      <c r="A4626" s="90" t="s">
        <v>20</v>
      </c>
      <c r="B4626" s="91">
        <v>45516</v>
      </c>
      <c r="C4626" s="95" t="s">
        <v>37</v>
      </c>
      <c r="D4626" s="83" t="s">
        <v>38</v>
      </c>
      <c r="E4626" s="95" t="s">
        <v>40</v>
      </c>
      <c r="F4626" s="116">
        <v>2240000</v>
      </c>
    </row>
    <row r="4627" spans="1:6" ht="24.95" customHeight="1" x14ac:dyDescent="0.25">
      <c r="A4627" s="90" t="s">
        <v>20</v>
      </c>
      <c r="B4627" s="91">
        <v>45516</v>
      </c>
      <c r="C4627" s="95" t="s">
        <v>37</v>
      </c>
      <c r="D4627" s="83" t="s">
        <v>38</v>
      </c>
      <c r="E4627" s="95" t="s">
        <v>40</v>
      </c>
      <c r="F4627" s="116">
        <v>11250000</v>
      </c>
    </row>
    <row r="4628" spans="1:6" ht="24.95" customHeight="1" x14ac:dyDescent="0.25">
      <c r="A4628" s="90" t="s">
        <v>20</v>
      </c>
      <c r="B4628" s="91">
        <v>45516</v>
      </c>
      <c r="C4628" s="95" t="s">
        <v>37</v>
      </c>
      <c r="D4628" s="83" t="s">
        <v>38</v>
      </c>
      <c r="E4628" s="95" t="s">
        <v>40</v>
      </c>
      <c r="F4628" s="116">
        <v>13387500</v>
      </c>
    </row>
    <row r="4629" spans="1:6" ht="24.95" customHeight="1" x14ac:dyDescent="0.25">
      <c r="A4629" s="90" t="s">
        <v>20</v>
      </c>
      <c r="B4629" s="91">
        <v>45516</v>
      </c>
      <c r="C4629" s="95" t="s">
        <v>37</v>
      </c>
      <c r="D4629" s="83" t="s">
        <v>38</v>
      </c>
      <c r="E4629" s="95" t="s">
        <v>40</v>
      </c>
      <c r="F4629" s="116">
        <v>3000000</v>
      </c>
    </row>
    <row r="4630" spans="1:6" ht="24.95" customHeight="1" x14ac:dyDescent="0.25">
      <c r="A4630" s="90" t="s">
        <v>20</v>
      </c>
      <c r="B4630" s="91">
        <v>45516</v>
      </c>
      <c r="C4630" s="95" t="s">
        <v>37</v>
      </c>
      <c r="D4630" s="83" t="s">
        <v>38</v>
      </c>
      <c r="E4630" s="95" t="s">
        <v>40</v>
      </c>
      <c r="F4630" s="116">
        <v>6066667</v>
      </c>
    </row>
    <row r="4631" spans="1:6" ht="24.95" customHeight="1" x14ac:dyDescent="0.25">
      <c r="A4631" s="90" t="s">
        <v>20</v>
      </c>
      <c r="B4631" s="91">
        <v>45516</v>
      </c>
      <c r="C4631" s="95" t="s">
        <v>37</v>
      </c>
      <c r="D4631" s="83" t="s">
        <v>38</v>
      </c>
      <c r="E4631" s="95" t="s">
        <v>40</v>
      </c>
      <c r="F4631" s="116">
        <v>3033333</v>
      </c>
    </row>
    <row r="4632" spans="1:6" ht="24.95" customHeight="1" x14ac:dyDescent="0.25">
      <c r="A4632" s="90" t="s">
        <v>20</v>
      </c>
      <c r="B4632" s="91">
        <v>45516</v>
      </c>
      <c r="C4632" s="95" t="s">
        <v>37</v>
      </c>
      <c r="D4632" s="83" t="s">
        <v>38</v>
      </c>
      <c r="E4632" s="95" t="s">
        <v>40</v>
      </c>
      <c r="F4632" s="116">
        <v>13387500</v>
      </c>
    </row>
    <row r="4633" spans="1:6" ht="24.95" customHeight="1" x14ac:dyDescent="0.25">
      <c r="A4633" s="90" t="s">
        <v>20</v>
      </c>
      <c r="B4633" s="91">
        <v>45516</v>
      </c>
      <c r="C4633" s="95" t="s">
        <v>37</v>
      </c>
      <c r="D4633" s="83" t="s">
        <v>38</v>
      </c>
      <c r="E4633" s="95" t="s">
        <v>40</v>
      </c>
      <c r="F4633" s="116">
        <v>14200000</v>
      </c>
    </row>
    <row r="4634" spans="1:6" ht="24.95" customHeight="1" x14ac:dyDescent="0.25">
      <c r="A4634" s="90" t="s">
        <v>20</v>
      </c>
      <c r="B4634" s="91">
        <v>45516</v>
      </c>
      <c r="C4634" s="95" t="s">
        <v>37</v>
      </c>
      <c r="D4634" s="83" t="s">
        <v>38</v>
      </c>
      <c r="E4634" s="95" t="s">
        <v>40</v>
      </c>
      <c r="F4634" s="116">
        <v>10237500</v>
      </c>
    </row>
    <row r="4635" spans="1:6" ht="24.95" customHeight="1" x14ac:dyDescent="0.25">
      <c r="A4635" s="90" t="s">
        <v>20</v>
      </c>
      <c r="B4635" s="91">
        <v>45516</v>
      </c>
      <c r="C4635" s="95" t="s">
        <v>37</v>
      </c>
      <c r="D4635" s="83" t="s">
        <v>38</v>
      </c>
      <c r="E4635" s="95" t="s">
        <v>40</v>
      </c>
      <c r="F4635" s="116">
        <v>337500</v>
      </c>
    </row>
    <row r="4636" spans="1:6" ht="24.95" customHeight="1" x14ac:dyDescent="0.25">
      <c r="A4636" s="90" t="s">
        <v>20</v>
      </c>
      <c r="B4636" s="91">
        <v>45516</v>
      </c>
      <c r="C4636" s="95" t="s">
        <v>37</v>
      </c>
      <c r="D4636" s="83" t="s">
        <v>38</v>
      </c>
      <c r="E4636" s="95" t="s">
        <v>40</v>
      </c>
      <c r="F4636" s="116">
        <v>337500</v>
      </c>
    </row>
    <row r="4637" spans="1:6" ht="24.95" customHeight="1" x14ac:dyDescent="0.25">
      <c r="A4637" s="90" t="s">
        <v>20</v>
      </c>
      <c r="B4637" s="91">
        <v>45516</v>
      </c>
      <c r="C4637" s="95" t="s">
        <v>37</v>
      </c>
      <c r="D4637" s="83" t="s">
        <v>38</v>
      </c>
      <c r="E4637" s="95" t="s">
        <v>40</v>
      </c>
      <c r="F4637" s="116">
        <v>337500</v>
      </c>
    </row>
    <row r="4638" spans="1:6" ht="24.95" customHeight="1" x14ac:dyDescent="0.25">
      <c r="A4638" s="90" t="s">
        <v>20</v>
      </c>
      <c r="B4638" s="91">
        <v>45516</v>
      </c>
      <c r="C4638" s="95" t="s">
        <v>37</v>
      </c>
      <c r="D4638" s="83" t="s">
        <v>38</v>
      </c>
      <c r="E4638" s="95" t="s">
        <v>40</v>
      </c>
      <c r="F4638" s="116">
        <v>11250000</v>
      </c>
    </row>
    <row r="4639" spans="1:6" ht="24.95" customHeight="1" x14ac:dyDescent="0.25">
      <c r="A4639" s="90" t="s">
        <v>20</v>
      </c>
      <c r="B4639" s="91">
        <v>45516</v>
      </c>
      <c r="C4639" s="95" t="s">
        <v>37</v>
      </c>
      <c r="D4639" s="83" t="s">
        <v>38</v>
      </c>
      <c r="E4639" s="95" t="s">
        <v>40</v>
      </c>
      <c r="F4639" s="116">
        <v>150000</v>
      </c>
    </row>
    <row r="4640" spans="1:6" ht="24.95" customHeight="1" x14ac:dyDescent="0.25">
      <c r="A4640" s="90" t="s">
        <v>20</v>
      </c>
      <c r="B4640" s="91">
        <v>45516</v>
      </c>
      <c r="C4640" s="95" t="s">
        <v>37</v>
      </c>
      <c r="D4640" s="83" t="s">
        <v>38</v>
      </c>
      <c r="E4640" s="95" t="s">
        <v>40</v>
      </c>
      <c r="F4640" s="116">
        <v>150000</v>
      </c>
    </row>
    <row r="4641" spans="1:6" ht="24.95" customHeight="1" x14ac:dyDescent="0.25">
      <c r="A4641" s="90" t="s">
        <v>20</v>
      </c>
      <c r="B4641" s="91">
        <v>45516</v>
      </c>
      <c r="C4641" s="95" t="s">
        <v>37</v>
      </c>
      <c r="D4641" s="83" t="s">
        <v>38</v>
      </c>
      <c r="E4641" s="95" t="s">
        <v>40</v>
      </c>
      <c r="F4641" s="116">
        <v>150000</v>
      </c>
    </row>
    <row r="4642" spans="1:6" ht="24.95" customHeight="1" x14ac:dyDescent="0.25">
      <c r="A4642" s="90" t="s">
        <v>20</v>
      </c>
      <c r="B4642" s="91">
        <v>45516</v>
      </c>
      <c r="C4642" s="95" t="s">
        <v>37</v>
      </c>
      <c r="D4642" s="83" t="s">
        <v>38</v>
      </c>
      <c r="E4642" s="95" t="s">
        <v>40</v>
      </c>
      <c r="F4642" s="116">
        <v>150000</v>
      </c>
    </row>
    <row r="4643" spans="1:6" ht="24.95" customHeight="1" x14ac:dyDescent="0.25">
      <c r="A4643" s="90" t="s">
        <v>20</v>
      </c>
      <c r="B4643" s="91">
        <v>45516</v>
      </c>
      <c r="C4643" s="95" t="s">
        <v>37</v>
      </c>
      <c r="D4643" s="83" t="s">
        <v>38</v>
      </c>
      <c r="E4643" s="95" t="s">
        <v>40</v>
      </c>
      <c r="F4643" s="116">
        <v>6900000</v>
      </c>
    </row>
    <row r="4644" spans="1:6" ht="24.95" customHeight="1" x14ac:dyDescent="0.25">
      <c r="A4644" s="90" t="s">
        <v>20</v>
      </c>
      <c r="B4644" s="91">
        <v>45516</v>
      </c>
      <c r="C4644" s="95" t="s">
        <v>37</v>
      </c>
      <c r="D4644" s="83" t="s">
        <v>38</v>
      </c>
      <c r="E4644" s="95" t="s">
        <v>40</v>
      </c>
      <c r="F4644" s="116">
        <v>13387500</v>
      </c>
    </row>
    <row r="4645" spans="1:6" ht="24.95" customHeight="1" x14ac:dyDescent="0.25">
      <c r="A4645" s="90" t="s">
        <v>20</v>
      </c>
      <c r="B4645" s="91">
        <v>45516</v>
      </c>
      <c r="C4645" s="95" t="s">
        <v>37</v>
      </c>
      <c r="D4645" s="83" t="s">
        <v>38</v>
      </c>
      <c r="E4645" s="95" t="s">
        <v>40</v>
      </c>
      <c r="F4645" s="116">
        <v>337500</v>
      </c>
    </row>
    <row r="4646" spans="1:6" ht="24.95" customHeight="1" x14ac:dyDescent="0.25">
      <c r="A4646" s="90" t="s">
        <v>20</v>
      </c>
      <c r="B4646" s="91">
        <v>45516</v>
      </c>
      <c r="C4646" s="95" t="s">
        <v>37</v>
      </c>
      <c r="D4646" s="83" t="s">
        <v>38</v>
      </c>
      <c r="E4646" s="95" t="s">
        <v>40</v>
      </c>
      <c r="F4646" s="116">
        <v>5737500</v>
      </c>
    </row>
    <row r="4647" spans="1:6" ht="24.95" customHeight="1" x14ac:dyDescent="0.25">
      <c r="A4647" s="90" t="s">
        <v>20</v>
      </c>
      <c r="B4647" s="91">
        <v>45516</v>
      </c>
      <c r="C4647" s="95" t="s">
        <v>37</v>
      </c>
      <c r="D4647" s="83" t="s">
        <v>38</v>
      </c>
      <c r="E4647" s="95" t="s">
        <v>40</v>
      </c>
      <c r="F4647" s="116">
        <v>337500</v>
      </c>
    </row>
    <row r="4648" spans="1:6" ht="24.95" customHeight="1" x14ac:dyDescent="0.25">
      <c r="A4648" s="90" t="s">
        <v>20</v>
      </c>
      <c r="B4648" s="91">
        <v>45516</v>
      </c>
      <c r="C4648" s="95" t="s">
        <v>37</v>
      </c>
      <c r="D4648" s="83" t="s">
        <v>38</v>
      </c>
      <c r="E4648" s="95" t="s">
        <v>40</v>
      </c>
      <c r="F4648" s="116">
        <v>337500</v>
      </c>
    </row>
    <row r="4649" spans="1:6" ht="24.95" customHeight="1" x14ac:dyDescent="0.25">
      <c r="A4649" s="90" t="s">
        <v>20</v>
      </c>
      <c r="B4649" s="91">
        <v>45516</v>
      </c>
      <c r="C4649" s="95" t="s">
        <v>37</v>
      </c>
      <c r="D4649" s="83" t="s">
        <v>38</v>
      </c>
      <c r="E4649" s="95" t="s">
        <v>40</v>
      </c>
      <c r="F4649" s="116">
        <v>3000000</v>
      </c>
    </row>
    <row r="4650" spans="1:6" ht="24.95" customHeight="1" x14ac:dyDescent="0.25">
      <c r="A4650" s="90" t="s">
        <v>20</v>
      </c>
      <c r="B4650" s="91">
        <v>45516</v>
      </c>
      <c r="C4650" s="95" t="s">
        <v>37</v>
      </c>
      <c r="D4650" s="83" t="s">
        <v>38</v>
      </c>
      <c r="E4650" s="95" t="s">
        <v>40</v>
      </c>
      <c r="F4650" s="116">
        <v>13387500</v>
      </c>
    </row>
    <row r="4651" spans="1:6" ht="24.95" customHeight="1" x14ac:dyDescent="0.25">
      <c r="A4651" s="90" t="s">
        <v>20</v>
      </c>
      <c r="B4651" s="91">
        <v>45516</v>
      </c>
      <c r="C4651" s="95" t="s">
        <v>37</v>
      </c>
      <c r="D4651" s="83" t="s">
        <v>38</v>
      </c>
      <c r="E4651" s="95" t="s">
        <v>40</v>
      </c>
      <c r="F4651" s="116">
        <v>13387500</v>
      </c>
    </row>
    <row r="4652" spans="1:6" ht="24.95" customHeight="1" x14ac:dyDescent="0.25">
      <c r="A4652" s="90" t="s">
        <v>20</v>
      </c>
      <c r="B4652" s="91">
        <v>45516</v>
      </c>
      <c r="C4652" s="95" t="s">
        <v>37</v>
      </c>
      <c r="D4652" s="83" t="s">
        <v>38</v>
      </c>
      <c r="E4652" s="95" t="s">
        <v>40</v>
      </c>
      <c r="F4652" s="116">
        <v>11250000</v>
      </c>
    </row>
    <row r="4653" spans="1:6" ht="24.95" customHeight="1" x14ac:dyDescent="0.25">
      <c r="A4653" s="90" t="s">
        <v>20</v>
      </c>
      <c r="B4653" s="91">
        <v>45516</v>
      </c>
      <c r="C4653" s="95" t="s">
        <v>37</v>
      </c>
      <c r="D4653" s="83" t="s">
        <v>38</v>
      </c>
      <c r="E4653" s="95" t="s">
        <v>40</v>
      </c>
      <c r="F4653" s="116">
        <v>1050000</v>
      </c>
    </row>
    <row r="4654" spans="1:6" ht="24.95" customHeight="1" x14ac:dyDescent="0.25">
      <c r="A4654" s="90" t="s">
        <v>20</v>
      </c>
      <c r="B4654" s="91">
        <v>45516</v>
      </c>
      <c r="C4654" s="95" t="s">
        <v>37</v>
      </c>
      <c r="D4654" s="83" t="s">
        <v>38</v>
      </c>
      <c r="E4654" s="95" t="s">
        <v>40</v>
      </c>
      <c r="F4654" s="116">
        <v>10000000</v>
      </c>
    </row>
    <row r="4655" spans="1:6" ht="24.95" customHeight="1" x14ac:dyDescent="0.25">
      <c r="A4655" s="90" t="s">
        <v>20</v>
      </c>
      <c r="B4655" s="91">
        <v>45516</v>
      </c>
      <c r="C4655" s="95" t="s">
        <v>37</v>
      </c>
      <c r="D4655" s="83" t="s">
        <v>38</v>
      </c>
      <c r="E4655" s="95" t="s">
        <v>40</v>
      </c>
      <c r="F4655" s="116">
        <v>14200000</v>
      </c>
    </row>
    <row r="4656" spans="1:6" ht="24.95" customHeight="1" x14ac:dyDescent="0.25">
      <c r="A4656" s="90" t="s">
        <v>20</v>
      </c>
      <c r="B4656" s="91">
        <v>45516</v>
      </c>
      <c r="C4656" s="95" t="s">
        <v>37</v>
      </c>
      <c r="D4656" s="83" t="s">
        <v>38</v>
      </c>
      <c r="E4656" s="95" t="s">
        <v>40</v>
      </c>
      <c r="F4656" s="116">
        <v>11250000</v>
      </c>
    </row>
    <row r="4657" spans="1:6" ht="24.95" customHeight="1" x14ac:dyDescent="0.25">
      <c r="A4657" s="90" t="s">
        <v>20</v>
      </c>
      <c r="B4657" s="91">
        <v>45516</v>
      </c>
      <c r="C4657" s="95" t="s">
        <v>37</v>
      </c>
      <c r="D4657" s="83" t="s">
        <v>38</v>
      </c>
      <c r="E4657" s="95" t="s">
        <v>40</v>
      </c>
      <c r="F4657" s="116">
        <v>11250000</v>
      </c>
    </row>
    <row r="4658" spans="1:6" ht="24.95" customHeight="1" x14ac:dyDescent="0.25">
      <c r="A4658" s="90" t="s">
        <v>20</v>
      </c>
      <c r="B4658" s="91">
        <v>45516</v>
      </c>
      <c r="C4658" s="95" t="s">
        <v>37</v>
      </c>
      <c r="D4658" s="83" t="s">
        <v>38</v>
      </c>
      <c r="E4658" s="95" t="s">
        <v>40</v>
      </c>
      <c r="F4658" s="116">
        <v>2655000</v>
      </c>
    </row>
    <row r="4659" spans="1:6" ht="24.95" customHeight="1" x14ac:dyDescent="0.25">
      <c r="A4659" s="90" t="s">
        <v>20</v>
      </c>
      <c r="B4659" s="91">
        <v>45516</v>
      </c>
      <c r="C4659" s="95" t="s">
        <v>37</v>
      </c>
      <c r="D4659" s="83" t="s">
        <v>38</v>
      </c>
      <c r="E4659" s="95" t="s">
        <v>40</v>
      </c>
      <c r="F4659" s="116">
        <v>885000</v>
      </c>
    </row>
    <row r="4660" spans="1:6" ht="24.95" customHeight="1" x14ac:dyDescent="0.25">
      <c r="A4660" s="90" t="s">
        <v>20</v>
      </c>
      <c r="B4660" s="91">
        <v>45516</v>
      </c>
      <c r="C4660" s="95" t="s">
        <v>37</v>
      </c>
      <c r="D4660" s="83" t="s">
        <v>38</v>
      </c>
      <c r="E4660" s="95" t="s">
        <v>40</v>
      </c>
      <c r="F4660" s="116">
        <v>1180000</v>
      </c>
    </row>
    <row r="4661" spans="1:6" ht="24.95" customHeight="1" x14ac:dyDescent="0.25">
      <c r="A4661" s="90" t="s">
        <v>20</v>
      </c>
      <c r="B4661" s="91">
        <v>45516</v>
      </c>
      <c r="C4661" s="95" t="s">
        <v>37</v>
      </c>
      <c r="D4661" s="83" t="s">
        <v>38</v>
      </c>
      <c r="E4661" s="95" t="s">
        <v>40</v>
      </c>
      <c r="F4661" s="116">
        <v>1180000</v>
      </c>
    </row>
    <row r="4662" spans="1:6" ht="24.95" customHeight="1" x14ac:dyDescent="0.25">
      <c r="A4662" s="90" t="s">
        <v>20</v>
      </c>
      <c r="B4662" s="91">
        <v>45516</v>
      </c>
      <c r="C4662" s="95" t="s">
        <v>37</v>
      </c>
      <c r="D4662" s="83" t="s">
        <v>38</v>
      </c>
      <c r="E4662" s="95" t="s">
        <v>40</v>
      </c>
      <c r="F4662" s="116">
        <v>13387500</v>
      </c>
    </row>
    <row r="4663" spans="1:6" ht="24.95" customHeight="1" x14ac:dyDescent="0.25">
      <c r="A4663" s="90" t="s">
        <v>20</v>
      </c>
      <c r="B4663" s="91">
        <v>45516</v>
      </c>
      <c r="C4663" s="95" t="s">
        <v>37</v>
      </c>
      <c r="D4663" s="83" t="s">
        <v>38</v>
      </c>
      <c r="E4663" s="95" t="s">
        <v>40</v>
      </c>
      <c r="F4663" s="116">
        <v>25020940</v>
      </c>
    </row>
    <row r="4664" spans="1:6" ht="24.95" customHeight="1" x14ac:dyDescent="0.25">
      <c r="A4664" s="90" t="s">
        <v>20</v>
      </c>
      <c r="B4664" s="91">
        <v>45516</v>
      </c>
      <c r="C4664" s="95" t="s">
        <v>37</v>
      </c>
      <c r="D4664" s="83" t="s">
        <v>38</v>
      </c>
      <c r="E4664" s="95" t="s">
        <v>40</v>
      </c>
      <c r="F4664" s="116">
        <v>2046000</v>
      </c>
    </row>
    <row r="4665" spans="1:6" ht="24.95" customHeight="1" x14ac:dyDescent="0.25">
      <c r="A4665" s="90" t="s">
        <v>20</v>
      </c>
      <c r="B4665" s="91">
        <v>45516</v>
      </c>
      <c r="C4665" s="95" t="s">
        <v>37</v>
      </c>
      <c r="D4665" s="83" t="s">
        <v>38</v>
      </c>
      <c r="E4665" s="95" t="s">
        <v>40</v>
      </c>
      <c r="F4665" s="116">
        <v>2046000</v>
      </c>
    </row>
    <row r="4666" spans="1:6" ht="24.95" customHeight="1" x14ac:dyDescent="0.25">
      <c r="A4666" s="90" t="s">
        <v>20</v>
      </c>
      <c r="B4666" s="91">
        <v>45516</v>
      </c>
      <c r="C4666" s="95" t="s">
        <v>37</v>
      </c>
      <c r="D4666" s="83" t="s">
        <v>38</v>
      </c>
      <c r="E4666" s="95" t="s">
        <v>40</v>
      </c>
      <c r="F4666" s="116">
        <v>528000</v>
      </c>
    </row>
    <row r="4667" spans="1:6" ht="24.95" customHeight="1" x14ac:dyDescent="0.25">
      <c r="A4667" s="90" t="s">
        <v>20</v>
      </c>
      <c r="B4667" s="91">
        <v>45516</v>
      </c>
      <c r="C4667" s="95" t="s">
        <v>37</v>
      </c>
      <c r="D4667" s="83" t="s">
        <v>38</v>
      </c>
      <c r="E4667" s="95" t="s">
        <v>40</v>
      </c>
      <c r="F4667" s="116">
        <v>1980000</v>
      </c>
    </row>
    <row r="4668" spans="1:6" ht="24.95" customHeight="1" x14ac:dyDescent="0.25">
      <c r="A4668" s="90" t="s">
        <v>20</v>
      </c>
      <c r="B4668" s="91">
        <v>45516</v>
      </c>
      <c r="C4668" s="95" t="s">
        <v>37</v>
      </c>
      <c r="D4668" s="83" t="s">
        <v>38</v>
      </c>
      <c r="E4668" s="95" t="s">
        <v>40</v>
      </c>
      <c r="F4668" s="116">
        <v>7500000</v>
      </c>
    </row>
    <row r="4669" spans="1:6" ht="24.95" customHeight="1" x14ac:dyDescent="0.25">
      <c r="A4669" s="90" t="s">
        <v>20</v>
      </c>
      <c r="B4669" s="91">
        <v>45516</v>
      </c>
      <c r="C4669" s="95" t="s">
        <v>37</v>
      </c>
      <c r="D4669" s="83" t="s">
        <v>38</v>
      </c>
      <c r="E4669" s="95" t="s">
        <v>40</v>
      </c>
      <c r="F4669" s="116">
        <v>3753141</v>
      </c>
    </row>
    <row r="4670" spans="1:6" ht="24.95" customHeight="1" x14ac:dyDescent="0.25">
      <c r="A4670" s="90" t="s">
        <v>20</v>
      </c>
      <c r="B4670" s="91">
        <v>45516</v>
      </c>
      <c r="C4670" s="95" t="s">
        <v>37</v>
      </c>
      <c r="D4670" s="83" t="s">
        <v>38</v>
      </c>
      <c r="E4670" s="95" t="s">
        <v>40</v>
      </c>
      <c r="F4670" s="116">
        <v>3753141</v>
      </c>
    </row>
    <row r="4671" spans="1:6" ht="24.95" customHeight="1" x14ac:dyDescent="0.25">
      <c r="A4671" s="90" t="s">
        <v>20</v>
      </c>
      <c r="B4671" s="91">
        <v>45516</v>
      </c>
      <c r="C4671" s="95" t="s">
        <v>37</v>
      </c>
      <c r="D4671" s="83" t="s">
        <v>38</v>
      </c>
      <c r="E4671" s="95" t="s">
        <v>40</v>
      </c>
      <c r="F4671" s="116">
        <v>6255235</v>
      </c>
    </row>
    <row r="4672" spans="1:6" ht="24.95" customHeight="1" x14ac:dyDescent="0.25">
      <c r="A4672" s="90" t="s">
        <v>20</v>
      </c>
      <c r="B4672" s="91">
        <v>45516</v>
      </c>
      <c r="C4672" s="95" t="s">
        <v>37</v>
      </c>
      <c r="D4672" s="83" t="s">
        <v>38</v>
      </c>
      <c r="E4672" s="95" t="s">
        <v>40</v>
      </c>
      <c r="F4672" s="116">
        <v>3753141</v>
      </c>
    </row>
    <row r="4673" spans="1:6" ht="24.95" customHeight="1" x14ac:dyDescent="0.25">
      <c r="A4673" s="90" t="s">
        <v>20</v>
      </c>
      <c r="B4673" s="91">
        <v>45516</v>
      </c>
      <c r="C4673" s="95" t="s">
        <v>37</v>
      </c>
      <c r="D4673" s="83" t="s">
        <v>38</v>
      </c>
      <c r="E4673" s="95" t="s">
        <v>40</v>
      </c>
      <c r="F4673" s="116">
        <v>7506282</v>
      </c>
    </row>
    <row r="4674" spans="1:6" ht="24.95" customHeight="1" x14ac:dyDescent="0.25">
      <c r="A4674" s="90" t="s">
        <v>20</v>
      </c>
      <c r="B4674" s="91">
        <v>45516</v>
      </c>
      <c r="C4674" s="95" t="s">
        <v>37</v>
      </c>
      <c r="D4674" s="83" t="s">
        <v>38</v>
      </c>
      <c r="E4674" s="95" t="s">
        <v>40</v>
      </c>
      <c r="F4674" s="116">
        <v>4875000</v>
      </c>
    </row>
    <row r="4675" spans="1:6" ht="24.95" customHeight="1" x14ac:dyDescent="0.25">
      <c r="A4675" s="90" t="s">
        <v>20</v>
      </c>
      <c r="B4675" s="91">
        <v>45516</v>
      </c>
      <c r="C4675" s="95" t="s">
        <v>37</v>
      </c>
      <c r="D4675" s="83" t="s">
        <v>38</v>
      </c>
      <c r="E4675" s="95" t="s">
        <v>40</v>
      </c>
      <c r="F4675" s="116">
        <v>11250000</v>
      </c>
    </row>
    <row r="4676" spans="1:6" ht="24.95" customHeight="1" x14ac:dyDescent="0.25">
      <c r="A4676" s="90" t="s">
        <v>20</v>
      </c>
      <c r="B4676" s="91">
        <v>45516</v>
      </c>
      <c r="C4676" s="95" t="s">
        <v>37</v>
      </c>
      <c r="D4676" s="83" t="s">
        <v>38</v>
      </c>
      <c r="E4676" s="95" t="s">
        <v>40</v>
      </c>
      <c r="F4676" s="116">
        <v>14200000</v>
      </c>
    </row>
    <row r="4677" spans="1:6" ht="24.95" customHeight="1" x14ac:dyDescent="0.25">
      <c r="A4677" s="90" t="s">
        <v>20</v>
      </c>
      <c r="B4677" s="91">
        <v>45516</v>
      </c>
      <c r="C4677" s="95" t="s">
        <v>37</v>
      </c>
      <c r="D4677" s="83" t="s">
        <v>38</v>
      </c>
      <c r="E4677" s="95" t="s">
        <v>40</v>
      </c>
      <c r="F4677" s="116">
        <v>4523333</v>
      </c>
    </row>
    <row r="4678" spans="1:6" ht="24.95" customHeight="1" x14ac:dyDescent="0.25">
      <c r="A4678" s="90" t="s">
        <v>20</v>
      </c>
      <c r="B4678" s="91">
        <v>45516</v>
      </c>
      <c r="C4678" s="95" t="s">
        <v>37</v>
      </c>
      <c r="D4678" s="83" t="s">
        <v>38</v>
      </c>
      <c r="E4678" s="95" t="s">
        <v>40</v>
      </c>
      <c r="F4678" s="116">
        <v>1376667</v>
      </c>
    </row>
    <row r="4679" spans="1:6" ht="24.95" customHeight="1" x14ac:dyDescent="0.25">
      <c r="A4679" s="90" t="s">
        <v>20</v>
      </c>
      <c r="B4679" s="91">
        <v>45516</v>
      </c>
      <c r="C4679" s="95" t="s">
        <v>37</v>
      </c>
      <c r="D4679" s="83" t="s">
        <v>38</v>
      </c>
      <c r="E4679" s="95" t="s">
        <v>40</v>
      </c>
      <c r="F4679" s="116">
        <v>10000000</v>
      </c>
    </row>
    <row r="4680" spans="1:6" ht="24.95" customHeight="1" x14ac:dyDescent="0.25">
      <c r="A4680" s="90" t="s">
        <v>20</v>
      </c>
      <c r="B4680" s="91">
        <v>45516</v>
      </c>
      <c r="C4680" s="95" t="s">
        <v>37</v>
      </c>
      <c r="D4680" s="83" t="s">
        <v>38</v>
      </c>
      <c r="E4680" s="95" t="s">
        <v>40</v>
      </c>
      <c r="F4680" s="116">
        <v>25020940</v>
      </c>
    </row>
    <row r="4681" spans="1:6" ht="24.95" customHeight="1" x14ac:dyDescent="0.25">
      <c r="A4681" s="90" t="s">
        <v>20</v>
      </c>
      <c r="B4681" s="91">
        <v>45516</v>
      </c>
      <c r="C4681" s="95" t="s">
        <v>37</v>
      </c>
      <c r="D4681" s="83" t="s">
        <v>38</v>
      </c>
      <c r="E4681" s="95" t="s">
        <v>40</v>
      </c>
      <c r="F4681" s="116">
        <v>4500000</v>
      </c>
    </row>
    <row r="4682" spans="1:6" ht="24.95" customHeight="1" x14ac:dyDescent="0.25">
      <c r="A4682" s="90" t="s">
        <v>20</v>
      </c>
      <c r="B4682" s="91">
        <v>45516</v>
      </c>
      <c r="C4682" s="95" t="s">
        <v>37</v>
      </c>
      <c r="D4682" s="83" t="s">
        <v>38</v>
      </c>
      <c r="E4682" s="95" t="s">
        <v>40</v>
      </c>
      <c r="F4682" s="116">
        <v>6750000</v>
      </c>
    </row>
    <row r="4683" spans="1:6" ht="24.95" customHeight="1" x14ac:dyDescent="0.25">
      <c r="A4683" s="90" t="s">
        <v>20</v>
      </c>
      <c r="B4683" s="91">
        <v>45516</v>
      </c>
      <c r="C4683" s="95" t="s">
        <v>37</v>
      </c>
      <c r="D4683" s="83" t="s">
        <v>38</v>
      </c>
      <c r="E4683" s="95" t="s">
        <v>40</v>
      </c>
      <c r="F4683" s="116">
        <v>3346875</v>
      </c>
    </row>
    <row r="4684" spans="1:6" ht="24.95" customHeight="1" x14ac:dyDescent="0.25">
      <c r="A4684" s="90" t="s">
        <v>20</v>
      </c>
      <c r="B4684" s="91">
        <v>45516</v>
      </c>
      <c r="C4684" s="95" t="s">
        <v>37</v>
      </c>
      <c r="D4684" s="83" t="s">
        <v>38</v>
      </c>
      <c r="E4684" s="95" t="s">
        <v>40</v>
      </c>
      <c r="F4684" s="116">
        <v>6586736</v>
      </c>
    </row>
    <row r="4685" spans="1:6" ht="24.95" customHeight="1" x14ac:dyDescent="0.25">
      <c r="A4685" s="90" t="s">
        <v>20</v>
      </c>
      <c r="B4685" s="91">
        <v>45516</v>
      </c>
      <c r="C4685" s="95" t="s">
        <v>37</v>
      </c>
      <c r="D4685" s="83" t="s">
        <v>38</v>
      </c>
      <c r="E4685" s="95" t="s">
        <v>40</v>
      </c>
      <c r="F4685" s="116">
        <v>1396267</v>
      </c>
    </row>
    <row r="4686" spans="1:6" ht="24.95" customHeight="1" x14ac:dyDescent="0.25">
      <c r="A4686" s="90" t="s">
        <v>20</v>
      </c>
      <c r="B4686" s="91">
        <v>45516</v>
      </c>
      <c r="C4686" s="95" t="s">
        <v>37</v>
      </c>
      <c r="D4686" s="83" t="s">
        <v>38</v>
      </c>
      <c r="E4686" s="95" t="s">
        <v>40</v>
      </c>
      <c r="F4686" s="116">
        <v>2792533</v>
      </c>
    </row>
    <row r="4687" spans="1:6" ht="24.95" customHeight="1" x14ac:dyDescent="0.25">
      <c r="A4687" s="90" t="s">
        <v>20</v>
      </c>
      <c r="B4687" s="91">
        <v>45516</v>
      </c>
      <c r="C4687" s="95" t="s">
        <v>37</v>
      </c>
      <c r="D4687" s="83" t="s">
        <v>38</v>
      </c>
      <c r="E4687" s="95" t="s">
        <v>40</v>
      </c>
      <c r="F4687" s="116">
        <v>2792534</v>
      </c>
    </row>
    <row r="4688" spans="1:6" ht="24.95" customHeight="1" x14ac:dyDescent="0.25">
      <c r="A4688" s="90" t="s">
        <v>20</v>
      </c>
      <c r="B4688" s="91">
        <v>45516</v>
      </c>
      <c r="C4688" s="95" t="s">
        <v>37</v>
      </c>
      <c r="D4688" s="83" t="s">
        <v>38</v>
      </c>
      <c r="E4688" s="95" t="s">
        <v>40</v>
      </c>
      <c r="F4688" s="116">
        <v>394597</v>
      </c>
    </row>
    <row r="4689" spans="1:6" ht="24.95" customHeight="1" x14ac:dyDescent="0.25">
      <c r="A4689" s="90" t="s">
        <v>20</v>
      </c>
      <c r="B4689" s="91">
        <v>45516</v>
      </c>
      <c r="C4689" s="95" t="s">
        <v>37</v>
      </c>
      <c r="D4689" s="83" t="s">
        <v>38</v>
      </c>
      <c r="E4689" s="95" t="s">
        <v>40</v>
      </c>
      <c r="F4689" s="116">
        <v>16898000</v>
      </c>
    </row>
    <row r="4690" spans="1:6" ht="24.95" customHeight="1" x14ac:dyDescent="0.25">
      <c r="A4690" s="90" t="s">
        <v>20</v>
      </c>
      <c r="B4690" s="91">
        <v>45516</v>
      </c>
      <c r="C4690" s="95" t="s">
        <v>37</v>
      </c>
      <c r="D4690" s="83" t="s">
        <v>38</v>
      </c>
      <c r="E4690" s="95" t="s">
        <v>40</v>
      </c>
      <c r="F4690" s="116">
        <v>3200000</v>
      </c>
    </row>
    <row r="4691" spans="1:6" ht="24.95" customHeight="1" x14ac:dyDescent="0.25">
      <c r="A4691" s="90" t="s">
        <v>20</v>
      </c>
      <c r="B4691" s="91">
        <v>45516</v>
      </c>
      <c r="C4691" s="95" t="s">
        <v>37</v>
      </c>
      <c r="D4691" s="83" t="s">
        <v>38</v>
      </c>
      <c r="E4691" s="95" t="s">
        <v>40</v>
      </c>
      <c r="F4691" s="116">
        <v>10875000</v>
      </c>
    </row>
    <row r="4692" spans="1:6" ht="24.95" customHeight="1" x14ac:dyDescent="0.25">
      <c r="A4692" s="90" t="s">
        <v>20</v>
      </c>
      <c r="B4692" s="91">
        <v>45516</v>
      </c>
      <c r="C4692" s="95" t="s">
        <v>37</v>
      </c>
      <c r="D4692" s="83" t="s">
        <v>38</v>
      </c>
      <c r="E4692" s="95" t="s">
        <v>40</v>
      </c>
      <c r="F4692" s="116">
        <v>375000</v>
      </c>
    </row>
    <row r="4693" spans="1:6" ht="24.95" customHeight="1" x14ac:dyDescent="0.25">
      <c r="A4693" s="90" t="s">
        <v>20</v>
      </c>
      <c r="B4693" s="91">
        <v>45516</v>
      </c>
      <c r="C4693" s="95" t="s">
        <v>37</v>
      </c>
      <c r="D4693" s="83" t="s">
        <v>38</v>
      </c>
      <c r="E4693" s="95" t="s">
        <v>40</v>
      </c>
      <c r="F4693" s="116">
        <v>1687500</v>
      </c>
    </row>
    <row r="4694" spans="1:6" ht="24.95" customHeight="1" x14ac:dyDescent="0.25">
      <c r="A4694" s="90" t="s">
        <v>20</v>
      </c>
      <c r="B4694" s="91">
        <v>45516</v>
      </c>
      <c r="C4694" s="95" t="s">
        <v>37</v>
      </c>
      <c r="D4694" s="83" t="s">
        <v>38</v>
      </c>
      <c r="E4694" s="95" t="s">
        <v>40</v>
      </c>
      <c r="F4694" s="116">
        <v>1125000</v>
      </c>
    </row>
    <row r="4695" spans="1:6" ht="24.95" customHeight="1" x14ac:dyDescent="0.25">
      <c r="A4695" s="90" t="s">
        <v>20</v>
      </c>
      <c r="B4695" s="91">
        <v>45516</v>
      </c>
      <c r="C4695" s="95" t="s">
        <v>37</v>
      </c>
      <c r="D4695" s="83" t="s">
        <v>38</v>
      </c>
      <c r="E4695" s="95" t="s">
        <v>40</v>
      </c>
      <c r="F4695" s="116">
        <v>5625000</v>
      </c>
    </row>
    <row r="4696" spans="1:6" ht="24.95" customHeight="1" x14ac:dyDescent="0.25">
      <c r="A4696" s="90" t="s">
        <v>20</v>
      </c>
      <c r="B4696" s="91">
        <v>45516</v>
      </c>
      <c r="C4696" s="95" t="s">
        <v>37</v>
      </c>
      <c r="D4696" s="83" t="s">
        <v>38</v>
      </c>
      <c r="E4696" s="95" t="s">
        <v>40</v>
      </c>
      <c r="F4696" s="116">
        <v>1687500</v>
      </c>
    </row>
    <row r="4697" spans="1:6" ht="24.95" customHeight="1" x14ac:dyDescent="0.25">
      <c r="A4697" s="90" t="s">
        <v>20</v>
      </c>
      <c r="B4697" s="91">
        <v>45516</v>
      </c>
      <c r="C4697" s="95" t="s">
        <v>37</v>
      </c>
      <c r="D4697" s="83" t="s">
        <v>38</v>
      </c>
      <c r="E4697" s="95" t="s">
        <v>40</v>
      </c>
      <c r="F4697" s="116">
        <v>1125000</v>
      </c>
    </row>
    <row r="4698" spans="1:6" ht="24.95" customHeight="1" x14ac:dyDescent="0.25">
      <c r="A4698" s="90" t="s">
        <v>20</v>
      </c>
      <c r="B4698" s="91">
        <v>45516</v>
      </c>
      <c r="C4698" s="95" t="s">
        <v>37</v>
      </c>
      <c r="D4698" s="83" t="s">
        <v>38</v>
      </c>
      <c r="E4698" s="95" t="s">
        <v>40</v>
      </c>
      <c r="F4698" s="116">
        <v>4500000</v>
      </c>
    </row>
    <row r="4699" spans="1:6" ht="24.95" customHeight="1" x14ac:dyDescent="0.25">
      <c r="A4699" s="90" t="s">
        <v>20</v>
      </c>
      <c r="B4699" s="91">
        <v>45516</v>
      </c>
      <c r="C4699" s="95" t="s">
        <v>37</v>
      </c>
      <c r="D4699" s="83" t="s">
        <v>38</v>
      </c>
      <c r="E4699" s="95" t="s">
        <v>40</v>
      </c>
      <c r="F4699" s="116">
        <v>9562500</v>
      </c>
    </row>
    <row r="4700" spans="1:6" ht="24.95" customHeight="1" x14ac:dyDescent="0.25">
      <c r="A4700" s="90" t="s">
        <v>20</v>
      </c>
      <c r="B4700" s="91">
        <v>45516</v>
      </c>
      <c r="C4700" s="95" t="s">
        <v>37</v>
      </c>
      <c r="D4700" s="83" t="s">
        <v>38</v>
      </c>
      <c r="E4700" s="95" t="s">
        <v>40</v>
      </c>
      <c r="F4700" s="116">
        <v>1687500</v>
      </c>
    </row>
    <row r="4701" spans="1:6" ht="24.95" customHeight="1" x14ac:dyDescent="0.25">
      <c r="A4701" s="90" t="s">
        <v>20</v>
      </c>
      <c r="B4701" s="91">
        <v>45516</v>
      </c>
      <c r="C4701" s="95" t="s">
        <v>37</v>
      </c>
      <c r="D4701" s="83" t="s">
        <v>38</v>
      </c>
      <c r="E4701" s="95" t="s">
        <v>40</v>
      </c>
      <c r="F4701" s="116">
        <v>9100000</v>
      </c>
    </row>
    <row r="4702" spans="1:6" ht="24.95" customHeight="1" x14ac:dyDescent="0.25">
      <c r="A4702" s="90" t="s">
        <v>20</v>
      </c>
      <c r="B4702" s="91">
        <v>45517</v>
      </c>
      <c r="C4702" s="95" t="s">
        <v>37</v>
      </c>
      <c r="D4702" s="83" t="s">
        <v>38</v>
      </c>
      <c r="E4702" s="95" t="s">
        <v>40</v>
      </c>
      <c r="F4702" s="116">
        <v>4500000</v>
      </c>
    </row>
    <row r="4703" spans="1:6" ht="24.95" customHeight="1" x14ac:dyDescent="0.25">
      <c r="A4703" s="90" t="s">
        <v>20</v>
      </c>
      <c r="B4703" s="91">
        <v>45517</v>
      </c>
      <c r="C4703" s="95" t="s">
        <v>37</v>
      </c>
      <c r="D4703" s="83" t="s">
        <v>38</v>
      </c>
      <c r="E4703" s="95" t="s">
        <v>40</v>
      </c>
      <c r="F4703" s="116">
        <v>13387500</v>
      </c>
    </row>
    <row r="4704" spans="1:6" ht="24.95" customHeight="1" x14ac:dyDescent="0.25">
      <c r="A4704" s="90" t="s">
        <v>20</v>
      </c>
      <c r="B4704" s="91">
        <v>45517</v>
      </c>
      <c r="C4704" s="95" t="s">
        <v>37</v>
      </c>
      <c r="D4704" s="83" t="s">
        <v>38</v>
      </c>
      <c r="E4704" s="95" t="s">
        <v>40</v>
      </c>
      <c r="F4704" s="116">
        <v>11250000</v>
      </c>
    </row>
    <row r="4705" spans="1:6" ht="24.95" customHeight="1" x14ac:dyDescent="0.25">
      <c r="A4705" s="90" t="s">
        <v>20</v>
      </c>
      <c r="B4705" s="91">
        <v>45517</v>
      </c>
      <c r="C4705" s="95" t="s">
        <v>37</v>
      </c>
      <c r="D4705" s="83" t="s">
        <v>38</v>
      </c>
      <c r="E4705" s="95" t="s">
        <v>40</v>
      </c>
      <c r="F4705" s="116">
        <v>13387500</v>
      </c>
    </row>
    <row r="4706" spans="1:6" ht="24.95" customHeight="1" x14ac:dyDescent="0.25">
      <c r="A4706" s="90" t="s">
        <v>20</v>
      </c>
      <c r="B4706" s="91">
        <v>45517</v>
      </c>
      <c r="C4706" s="95" t="s">
        <v>37</v>
      </c>
      <c r="D4706" s="83" t="s">
        <v>38</v>
      </c>
      <c r="E4706" s="95" t="s">
        <v>40</v>
      </c>
      <c r="F4706" s="116">
        <v>16898000</v>
      </c>
    </row>
    <row r="4707" spans="1:6" ht="24.95" customHeight="1" x14ac:dyDescent="0.25">
      <c r="A4707" s="90" t="s">
        <v>20</v>
      </c>
      <c r="B4707" s="91">
        <v>45517</v>
      </c>
      <c r="C4707" s="95" t="s">
        <v>37</v>
      </c>
      <c r="D4707" s="83" t="s">
        <v>38</v>
      </c>
      <c r="E4707" s="95" t="s">
        <v>40</v>
      </c>
      <c r="F4707" s="116">
        <v>18921000</v>
      </c>
    </row>
    <row r="4708" spans="1:6" ht="24.95" customHeight="1" x14ac:dyDescent="0.25">
      <c r="A4708" s="90" t="s">
        <v>20</v>
      </c>
      <c r="B4708" s="91">
        <v>45517</v>
      </c>
      <c r="C4708" s="95" t="s">
        <v>37</v>
      </c>
      <c r="D4708" s="83" t="s">
        <v>38</v>
      </c>
      <c r="E4708" s="95" t="s">
        <v>40</v>
      </c>
      <c r="F4708" s="116">
        <v>13387500</v>
      </c>
    </row>
    <row r="4709" spans="1:6" ht="24.95" customHeight="1" x14ac:dyDescent="0.25">
      <c r="A4709" s="90" t="s">
        <v>20</v>
      </c>
      <c r="B4709" s="91">
        <v>45517</v>
      </c>
      <c r="C4709" s="95" t="s">
        <v>37</v>
      </c>
      <c r="D4709" s="83" t="s">
        <v>38</v>
      </c>
      <c r="E4709" s="95" t="s">
        <v>40</v>
      </c>
      <c r="F4709" s="116">
        <v>11250000</v>
      </c>
    </row>
    <row r="4710" spans="1:6" ht="24.95" customHeight="1" x14ac:dyDescent="0.25">
      <c r="A4710" s="90" t="s">
        <v>20</v>
      </c>
      <c r="B4710" s="91">
        <v>45517</v>
      </c>
      <c r="C4710" s="95" t="s">
        <v>37</v>
      </c>
      <c r="D4710" s="83" t="s">
        <v>38</v>
      </c>
      <c r="E4710" s="95" t="s">
        <v>40</v>
      </c>
      <c r="F4710" s="116">
        <v>11250000</v>
      </c>
    </row>
    <row r="4711" spans="1:6" ht="24.95" customHeight="1" x14ac:dyDescent="0.25">
      <c r="A4711" s="90" t="s">
        <v>20</v>
      </c>
      <c r="B4711" s="91">
        <v>45517</v>
      </c>
      <c r="C4711" s="95" t="s">
        <v>37</v>
      </c>
      <c r="D4711" s="83" t="s">
        <v>38</v>
      </c>
      <c r="E4711" s="95" t="s">
        <v>40</v>
      </c>
      <c r="F4711" s="116">
        <v>2123333</v>
      </c>
    </row>
    <row r="4712" spans="1:6" ht="24.95" customHeight="1" x14ac:dyDescent="0.25">
      <c r="A4712" s="90" t="s">
        <v>20</v>
      </c>
      <c r="B4712" s="91">
        <v>45517</v>
      </c>
      <c r="C4712" s="95" t="s">
        <v>37</v>
      </c>
      <c r="D4712" s="83" t="s">
        <v>38</v>
      </c>
      <c r="E4712" s="95" t="s">
        <v>40</v>
      </c>
      <c r="F4712" s="116">
        <v>11250000</v>
      </c>
    </row>
    <row r="4713" spans="1:6" ht="24.95" customHeight="1" x14ac:dyDescent="0.25">
      <c r="A4713" s="90" t="s">
        <v>20</v>
      </c>
      <c r="B4713" s="91">
        <v>45517</v>
      </c>
      <c r="C4713" s="95" t="s">
        <v>37</v>
      </c>
      <c r="D4713" s="83" t="s">
        <v>38</v>
      </c>
      <c r="E4713" s="95" t="s">
        <v>40</v>
      </c>
      <c r="F4713" s="116">
        <v>11250000</v>
      </c>
    </row>
    <row r="4714" spans="1:6" ht="24.95" customHeight="1" x14ac:dyDescent="0.25">
      <c r="A4714" s="90" t="s">
        <v>20</v>
      </c>
      <c r="B4714" s="91">
        <v>45517</v>
      </c>
      <c r="C4714" s="95" t="s">
        <v>37</v>
      </c>
      <c r="D4714" s="83" t="s">
        <v>38</v>
      </c>
      <c r="E4714" s="95" t="s">
        <v>40</v>
      </c>
      <c r="F4714" s="116">
        <v>14200000</v>
      </c>
    </row>
    <row r="4715" spans="1:6" ht="24.95" customHeight="1" x14ac:dyDescent="0.25">
      <c r="A4715" s="90" t="s">
        <v>20</v>
      </c>
      <c r="B4715" s="91">
        <v>45517</v>
      </c>
      <c r="C4715" s="95" t="s">
        <v>37</v>
      </c>
      <c r="D4715" s="83" t="s">
        <v>38</v>
      </c>
      <c r="E4715" s="95" t="s">
        <v>40</v>
      </c>
      <c r="F4715" s="116">
        <v>7500000</v>
      </c>
    </row>
    <row r="4716" spans="1:6" ht="24.95" customHeight="1" x14ac:dyDescent="0.25">
      <c r="A4716" s="90" t="s">
        <v>20</v>
      </c>
      <c r="B4716" s="91">
        <v>45517</v>
      </c>
      <c r="C4716" s="95" t="s">
        <v>37</v>
      </c>
      <c r="D4716" s="83" t="s">
        <v>38</v>
      </c>
      <c r="E4716" s="95" t="s">
        <v>40</v>
      </c>
      <c r="F4716" s="116">
        <v>11250000</v>
      </c>
    </row>
    <row r="4717" spans="1:6" ht="24.95" customHeight="1" x14ac:dyDescent="0.25">
      <c r="A4717" s="90" t="s">
        <v>20</v>
      </c>
      <c r="B4717" s="91">
        <v>45517</v>
      </c>
      <c r="C4717" s="95" t="s">
        <v>37</v>
      </c>
      <c r="D4717" s="83" t="s">
        <v>38</v>
      </c>
      <c r="E4717" s="95" t="s">
        <v>40</v>
      </c>
      <c r="F4717" s="116">
        <v>25020940</v>
      </c>
    </row>
    <row r="4718" spans="1:6" ht="24.95" customHeight="1" x14ac:dyDescent="0.25">
      <c r="A4718" s="90" t="s">
        <v>20</v>
      </c>
      <c r="B4718" s="91">
        <v>45517</v>
      </c>
      <c r="C4718" s="95" t="s">
        <v>37</v>
      </c>
      <c r="D4718" s="83" t="s">
        <v>38</v>
      </c>
      <c r="E4718" s="95" t="s">
        <v>40</v>
      </c>
      <c r="F4718" s="116">
        <v>16898000</v>
      </c>
    </row>
    <row r="4719" spans="1:6" ht="24.95" customHeight="1" x14ac:dyDescent="0.25">
      <c r="A4719" s="90" t="s">
        <v>20</v>
      </c>
      <c r="B4719" s="91">
        <v>45517</v>
      </c>
      <c r="C4719" s="95" t="s">
        <v>37</v>
      </c>
      <c r="D4719" s="83" t="s">
        <v>38</v>
      </c>
      <c r="E4719" s="95" t="s">
        <v>40</v>
      </c>
      <c r="F4719" s="116">
        <v>25020940</v>
      </c>
    </row>
    <row r="4720" spans="1:6" ht="24.95" customHeight="1" x14ac:dyDescent="0.25">
      <c r="A4720" s="90" t="s">
        <v>20</v>
      </c>
      <c r="B4720" s="91">
        <v>45517</v>
      </c>
      <c r="C4720" s="95" t="s">
        <v>37</v>
      </c>
      <c r="D4720" s="83" t="s">
        <v>38</v>
      </c>
      <c r="E4720" s="95" t="s">
        <v>40</v>
      </c>
      <c r="F4720" s="116">
        <v>11250000</v>
      </c>
    </row>
    <row r="4721" spans="1:6" ht="24.95" customHeight="1" x14ac:dyDescent="0.25">
      <c r="A4721" s="90" t="s">
        <v>20</v>
      </c>
      <c r="B4721" s="91">
        <v>45517</v>
      </c>
      <c r="C4721" s="95" t="s">
        <v>37</v>
      </c>
      <c r="D4721" s="83" t="s">
        <v>38</v>
      </c>
      <c r="E4721" s="95" t="s">
        <v>40</v>
      </c>
      <c r="F4721" s="116">
        <v>5900000</v>
      </c>
    </row>
    <row r="4722" spans="1:6" ht="24.95" customHeight="1" x14ac:dyDescent="0.25">
      <c r="A4722" s="90" t="s">
        <v>20</v>
      </c>
      <c r="B4722" s="91">
        <v>45517</v>
      </c>
      <c r="C4722" s="95" t="s">
        <v>37</v>
      </c>
      <c r="D4722" s="83" t="s">
        <v>38</v>
      </c>
      <c r="E4722" s="95" t="s">
        <v>40</v>
      </c>
      <c r="F4722" s="116">
        <v>11250000</v>
      </c>
    </row>
    <row r="4723" spans="1:6" ht="24.95" customHeight="1" x14ac:dyDescent="0.25">
      <c r="A4723" s="90" t="s">
        <v>20</v>
      </c>
      <c r="B4723" s="91">
        <v>45517</v>
      </c>
      <c r="C4723" s="95" t="s">
        <v>37</v>
      </c>
      <c r="D4723" s="83" t="s">
        <v>38</v>
      </c>
      <c r="E4723" s="95" t="s">
        <v>40</v>
      </c>
      <c r="F4723" s="116">
        <v>13387500</v>
      </c>
    </row>
    <row r="4724" spans="1:6" ht="24.95" customHeight="1" x14ac:dyDescent="0.25">
      <c r="A4724" s="90" t="s">
        <v>20</v>
      </c>
      <c r="B4724" s="91">
        <v>45517</v>
      </c>
      <c r="C4724" s="95" t="s">
        <v>37</v>
      </c>
      <c r="D4724" s="83" t="s">
        <v>38</v>
      </c>
      <c r="E4724" s="95" t="s">
        <v>40</v>
      </c>
      <c r="F4724" s="116">
        <v>13387500</v>
      </c>
    </row>
    <row r="4725" spans="1:6" ht="24.95" customHeight="1" x14ac:dyDescent="0.25">
      <c r="A4725" s="90" t="s">
        <v>20</v>
      </c>
      <c r="B4725" s="91">
        <v>45517</v>
      </c>
      <c r="C4725" s="95" t="s">
        <v>37</v>
      </c>
      <c r="D4725" s="83" t="s">
        <v>38</v>
      </c>
      <c r="E4725" s="95" t="s">
        <v>40</v>
      </c>
      <c r="F4725" s="116">
        <v>225000</v>
      </c>
    </row>
    <row r="4726" spans="1:6" ht="24.95" customHeight="1" x14ac:dyDescent="0.25">
      <c r="A4726" s="90" t="s">
        <v>20</v>
      </c>
      <c r="B4726" s="91">
        <v>45517</v>
      </c>
      <c r="C4726" s="95" t="s">
        <v>37</v>
      </c>
      <c r="D4726" s="83" t="s">
        <v>38</v>
      </c>
      <c r="E4726" s="95" t="s">
        <v>40</v>
      </c>
      <c r="F4726" s="116">
        <v>3825000</v>
      </c>
    </row>
    <row r="4727" spans="1:6" ht="24.95" customHeight="1" x14ac:dyDescent="0.25">
      <c r="A4727" s="90" t="s">
        <v>20</v>
      </c>
      <c r="B4727" s="91">
        <v>45517</v>
      </c>
      <c r="C4727" s="95" t="s">
        <v>37</v>
      </c>
      <c r="D4727" s="83" t="s">
        <v>38</v>
      </c>
      <c r="E4727" s="95" t="s">
        <v>40</v>
      </c>
      <c r="F4727" s="116">
        <v>225000</v>
      </c>
    </row>
    <row r="4728" spans="1:6" ht="24.95" customHeight="1" x14ac:dyDescent="0.25">
      <c r="A4728" s="90" t="s">
        <v>20</v>
      </c>
      <c r="B4728" s="91">
        <v>45517</v>
      </c>
      <c r="C4728" s="95" t="s">
        <v>37</v>
      </c>
      <c r="D4728" s="83" t="s">
        <v>38</v>
      </c>
      <c r="E4728" s="95" t="s">
        <v>40</v>
      </c>
      <c r="F4728" s="116">
        <v>225000</v>
      </c>
    </row>
    <row r="4729" spans="1:6" ht="24.95" customHeight="1" x14ac:dyDescent="0.25">
      <c r="A4729" s="90" t="s">
        <v>20</v>
      </c>
      <c r="B4729" s="91">
        <v>45517</v>
      </c>
      <c r="C4729" s="95" t="s">
        <v>37</v>
      </c>
      <c r="D4729" s="83" t="s">
        <v>38</v>
      </c>
      <c r="E4729" s="95" t="s">
        <v>40</v>
      </c>
      <c r="F4729" s="116">
        <v>337500</v>
      </c>
    </row>
    <row r="4730" spans="1:6" ht="24.95" customHeight="1" x14ac:dyDescent="0.25">
      <c r="A4730" s="90" t="s">
        <v>20</v>
      </c>
      <c r="B4730" s="91">
        <v>45517</v>
      </c>
      <c r="C4730" s="95" t="s">
        <v>37</v>
      </c>
      <c r="D4730" s="83" t="s">
        <v>38</v>
      </c>
      <c r="E4730" s="95" t="s">
        <v>40</v>
      </c>
      <c r="F4730" s="116">
        <v>10237500</v>
      </c>
    </row>
    <row r="4731" spans="1:6" ht="24.95" customHeight="1" x14ac:dyDescent="0.25">
      <c r="A4731" s="90" t="s">
        <v>20</v>
      </c>
      <c r="B4731" s="91">
        <v>45517</v>
      </c>
      <c r="C4731" s="95" t="s">
        <v>37</v>
      </c>
      <c r="D4731" s="83" t="s">
        <v>38</v>
      </c>
      <c r="E4731" s="95" t="s">
        <v>40</v>
      </c>
      <c r="F4731" s="116">
        <v>337500</v>
      </c>
    </row>
    <row r="4732" spans="1:6" ht="24.95" customHeight="1" x14ac:dyDescent="0.25">
      <c r="A4732" s="90" t="s">
        <v>20</v>
      </c>
      <c r="B4732" s="91">
        <v>45517</v>
      </c>
      <c r="C4732" s="95" t="s">
        <v>37</v>
      </c>
      <c r="D4732" s="83" t="s">
        <v>38</v>
      </c>
      <c r="E4732" s="95" t="s">
        <v>40</v>
      </c>
      <c r="F4732" s="116">
        <v>337500</v>
      </c>
    </row>
    <row r="4733" spans="1:6" ht="24.95" customHeight="1" x14ac:dyDescent="0.25">
      <c r="A4733" s="90" t="s">
        <v>20</v>
      </c>
      <c r="B4733" s="91">
        <v>45517</v>
      </c>
      <c r="C4733" s="95" t="s">
        <v>37</v>
      </c>
      <c r="D4733" s="83" t="s">
        <v>38</v>
      </c>
      <c r="E4733" s="95" t="s">
        <v>40</v>
      </c>
      <c r="F4733" s="116">
        <v>20944000</v>
      </c>
    </row>
    <row r="4734" spans="1:6" ht="24.95" customHeight="1" x14ac:dyDescent="0.25">
      <c r="A4734" s="90" t="s">
        <v>20</v>
      </c>
      <c r="B4734" s="91">
        <v>45517</v>
      </c>
      <c r="C4734" s="95" t="s">
        <v>37</v>
      </c>
      <c r="D4734" s="83" t="s">
        <v>38</v>
      </c>
      <c r="E4734" s="95" t="s">
        <v>40</v>
      </c>
      <c r="F4734" s="116">
        <v>13387500</v>
      </c>
    </row>
    <row r="4735" spans="1:6" ht="24.95" customHeight="1" x14ac:dyDescent="0.25">
      <c r="A4735" s="90" t="s">
        <v>20</v>
      </c>
      <c r="B4735" s="91">
        <v>45517</v>
      </c>
      <c r="C4735" s="95" t="s">
        <v>37</v>
      </c>
      <c r="D4735" s="83" t="s">
        <v>38</v>
      </c>
      <c r="E4735" s="95" t="s">
        <v>40</v>
      </c>
      <c r="F4735" s="116">
        <v>3000000</v>
      </c>
    </row>
    <row r="4736" spans="1:6" ht="24.95" customHeight="1" x14ac:dyDescent="0.25">
      <c r="A4736" s="90" t="s">
        <v>20</v>
      </c>
      <c r="B4736" s="91">
        <v>45517</v>
      </c>
      <c r="C4736" s="95" t="s">
        <v>37</v>
      </c>
      <c r="D4736" s="83" t="s">
        <v>38</v>
      </c>
      <c r="E4736" s="95" t="s">
        <v>40</v>
      </c>
      <c r="F4736" s="116">
        <v>25020940</v>
      </c>
    </row>
    <row r="4737" spans="1:6" ht="24.95" customHeight="1" x14ac:dyDescent="0.25">
      <c r="A4737" s="90" t="s">
        <v>20</v>
      </c>
      <c r="B4737" s="91">
        <v>45517</v>
      </c>
      <c r="C4737" s="95" t="s">
        <v>37</v>
      </c>
      <c r="D4737" s="83" t="s">
        <v>38</v>
      </c>
      <c r="E4737" s="95" t="s">
        <v>40</v>
      </c>
      <c r="F4737" s="116">
        <v>7500000</v>
      </c>
    </row>
    <row r="4738" spans="1:6" ht="24.95" customHeight="1" x14ac:dyDescent="0.25">
      <c r="A4738" s="90" t="s">
        <v>20</v>
      </c>
      <c r="B4738" s="91">
        <v>45517</v>
      </c>
      <c r="C4738" s="95" t="s">
        <v>37</v>
      </c>
      <c r="D4738" s="83" t="s">
        <v>38</v>
      </c>
      <c r="E4738" s="95" t="s">
        <v>40</v>
      </c>
      <c r="F4738" s="116">
        <v>5250000</v>
      </c>
    </row>
    <row r="4739" spans="1:6" ht="24.95" customHeight="1" x14ac:dyDescent="0.25">
      <c r="A4739" s="90" t="s">
        <v>20</v>
      </c>
      <c r="B4739" s="91">
        <v>45517</v>
      </c>
      <c r="C4739" s="95" t="s">
        <v>37</v>
      </c>
      <c r="D4739" s="83" t="s">
        <v>38</v>
      </c>
      <c r="E4739" s="95" t="s">
        <v>40</v>
      </c>
      <c r="F4739" s="116">
        <v>250000</v>
      </c>
    </row>
    <row r="4740" spans="1:6" ht="24.95" customHeight="1" x14ac:dyDescent="0.25">
      <c r="A4740" s="90" t="s">
        <v>20</v>
      </c>
      <c r="B4740" s="91">
        <v>45517</v>
      </c>
      <c r="C4740" s="95" t="s">
        <v>37</v>
      </c>
      <c r="D4740" s="83" t="s">
        <v>38</v>
      </c>
      <c r="E4740" s="95" t="s">
        <v>40</v>
      </c>
      <c r="F4740" s="116">
        <v>11500000</v>
      </c>
    </row>
    <row r="4741" spans="1:6" ht="24.95" customHeight="1" x14ac:dyDescent="0.25">
      <c r="A4741" s="90" t="s">
        <v>20</v>
      </c>
      <c r="B4741" s="91">
        <v>45517</v>
      </c>
      <c r="C4741" s="95" t="s">
        <v>37</v>
      </c>
      <c r="D4741" s="83" t="s">
        <v>38</v>
      </c>
      <c r="E4741" s="95" t="s">
        <v>40</v>
      </c>
      <c r="F4741" s="116">
        <v>250000</v>
      </c>
    </row>
    <row r="4742" spans="1:6" ht="24.95" customHeight="1" x14ac:dyDescent="0.25">
      <c r="A4742" s="90" t="s">
        <v>20</v>
      </c>
      <c r="B4742" s="91">
        <v>45517</v>
      </c>
      <c r="C4742" s="95" t="s">
        <v>37</v>
      </c>
      <c r="D4742" s="83" t="s">
        <v>38</v>
      </c>
      <c r="E4742" s="95" t="s">
        <v>40</v>
      </c>
      <c r="F4742" s="116">
        <v>250000</v>
      </c>
    </row>
    <row r="4743" spans="1:6" ht="24.95" customHeight="1" x14ac:dyDescent="0.25">
      <c r="A4743" s="90" t="s">
        <v>20</v>
      </c>
      <c r="B4743" s="91">
        <v>45517</v>
      </c>
      <c r="C4743" s="95" t="s">
        <v>37</v>
      </c>
      <c r="D4743" s="83" t="s">
        <v>38</v>
      </c>
      <c r="E4743" s="95" t="s">
        <v>40</v>
      </c>
      <c r="F4743" s="116">
        <v>250000</v>
      </c>
    </row>
    <row r="4744" spans="1:6" ht="24.95" customHeight="1" x14ac:dyDescent="0.25">
      <c r="A4744" s="90" t="s">
        <v>20</v>
      </c>
      <c r="B4744" s="91">
        <v>45517</v>
      </c>
      <c r="C4744" s="95" t="s">
        <v>37</v>
      </c>
      <c r="D4744" s="83" t="s">
        <v>38</v>
      </c>
      <c r="E4744" s="95" t="s">
        <v>40</v>
      </c>
      <c r="F4744" s="116">
        <v>13387500</v>
      </c>
    </row>
    <row r="4745" spans="1:6" ht="24.95" customHeight="1" x14ac:dyDescent="0.25">
      <c r="A4745" s="90" t="s">
        <v>20</v>
      </c>
      <c r="B4745" s="91">
        <v>45517</v>
      </c>
      <c r="C4745" s="95" t="s">
        <v>37</v>
      </c>
      <c r="D4745" s="83" t="s">
        <v>38</v>
      </c>
      <c r="E4745" s="95" t="s">
        <v>40</v>
      </c>
      <c r="F4745" s="116">
        <v>9100000</v>
      </c>
    </row>
    <row r="4746" spans="1:6" ht="24.95" customHeight="1" x14ac:dyDescent="0.25">
      <c r="A4746" s="90" t="s">
        <v>20</v>
      </c>
      <c r="B4746" s="91">
        <v>45517</v>
      </c>
      <c r="C4746" s="95" t="s">
        <v>37</v>
      </c>
      <c r="D4746" s="83" t="s">
        <v>38</v>
      </c>
      <c r="E4746" s="95" t="s">
        <v>40</v>
      </c>
      <c r="F4746" s="116">
        <v>5900000</v>
      </c>
    </row>
    <row r="4747" spans="1:6" ht="24.95" customHeight="1" x14ac:dyDescent="0.25">
      <c r="A4747" s="90" t="s">
        <v>20</v>
      </c>
      <c r="B4747" s="91">
        <v>45517</v>
      </c>
      <c r="C4747" s="95" t="s">
        <v>37</v>
      </c>
      <c r="D4747" s="83" t="s">
        <v>38</v>
      </c>
      <c r="E4747" s="95" t="s">
        <v>40</v>
      </c>
      <c r="F4747" s="116">
        <v>14200000</v>
      </c>
    </row>
    <row r="4748" spans="1:6" ht="24.95" customHeight="1" x14ac:dyDescent="0.25">
      <c r="A4748" s="90" t="s">
        <v>20</v>
      </c>
      <c r="B4748" s="91">
        <v>45517</v>
      </c>
      <c r="C4748" s="95" t="s">
        <v>37</v>
      </c>
      <c r="D4748" s="83" t="s">
        <v>38</v>
      </c>
      <c r="E4748" s="95" t="s">
        <v>40</v>
      </c>
      <c r="F4748" s="116">
        <v>2900000</v>
      </c>
    </row>
    <row r="4749" spans="1:6" ht="24.95" customHeight="1" x14ac:dyDescent="0.25">
      <c r="A4749" s="90" t="s">
        <v>20</v>
      </c>
      <c r="B4749" s="91">
        <v>45517</v>
      </c>
      <c r="C4749" s="95" t="s">
        <v>37</v>
      </c>
      <c r="D4749" s="83" t="s">
        <v>38</v>
      </c>
      <c r="E4749" s="95" t="s">
        <v>40</v>
      </c>
      <c r="F4749" s="116">
        <v>1516667</v>
      </c>
    </row>
    <row r="4750" spans="1:6" ht="24.95" customHeight="1" x14ac:dyDescent="0.25">
      <c r="A4750" s="90" t="s">
        <v>20</v>
      </c>
      <c r="B4750" s="91">
        <v>45517</v>
      </c>
      <c r="C4750" s="95" t="s">
        <v>37</v>
      </c>
      <c r="D4750" s="83" t="s">
        <v>38</v>
      </c>
      <c r="E4750" s="95" t="s">
        <v>40</v>
      </c>
      <c r="F4750" s="116">
        <v>9100000</v>
      </c>
    </row>
    <row r="4751" spans="1:6" ht="24.95" customHeight="1" x14ac:dyDescent="0.25">
      <c r="A4751" s="90" t="s">
        <v>20</v>
      </c>
      <c r="B4751" s="91">
        <v>45517</v>
      </c>
      <c r="C4751" s="95" t="s">
        <v>37</v>
      </c>
      <c r="D4751" s="83" t="s">
        <v>38</v>
      </c>
      <c r="E4751" s="95" t="s">
        <v>40</v>
      </c>
      <c r="F4751" s="116">
        <v>7500000</v>
      </c>
    </row>
    <row r="4752" spans="1:6" ht="24.95" customHeight="1" x14ac:dyDescent="0.25">
      <c r="A4752" s="90" t="s">
        <v>20</v>
      </c>
      <c r="B4752" s="91">
        <v>45517</v>
      </c>
      <c r="C4752" s="95" t="s">
        <v>37</v>
      </c>
      <c r="D4752" s="83" t="s">
        <v>38</v>
      </c>
      <c r="E4752" s="95" t="s">
        <v>40</v>
      </c>
      <c r="F4752" s="116">
        <v>1575000</v>
      </c>
    </row>
    <row r="4753" spans="1:6" ht="24.95" customHeight="1" x14ac:dyDescent="0.25">
      <c r="A4753" s="90" t="s">
        <v>20</v>
      </c>
      <c r="B4753" s="91">
        <v>45517</v>
      </c>
      <c r="C4753" s="95" t="s">
        <v>37</v>
      </c>
      <c r="D4753" s="83" t="s">
        <v>38</v>
      </c>
      <c r="E4753" s="95" t="s">
        <v>40</v>
      </c>
      <c r="F4753" s="116">
        <v>10829000</v>
      </c>
    </row>
    <row r="4754" spans="1:6" ht="24.95" customHeight="1" x14ac:dyDescent="0.25">
      <c r="A4754" s="90" t="s">
        <v>20</v>
      </c>
      <c r="B4754" s="91">
        <v>45518</v>
      </c>
      <c r="C4754" s="95" t="s">
        <v>37</v>
      </c>
      <c r="D4754" s="83" t="s">
        <v>38</v>
      </c>
      <c r="E4754" s="95" t="s">
        <v>40</v>
      </c>
      <c r="F4754" s="116">
        <v>12718125</v>
      </c>
    </row>
    <row r="4755" spans="1:6" ht="24.95" customHeight="1" x14ac:dyDescent="0.25">
      <c r="A4755" s="90" t="s">
        <v>20</v>
      </c>
      <c r="B4755" s="91">
        <v>45518</v>
      </c>
      <c r="C4755" s="95" t="s">
        <v>37</v>
      </c>
      <c r="D4755" s="83" t="s">
        <v>38</v>
      </c>
      <c r="E4755" s="95" t="s">
        <v>40</v>
      </c>
      <c r="F4755" s="116">
        <v>669375</v>
      </c>
    </row>
    <row r="4756" spans="1:6" ht="24.95" customHeight="1" x14ac:dyDescent="0.25">
      <c r="A4756" s="90" t="s">
        <v>20</v>
      </c>
      <c r="B4756" s="91">
        <v>45518</v>
      </c>
      <c r="C4756" s="95" t="s">
        <v>37</v>
      </c>
      <c r="D4756" s="83" t="s">
        <v>38</v>
      </c>
      <c r="E4756" s="95" t="s">
        <v>40</v>
      </c>
      <c r="F4756" s="116">
        <v>10000000</v>
      </c>
    </row>
    <row r="4757" spans="1:6" ht="24.95" customHeight="1" x14ac:dyDescent="0.25">
      <c r="A4757" s="90" t="s">
        <v>20</v>
      </c>
      <c r="B4757" s="91">
        <v>45518</v>
      </c>
      <c r="C4757" s="95" t="s">
        <v>37</v>
      </c>
      <c r="D4757" s="83" t="s">
        <v>38</v>
      </c>
      <c r="E4757" s="95" t="s">
        <v>40</v>
      </c>
      <c r="F4757" s="116">
        <v>11250000</v>
      </c>
    </row>
    <row r="4758" spans="1:6" ht="24.95" customHeight="1" x14ac:dyDescent="0.25">
      <c r="A4758" s="90" t="s">
        <v>20</v>
      </c>
      <c r="B4758" s="91">
        <v>45518</v>
      </c>
      <c r="C4758" s="95" t="s">
        <v>37</v>
      </c>
      <c r="D4758" s="83" t="s">
        <v>38</v>
      </c>
      <c r="E4758" s="95" t="s">
        <v>40</v>
      </c>
      <c r="F4758" s="116">
        <v>11250000</v>
      </c>
    </row>
    <row r="4759" spans="1:6" ht="24.95" customHeight="1" x14ac:dyDescent="0.25">
      <c r="A4759" s="90" t="s">
        <v>20</v>
      </c>
      <c r="B4759" s="91">
        <v>45518</v>
      </c>
      <c r="C4759" s="95" t="s">
        <v>37</v>
      </c>
      <c r="D4759" s="83" t="s">
        <v>38</v>
      </c>
      <c r="E4759" s="95" t="s">
        <v>40</v>
      </c>
      <c r="F4759" s="116">
        <v>9000000</v>
      </c>
    </row>
    <row r="4760" spans="1:6" ht="24.95" customHeight="1" x14ac:dyDescent="0.25">
      <c r="A4760" s="90" t="s">
        <v>20</v>
      </c>
      <c r="B4760" s="91">
        <v>45518</v>
      </c>
      <c r="C4760" s="95" t="s">
        <v>37</v>
      </c>
      <c r="D4760" s="83" t="s">
        <v>38</v>
      </c>
      <c r="E4760" s="95" t="s">
        <v>40</v>
      </c>
      <c r="F4760" s="116">
        <v>5763333</v>
      </c>
    </row>
    <row r="4761" spans="1:6" ht="24.95" customHeight="1" x14ac:dyDescent="0.25">
      <c r="A4761" s="90" t="s">
        <v>20</v>
      </c>
      <c r="B4761" s="91">
        <v>45518</v>
      </c>
      <c r="C4761" s="95" t="s">
        <v>37</v>
      </c>
      <c r="D4761" s="83" t="s">
        <v>38</v>
      </c>
      <c r="E4761" s="95" t="s">
        <v>40</v>
      </c>
      <c r="F4761" s="116">
        <v>11250000</v>
      </c>
    </row>
    <row r="4762" spans="1:6" ht="24.95" customHeight="1" x14ac:dyDescent="0.25">
      <c r="A4762" s="90" t="s">
        <v>20</v>
      </c>
      <c r="B4762" s="91">
        <v>45518</v>
      </c>
      <c r="C4762" s="95" t="s">
        <v>37</v>
      </c>
      <c r="D4762" s="83" t="s">
        <v>38</v>
      </c>
      <c r="E4762" s="95" t="s">
        <v>40</v>
      </c>
      <c r="F4762" s="116">
        <v>11250000</v>
      </c>
    </row>
    <row r="4763" spans="1:6" ht="24.95" customHeight="1" x14ac:dyDescent="0.25">
      <c r="A4763" s="90" t="s">
        <v>20</v>
      </c>
      <c r="B4763" s="91">
        <v>45518</v>
      </c>
      <c r="C4763" s="95" t="s">
        <v>37</v>
      </c>
      <c r="D4763" s="83" t="s">
        <v>38</v>
      </c>
      <c r="E4763" s="95" t="s">
        <v>40</v>
      </c>
      <c r="F4763" s="116">
        <v>1687500</v>
      </c>
    </row>
    <row r="4764" spans="1:6" ht="24.95" customHeight="1" x14ac:dyDescent="0.25">
      <c r="A4764" s="90" t="s">
        <v>20</v>
      </c>
      <c r="B4764" s="91">
        <v>45518</v>
      </c>
      <c r="C4764" s="95" t="s">
        <v>37</v>
      </c>
      <c r="D4764" s="83" t="s">
        <v>38</v>
      </c>
      <c r="E4764" s="95" t="s">
        <v>40</v>
      </c>
      <c r="F4764" s="116">
        <v>2812500</v>
      </c>
    </row>
    <row r="4765" spans="1:6" ht="24.95" customHeight="1" x14ac:dyDescent="0.25">
      <c r="A4765" s="90" t="s">
        <v>20</v>
      </c>
      <c r="B4765" s="91">
        <v>45518</v>
      </c>
      <c r="C4765" s="95" t="s">
        <v>37</v>
      </c>
      <c r="D4765" s="83" t="s">
        <v>38</v>
      </c>
      <c r="E4765" s="95" t="s">
        <v>40</v>
      </c>
      <c r="F4765" s="116">
        <v>3937500</v>
      </c>
    </row>
    <row r="4766" spans="1:6" ht="24.95" customHeight="1" x14ac:dyDescent="0.25">
      <c r="A4766" s="90" t="s">
        <v>20</v>
      </c>
      <c r="B4766" s="91">
        <v>45518</v>
      </c>
      <c r="C4766" s="95" t="s">
        <v>37</v>
      </c>
      <c r="D4766" s="83" t="s">
        <v>38</v>
      </c>
      <c r="E4766" s="95" t="s">
        <v>40</v>
      </c>
      <c r="F4766" s="116">
        <v>562500</v>
      </c>
    </row>
    <row r="4767" spans="1:6" ht="24.95" customHeight="1" x14ac:dyDescent="0.25">
      <c r="A4767" s="90" t="s">
        <v>20</v>
      </c>
      <c r="B4767" s="91">
        <v>45518</v>
      </c>
      <c r="C4767" s="95" t="s">
        <v>37</v>
      </c>
      <c r="D4767" s="83" t="s">
        <v>38</v>
      </c>
      <c r="E4767" s="95" t="s">
        <v>40</v>
      </c>
      <c r="F4767" s="116">
        <v>2250000</v>
      </c>
    </row>
    <row r="4768" spans="1:6" ht="24.95" customHeight="1" x14ac:dyDescent="0.25">
      <c r="A4768" s="90" t="s">
        <v>20</v>
      </c>
      <c r="B4768" s="91">
        <v>45518</v>
      </c>
      <c r="C4768" s="95" t="s">
        <v>37</v>
      </c>
      <c r="D4768" s="83" t="s">
        <v>38</v>
      </c>
      <c r="E4768" s="95" t="s">
        <v>40</v>
      </c>
      <c r="F4768" s="116">
        <v>11250000</v>
      </c>
    </row>
    <row r="4769" spans="1:6" ht="24.95" customHeight="1" x14ac:dyDescent="0.25">
      <c r="A4769" s="90" t="s">
        <v>20</v>
      </c>
      <c r="B4769" s="91">
        <v>45518</v>
      </c>
      <c r="C4769" s="95" t="s">
        <v>37</v>
      </c>
      <c r="D4769" s="83" t="s">
        <v>38</v>
      </c>
      <c r="E4769" s="95" t="s">
        <v>40</v>
      </c>
      <c r="F4769" s="116">
        <v>11250000</v>
      </c>
    </row>
    <row r="4770" spans="1:6" ht="24.95" customHeight="1" x14ac:dyDescent="0.25">
      <c r="A4770" s="90" t="s">
        <v>20</v>
      </c>
      <c r="B4770" s="91">
        <v>45518</v>
      </c>
      <c r="C4770" s="95" t="s">
        <v>37</v>
      </c>
      <c r="D4770" s="83" t="s">
        <v>38</v>
      </c>
      <c r="E4770" s="95" t="s">
        <v>40</v>
      </c>
      <c r="F4770" s="116">
        <v>2900000</v>
      </c>
    </row>
    <row r="4771" spans="1:6" ht="24.95" customHeight="1" x14ac:dyDescent="0.25">
      <c r="A4771" s="90" t="s">
        <v>20</v>
      </c>
      <c r="B4771" s="91">
        <v>45518</v>
      </c>
      <c r="C4771" s="95" t="s">
        <v>37</v>
      </c>
      <c r="D4771" s="83" t="s">
        <v>38</v>
      </c>
      <c r="E4771" s="95" t="s">
        <v>40</v>
      </c>
      <c r="F4771" s="116">
        <v>6024375</v>
      </c>
    </row>
    <row r="4772" spans="1:6" ht="24.95" customHeight="1" x14ac:dyDescent="0.25">
      <c r="A4772" s="90" t="s">
        <v>20</v>
      </c>
      <c r="B4772" s="91">
        <v>45518</v>
      </c>
      <c r="C4772" s="95" t="s">
        <v>37</v>
      </c>
      <c r="D4772" s="83" t="s">
        <v>38</v>
      </c>
      <c r="E4772" s="95" t="s">
        <v>40</v>
      </c>
      <c r="F4772" s="116">
        <v>401625</v>
      </c>
    </row>
    <row r="4773" spans="1:6" ht="24.95" customHeight="1" x14ac:dyDescent="0.25">
      <c r="A4773" s="90" t="s">
        <v>20</v>
      </c>
      <c r="B4773" s="91">
        <v>45518</v>
      </c>
      <c r="C4773" s="95" t="s">
        <v>37</v>
      </c>
      <c r="D4773" s="83" t="s">
        <v>38</v>
      </c>
      <c r="E4773" s="95" t="s">
        <v>40</v>
      </c>
      <c r="F4773" s="116">
        <v>267750</v>
      </c>
    </row>
    <row r="4774" spans="1:6" ht="24.95" customHeight="1" x14ac:dyDescent="0.25">
      <c r="A4774" s="90" t="s">
        <v>20</v>
      </c>
      <c r="B4774" s="91">
        <v>45518</v>
      </c>
      <c r="C4774" s="95" t="s">
        <v>37</v>
      </c>
      <c r="D4774" s="83" t="s">
        <v>38</v>
      </c>
      <c r="E4774" s="95" t="s">
        <v>40</v>
      </c>
      <c r="F4774" s="116">
        <v>337500</v>
      </c>
    </row>
    <row r="4775" spans="1:6" ht="24.95" customHeight="1" x14ac:dyDescent="0.25">
      <c r="A4775" s="90" t="s">
        <v>20</v>
      </c>
      <c r="B4775" s="91">
        <v>45518</v>
      </c>
      <c r="C4775" s="95" t="s">
        <v>37</v>
      </c>
      <c r="D4775" s="83" t="s">
        <v>38</v>
      </c>
      <c r="E4775" s="95" t="s">
        <v>40</v>
      </c>
      <c r="F4775" s="116">
        <v>10237500</v>
      </c>
    </row>
    <row r="4776" spans="1:6" ht="24.95" customHeight="1" x14ac:dyDescent="0.25">
      <c r="A4776" s="90" t="s">
        <v>20</v>
      </c>
      <c r="B4776" s="91">
        <v>45518</v>
      </c>
      <c r="C4776" s="95" t="s">
        <v>37</v>
      </c>
      <c r="D4776" s="83" t="s">
        <v>38</v>
      </c>
      <c r="E4776" s="95" t="s">
        <v>40</v>
      </c>
      <c r="F4776" s="116">
        <v>337500</v>
      </c>
    </row>
    <row r="4777" spans="1:6" ht="24.95" customHeight="1" x14ac:dyDescent="0.25">
      <c r="A4777" s="90" t="s">
        <v>20</v>
      </c>
      <c r="B4777" s="91">
        <v>45518</v>
      </c>
      <c r="C4777" s="95" t="s">
        <v>37</v>
      </c>
      <c r="D4777" s="83" t="s">
        <v>38</v>
      </c>
      <c r="E4777" s="95" t="s">
        <v>40</v>
      </c>
      <c r="F4777" s="116">
        <v>337500</v>
      </c>
    </row>
    <row r="4778" spans="1:6" ht="24.95" customHeight="1" x14ac:dyDescent="0.25">
      <c r="A4778" s="90" t="s">
        <v>20</v>
      </c>
      <c r="B4778" s="91">
        <v>45518</v>
      </c>
      <c r="C4778" s="95" t="s">
        <v>37</v>
      </c>
      <c r="D4778" s="83" t="s">
        <v>38</v>
      </c>
      <c r="E4778" s="95" t="s">
        <v>40</v>
      </c>
      <c r="F4778" s="116">
        <v>5044000</v>
      </c>
    </row>
    <row r="4779" spans="1:6" ht="24.95" customHeight="1" x14ac:dyDescent="0.25">
      <c r="A4779" s="90" t="s">
        <v>20</v>
      </c>
      <c r="B4779" s="91">
        <v>45518</v>
      </c>
      <c r="C4779" s="95" t="s">
        <v>37</v>
      </c>
      <c r="D4779" s="83" t="s">
        <v>38</v>
      </c>
      <c r="E4779" s="95" t="s">
        <v>40</v>
      </c>
      <c r="F4779" s="116">
        <v>52000</v>
      </c>
    </row>
    <row r="4780" spans="1:6" ht="24.95" customHeight="1" x14ac:dyDescent="0.25">
      <c r="A4780" s="90" t="s">
        <v>20</v>
      </c>
      <c r="B4780" s="91">
        <v>45518</v>
      </c>
      <c r="C4780" s="95" t="s">
        <v>37</v>
      </c>
      <c r="D4780" s="83" t="s">
        <v>38</v>
      </c>
      <c r="E4780" s="95" t="s">
        <v>40</v>
      </c>
      <c r="F4780" s="116">
        <v>52000</v>
      </c>
    </row>
    <row r="4781" spans="1:6" ht="24.95" customHeight="1" x14ac:dyDescent="0.25">
      <c r="A4781" s="90" t="s">
        <v>20</v>
      </c>
      <c r="B4781" s="91">
        <v>45518</v>
      </c>
      <c r="C4781" s="95" t="s">
        <v>37</v>
      </c>
      <c r="D4781" s="83" t="s">
        <v>38</v>
      </c>
      <c r="E4781" s="95" t="s">
        <v>40</v>
      </c>
      <c r="F4781" s="116">
        <v>52000</v>
      </c>
    </row>
    <row r="4782" spans="1:6" ht="24.95" customHeight="1" x14ac:dyDescent="0.25">
      <c r="A4782" s="90" t="s">
        <v>20</v>
      </c>
      <c r="B4782" s="91">
        <v>45518</v>
      </c>
      <c r="C4782" s="95" t="s">
        <v>37</v>
      </c>
      <c r="D4782" s="83" t="s">
        <v>38</v>
      </c>
      <c r="E4782" s="95" t="s">
        <v>40</v>
      </c>
      <c r="F4782" s="116">
        <v>669742</v>
      </c>
    </row>
    <row r="4783" spans="1:6" ht="24.95" customHeight="1" x14ac:dyDescent="0.25">
      <c r="A4783" s="90" t="s">
        <v>20</v>
      </c>
      <c r="B4783" s="91">
        <v>45518</v>
      </c>
      <c r="C4783" s="95" t="s">
        <v>37</v>
      </c>
      <c r="D4783" s="83" t="s">
        <v>38</v>
      </c>
      <c r="E4783" s="95" t="s">
        <v>40</v>
      </c>
      <c r="F4783" s="116">
        <v>692037</v>
      </c>
    </row>
    <row r="4784" spans="1:6" ht="24.95" customHeight="1" x14ac:dyDescent="0.25">
      <c r="A4784" s="90" t="s">
        <v>20</v>
      </c>
      <c r="B4784" s="91">
        <v>45518</v>
      </c>
      <c r="C4784" s="95" t="s">
        <v>37</v>
      </c>
      <c r="D4784" s="83" t="s">
        <v>38</v>
      </c>
      <c r="E4784" s="95" t="s">
        <v>40</v>
      </c>
      <c r="F4784" s="116">
        <v>6160000</v>
      </c>
    </row>
    <row r="4785" spans="1:6" ht="24.95" customHeight="1" x14ac:dyDescent="0.25">
      <c r="A4785" s="90" t="s">
        <v>20</v>
      </c>
      <c r="B4785" s="91">
        <v>45518</v>
      </c>
      <c r="C4785" s="95" t="s">
        <v>37</v>
      </c>
      <c r="D4785" s="83" t="s">
        <v>38</v>
      </c>
      <c r="E4785" s="95" t="s">
        <v>40</v>
      </c>
      <c r="F4785" s="116">
        <v>10650000</v>
      </c>
    </row>
    <row r="4786" spans="1:6" ht="24.95" customHeight="1" x14ac:dyDescent="0.25">
      <c r="A4786" s="90" t="s">
        <v>20</v>
      </c>
      <c r="B4786" s="91">
        <v>45518</v>
      </c>
      <c r="C4786" s="95" t="s">
        <v>37</v>
      </c>
      <c r="D4786" s="83" t="s">
        <v>38</v>
      </c>
      <c r="E4786" s="95" t="s">
        <v>40</v>
      </c>
      <c r="F4786" s="116">
        <v>14200000</v>
      </c>
    </row>
    <row r="4787" spans="1:6" ht="24.95" customHeight="1" x14ac:dyDescent="0.25">
      <c r="A4787" s="90" t="s">
        <v>20</v>
      </c>
      <c r="B4787" s="91">
        <v>45518</v>
      </c>
      <c r="C4787" s="95" t="s">
        <v>37</v>
      </c>
      <c r="D4787" s="83" t="s">
        <v>38</v>
      </c>
      <c r="E4787" s="95" t="s">
        <v>40</v>
      </c>
      <c r="F4787" s="116">
        <v>4140000</v>
      </c>
    </row>
    <row r="4788" spans="1:6" ht="24.95" customHeight="1" x14ac:dyDescent="0.25">
      <c r="A4788" s="90" t="s">
        <v>20</v>
      </c>
      <c r="B4788" s="91">
        <v>45518</v>
      </c>
      <c r="C4788" s="95" t="s">
        <v>37</v>
      </c>
      <c r="D4788" s="83" t="s">
        <v>38</v>
      </c>
      <c r="E4788" s="95" t="s">
        <v>40</v>
      </c>
      <c r="F4788" s="116">
        <v>360000</v>
      </c>
    </row>
    <row r="4789" spans="1:6" ht="24.95" customHeight="1" x14ac:dyDescent="0.25">
      <c r="A4789" s="90" t="s">
        <v>20</v>
      </c>
      <c r="B4789" s="91">
        <v>45519</v>
      </c>
      <c r="C4789" s="95" t="s">
        <v>37</v>
      </c>
      <c r="D4789" s="83" t="s">
        <v>38</v>
      </c>
      <c r="E4789" s="95" t="s">
        <v>40</v>
      </c>
      <c r="F4789" s="116">
        <v>6750000</v>
      </c>
    </row>
    <row r="4790" spans="1:6" ht="24.95" customHeight="1" x14ac:dyDescent="0.25">
      <c r="A4790" s="90" t="s">
        <v>20</v>
      </c>
      <c r="B4790" s="91">
        <v>45519</v>
      </c>
      <c r="C4790" s="95" t="s">
        <v>37</v>
      </c>
      <c r="D4790" s="83" t="s">
        <v>38</v>
      </c>
      <c r="E4790" s="95" t="s">
        <v>40</v>
      </c>
      <c r="F4790" s="116">
        <v>1892100</v>
      </c>
    </row>
    <row r="4791" spans="1:6" ht="24.95" customHeight="1" x14ac:dyDescent="0.25">
      <c r="A4791" s="90" t="s">
        <v>20</v>
      </c>
      <c r="B4791" s="91">
        <v>45519</v>
      </c>
      <c r="C4791" s="95" t="s">
        <v>37</v>
      </c>
      <c r="D4791" s="83" t="s">
        <v>38</v>
      </c>
      <c r="E4791" s="95" t="s">
        <v>40</v>
      </c>
      <c r="F4791" s="116">
        <v>9460500</v>
      </c>
    </row>
    <row r="4792" spans="1:6" ht="24.95" customHeight="1" x14ac:dyDescent="0.25">
      <c r="A4792" s="90" t="s">
        <v>20</v>
      </c>
      <c r="B4792" s="91">
        <v>45519</v>
      </c>
      <c r="C4792" s="95" t="s">
        <v>37</v>
      </c>
      <c r="D4792" s="83" t="s">
        <v>38</v>
      </c>
      <c r="E4792" s="95" t="s">
        <v>40</v>
      </c>
      <c r="F4792" s="116">
        <v>1892100</v>
      </c>
    </row>
    <row r="4793" spans="1:6" ht="24.95" customHeight="1" x14ac:dyDescent="0.25">
      <c r="A4793" s="90" t="s">
        <v>20</v>
      </c>
      <c r="B4793" s="91">
        <v>45519</v>
      </c>
      <c r="C4793" s="95" t="s">
        <v>37</v>
      </c>
      <c r="D4793" s="83" t="s">
        <v>38</v>
      </c>
      <c r="E4793" s="95" t="s">
        <v>40</v>
      </c>
      <c r="F4793" s="116">
        <v>4730250</v>
      </c>
    </row>
    <row r="4794" spans="1:6" ht="24.95" customHeight="1" x14ac:dyDescent="0.25">
      <c r="A4794" s="90" t="s">
        <v>20</v>
      </c>
      <c r="B4794" s="91">
        <v>45519</v>
      </c>
      <c r="C4794" s="95" t="s">
        <v>37</v>
      </c>
      <c r="D4794" s="83" t="s">
        <v>38</v>
      </c>
      <c r="E4794" s="95" t="s">
        <v>40</v>
      </c>
      <c r="F4794" s="116">
        <v>946050</v>
      </c>
    </row>
    <row r="4795" spans="1:6" ht="24.95" customHeight="1" x14ac:dyDescent="0.25">
      <c r="A4795" s="90" t="s">
        <v>20</v>
      </c>
      <c r="B4795" s="91">
        <v>45519</v>
      </c>
      <c r="C4795" s="95" t="s">
        <v>37</v>
      </c>
      <c r="D4795" s="83" t="s">
        <v>38</v>
      </c>
      <c r="E4795" s="95" t="s">
        <v>40</v>
      </c>
      <c r="F4795" s="116">
        <v>12495000</v>
      </c>
    </row>
    <row r="4796" spans="1:6" ht="24.95" customHeight="1" x14ac:dyDescent="0.25">
      <c r="A4796" s="90" t="s">
        <v>20</v>
      </c>
      <c r="B4796" s="91">
        <v>45519</v>
      </c>
      <c r="C4796" s="95" t="s">
        <v>37</v>
      </c>
      <c r="D4796" s="83" t="s">
        <v>38</v>
      </c>
      <c r="E4796" s="95" t="s">
        <v>40</v>
      </c>
      <c r="F4796" s="116">
        <v>8625000</v>
      </c>
    </row>
    <row r="4797" spans="1:6" ht="24.95" customHeight="1" x14ac:dyDescent="0.25">
      <c r="A4797" s="90" t="s">
        <v>20</v>
      </c>
      <c r="B4797" s="91">
        <v>45519</v>
      </c>
      <c r="C4797" s="95" t="s">
        <v>37</v>
      </c>
      <c r="D4797" s="83" t="s">
        <v>38</v>
      </c>
      <c r="E4797" s="95" t="s">
        <v>40</v>
      </c>
      <c r="F4797" s="116">
        <v>2625000</v>
      </c>
    </row>
    <row r="4798" spans="1:6" ht="24.95" customHeight="1" x14ac:dyDescent="0.25">
      <c r="A4798" s="90" t="s">
        <v>20</v>
      </c>
      <c r="B4798" s="91">
        <v>45519</v>
      </c>
      <c r="C4798" s="95" t="s">
        <v>37</v>
      </c>
      <c r="D4798" s="83" t="s">
        <v>38</v>
      </c>
      <c r="E4798" s="95" t="s">
        <v>40</v>
      </c>
      <c r="F4798" s="116">
        <v>4260000</v>
      </c>
    </row>
    <row r="4799" spans="1:6" ht="24.95" customHeight="1" x14ac:dyDescent="0.25">
      <c r="A4799" s="90" t="s">
        <v>20</v>
      </c>
      <c r="B4799" s="91">
        <v>45519</v>
      </c>
      <c r="C4799" s="95" t="s">
        <v>37</v>
      </c>
      <c r="D4799" s="83" t="s">
        <v>38</v>
      </c>
      <c r="E4799" s="95" t="s">
        <v>40</v>
      </c>
      <c r="F4799" s="116">
        <v>710000</v>
      </c>
    </row>
    <row r="4800" spans="1:6" ht="24.95" customHeight="1" x14ac:dyDescent="0.25">
      <c r="A4800" s="90" t="s">
        <v>20</v>
      </c>
      <c r="B4800" s="91">
        <v>45519</v>
      </c>
      <c r="C4800" s="95" t="s">
        <v>37</v>
      </c>
      <c r="D4800" s="83" t="s">
        <v>38</v>
      </c>
      <c r="E4800" s="95" t="s">
        <v>40</v>
      </c>
      <c r="F4800" s="116">
        <v>1420000</v>
      </c>
    </row>
    <row r="4801" spans="1:6" ht="24.95" customHeight="1" x14ac:dyDescent="0.25">
      <c r="A4801" s="90" t="s">
        <v>20</v>
      </c>
      <c r="B4801" s="91">
        <v>45519</v>
      </c>
      <c r="C4801" s="95" t="s">
        <v>37</v>
      </c>
      <c r="D4801" s="83" t="s">
        <v>38</v>
      </c>
      <c r="E4801" s="95" t="s">
        <v>40</v>
      </c>
      <c r="F4801" s="116">
        <v>3550000</v>
      </c>
    </row>
    <row r="4802" spans="1:6" ht="24.95" customHeight="1" x14ac:dyDescent="0.25">
      <c r="A4802" s="90" t="s">
        <v>20</v>
      </c>
      <c r="B4802" s="91">
        <v>45519</v>
      </c>
      <c r="C4802" s="95" t="s">
        <v>37</v>
      </c>
      <c r="D4802" s="83" t="s">
        <v>38</v>
      </c>
      <c r="E4802" s="95" t="s">
        <v>40</v>
      </c>
      <c r="F4802" s="116">
        <v>4260000</v>
      </c>
    </row>
    <row r="4803" spans="1:6" ht="24.95" customHeight="1" x14ac:dyDescent="0.25">
      <c r="A4803" s="90" t="s">
        <v>20</v>
      </c>
      <c r="B4803" s="91">
        <v>45519</v>
      </c>
      <c r="C4803" s="95" t="s">
        <v>37</v>
      </c>
      <c r="D4803" s="83" t="s">
        <v>38</v>
      </c>
      <c r="E4803" s="95" t="s">
        <v>40</v>
      </c>
      <c r="F4803" s="116">
        <v>8211000</v>
      </c>
    </row>
    <row r="4804" spans="1:6" ht="24.95" customHeight="1" x14ac:dyDescent="0.25">
      <c r="A4804" s="90" t="s">
        <v>20</v>
      </c>
      <c r="B4804" s="91">
        <v>45519</v>
      </c>
      <c r="C4804" s="95" t="s">
        <v>37</v>
      </c>
      <c r="D4804" s="83" t="s">
        <v>38</v>
      </c>
      <c r="E4804" s="95" t="s">
        <v>40</v>
      </c>
      <c r="F4804" s="116">
        <v>513188</v>
      </c>
    </row>
    <row r="4805" spans="1:6" ht="24.95" customHeight="1" x14ac:dyDescent="0.25">
      <c r="A4805" s="90" t="s">
        <v>20</v>
      </c>
      <c r="B4805" s="91">
        <v>45519</v>
      </c>
      <c r="C4805" s="95" t="s">
        <v>37</v>
      </c>
      <c r="D4805" s="83" t="s">
        <v>38</v>
      </c>
      <c r="E4805" s="95" t="s">
        <v>40</v>
      </c>
      <c r="F4805" s="116">
        <v>513187</v>
      </c>
    </row>
    <row r="4806" spans="1:6" ht="24.95" customHeight="1" x14ac:dyDescent="0.25">
      <c r="A4806" s="90" t="s">
        <v>20</v>
      </c>
      <c r="B4806" s="91">
        <v>45519</v>
      </c>
      <c r="C4806" s="95" t="s">
        <v>37</v>
      </c>
      <c r="D4806" s="83" t="s">
        <v>38</v>
      </c>
      <c r="E4806" s="95" t="s">
        <v>40</v>
      </c>
      <c r="F4806" s="116">
        <v>513187</v>
      </c>
    </row>
    <row r="4807" spans="1:6" ht="24.95" customHeight="1" x14ac:dyDescent="0.25">
      <c r="A4807" s="90" t="s">
        <v>20</v>
      </c>
      <c r="B4807" s="91">
        <v>45519</v>
      </c>
      <c r="C4807" s="95" t="s">
        <v>37</v>
      </c>
      <c r="D4807" s="83" t="s">
        <v>38</v>
      </c>
      <c r="E4807" s="95" t="s">
        <v>40</v>
      </c>
      <c r="F4807" s="116">
        <v>513188</v>
      </c>
    </row>
    <row r="4808" spans="1:6" ht="24.95" customHeight="1" x14ac:dyDescent="0.25">
      <c r="A4808" s="90" t="s">
        <v>20</v>
      </c>
      <c r="B4808" s="91">
        <v>45519</v>
      </c>
      <c r="C4808" s="95" t="s">
        <v>37</v>
      </c>
      <c r="D4808" s="83" t="s">
        <v>38</v>
      </c>
      <c r="E4808" s="95" t="s">
        <v>40</v>
      </c>
      <c r="F4808" s="116">
        <v>7500000</v>
      </c>
    </row>
    <row r="4809" spans="1:6" ht="24.95" customHeight="1" x14ac:dyDescent="0.25">
      <c r="A4809" s="90" t="s">
        <v>20</v>
      </c>
      <c r="B4809" s="91">
        <v>45519</v>
      </c>
      <c r="C4809" s="95" t="s">
        <v>37</v>
      </c>
      <c r="D4809" s="83" t="s">
        <v>38</v>
      </c>
      <c r="E4809" s="95" t="s">
        <v>40</v>
      </c>
      <c r="F4809" s="116">
        <v>10237500</v>
      </c>
    </row>
    <row r="4810" spans="1:6" ht="24.95" customHeight="1" x14ac:dyDescent="0.25">
      <c r="A4810" s="90" t="s">
        <v>20</v>
      </c>
      <c r="B4810" s="91">
        <v>45519</v>
      </c>
      <c r="C4810" s="95" t="s">
        <v>37</v>
      </c>
      <c r="D4810" s="83" t="s">
        <v>38</v>
      </c>
      <c r="E4810" s="95" t="s">
        <v>40</v>
      </c>
      <c r="F4810" s="116">
        <v>337500</v>
      </c>
    </row>
    <row r="4811" spans="1:6" ht="24.95" customHeight="1" x14ac:dyDescent="0.25">
      <c r="A4811" s="90" t="s">
        <v>20</v>
      </c>
      <c r="B4811" s="91">
        <v>45519</v>
      </c>
      <c r="C4811" s="95" t="s">
        <v>37</v>
      </c>
      <c r="D4811" s="83" t="s">
        <v>38</v>
      </c>
      <c r="E4811" s="95" t="s">
        <v>40</v>
      </c>
      <c r="F4811" s="116">
        <v>337500</v>
      </c>
    </row>
    <row r="4812" spans="1:6" ht="24.95" customHeight="1" x14ac:dyDescent="0.25">
      <c r="A4812" s="90" t="s">
        <v>20</v>
      </c>
      <c r="B4812" s="91">
        <v>45519</v>
      </c>
      <c r="C4812" s="95" t="s">
        <v>37</v>
      </c>
      <c r="D4812" s="83" t="s">
        <v>38</v>
      </c>
      <c r="E4812" s="95" t="s">
        <v>40</v>
      </c>
      <c r="F4812" s="116">
        <v>337500</v>
      </c>
    </row>
    <row r="4813" spans="1:6" ht="24.95" customHeight="1" x14ac:dyDescent="0.25">
      <c r="A4813" s="90" t="s">
        <v>20</v>
      </c>
      <c r="B4813" s="91">
        <v>45519</v>
      </c>
      <c r="C4813" s="95" t="s">
        <v>37</v>
      </c>
      <c r="D4813" s="83" t="s">
        <v>38</v>
      </c>
      <c r="E4813" s="95" t="s">
        <v>40</v>
      </c>
      <c r="F4813" s="116">
        <v>3784200</v>
      </c>
    </row>
    <row r="4814" spans="1:6" ht="24.95" customHeight="1" x14ac:dyDescent="0.25">
      <c r="A4814" s="90" t="s">
        <v>20</v>
      </c>
      <c r="B4814" s="91">
        <v>45519</v>
      </c>
      <c r="C4814" s="95" t="s">
        <v>37</v>
      </c>
      <c r="D4814" s="83" t="s">
        <v>38</v>
      </c>
      <c r="E4814" s="95" t="s">
        <v>40</v>
      </c>
      <c r="F4814" s="116">
        <v>1892100</v>
      </c>
    </row>
    <row r="4815" spans="1:6" ht="24.95" customHeight="1" x14ac:dyDescent="0.25">
      <c r="A4815" s="90" t="s">
        <v>20</v>
      </c>
      <c r="B4815" s="91">
        <v>45519</v>
      </c>
      <c r="C4815" s="95" t="s">
        <v>37</v>
      </c>
      <c r="D4815" s="83" t="s">
        <v>38</v>
      </c>
      <c r="E4815" s="95" t="s">
        <v>40</v>
      </c>
      <c r="F4815" s="116">
        <v>10406550</v>
      </c>
    </row>
    <row r="4816" spans="1:6" ht="24.95" customHeight="1" x14ac:dyDescent="0.25">
      <c r="A4816" s="90" t="s">
        <v>20</v>
      </c>
      <c r="B4816" s="91">
        <v>45519</v>
      </c>
      <c r="C4816" s="95" t="s">
        <v>37</v>
      </c>
      <c r="D4816" s="83" t="s">
        <v>38</v>
      </c>
      <c r="E4816" s="95" t="s">
        <v>40</v>
      </c>
      <c r="F4816" s="116">
        <v>1892100</v>
      </c>
    </row>
    <row r="4817" spans="1:6" ht="24.95" customHeight="1" x14ac:dyDescent="0.25">
      <c r="A4817" s="90" t="s">
        <v>20</v>
      </c>
      <c r="B4817" s="91">
        <v>45519</v>
      </c>
      <c r="C4817" s="95" t="s">
        <v>37</v>
      </c>
      <c r="D4817" s="83" t="s">
        <v>38</v>
      </c>
      <c r="E4817" s="95" t="s">
        <v>40</v>
      </c>
      <c r="F4817" s="116">
        <v>946050</v>
      </c>
    </row>
    <row r="4818" spans="1:6" ht="24.95" customHeight="1" x14ac:dyDescent="0.25">
      <c r="A4818" s="90" t="s">
        <v>20</v>
      </c>
      <c r="B4818" s="91">
        <v>45519</v>
      </c>
      <c r="C4818" s="95" t="s">
        <v>37</v>
      </c>
      <c r="D4818" s="83" t="s">
        <v>38</v>
      </c>
      <c r="E4818" s="95" t="s">
        <v>40</v>
      </c>
      <c r="F4818" s="116">
        <v>11250000</v>
      </c>
    </row>
    <row r="4819" spans="1:6" ht="24.95" customHeight="1" x14ac:dyDescent="0.25">
      <c r="A4819" s="90" t="s">
        <v>20</v>
      </c>
      <c r="B4819" s="91">
        <v>45519</v>
      </c>
      <c r="C4819" s="95" t="s">
        <v>37</v>
      </c>
      <c r="D4819" s="83" t="s">
        <v>38</v>
      </c>
      <c r="E4819" s="95" t="s">
        <v>40</v>
      </c>
      <c r="F4819" s="116">
        <v>49330865513.330002</v>
      </c>
    </row>
    <row r="4820" spans="1:6" ht="24.95" customHeight="1" x14ac:dyDescent="0.25">
      <c r="A4820" s="90" t="s">
        <v>20</v>
      </c>
      <c r="B4820" s="91">
        <v>45520</v>
      </c>
      <c r="C4820" s="95" t="s">
        <v>37</v>
      </c>
      <c r="D4820" s="83" t="s">
        <v>38</v>
      </c>
      <c r="E4820" s="95" t="s">
        <v>40</v>
      </c>
      <c r="F4820" s="116">
        <v>20944000</v>
      </c>
    </row>
    <row r="4821" spans="1:6" ht="24.95" customHeight="1" x14ac:dyDescent="0.25">
      <c r="A4821" s="90" t="s">
        <v>20</v>
      </c>
      <c r="B4821" s="91">
        <v>45520</v>
      </c>
      <c r="C4821" s="95" t="s">
        <v>37</v>
      </c>
      <c r="D4821" s="83" t="s">
        <v>38</v>
      </c>
      <c r="E4821" s="95" t="s">
        <v>40</v>
      </c>
      <c r="F4821" s="116">
        <v>9420833</v>
      </c>
    </row>
    <row r="4822" spans="1:6" ht="24.95" customHeight="1" x14ac:dyDescent="0.25">
      <c r="A4822" s="90" t="s">
        <v>20</v>
      </c>
      <c r="B4822" s="91">
        <v>45520</v>
      </c>
      <c r="C4822" s="95" t="s">
        <v>37</v>
      </c>
      <c r="D4822" s="83" t="s">
        <v>38</v>
      </c>
      <c r="E4822" s="95" t="s">
        <v>40</v>
      </c>
      <c r="F4822" s="116">
        <v>6673333</v>
      </c>
    </row>
    <row r="4823" spans="1:6" ht="24.95" customHeight="1" x14ac:dyDescent="0.25">
      <c r="A4823" s="90" t="s">
        <v>20</v>
      </c>
      <c r="B4823" s="91">
        <v>45520</v>
      </c>
      <c r="C4823" s="95" t="s">
        <v>37</v>
      </c>
      <c r="D4823" s="83" t="s">
        <v>38</v>
      </c>
      <c r="E4823" s="95" t="s">
        <v>40</v>
      </c>
      <c r="F4823" s="116">
        <v>10462500</v>
      </c>
    </row>
    <row r="4824" spans="1:6" ht="24.95" customHeight="1" x14ac:dyDescent="0.25">
      <c r="A4824" s="90" t="s">
        <v>20</v>
      </c>
      <c r="B4824" s="91">
        <v>45520</v>
      </c>
      <c r="C4824" s="95" t="s">
        <v>37</v>
      </c>
      <c r="D4824" s="83" t="s">
        <v>38</v>
      </c>
      <c r="E4824" s="95" t="s">
        <v>40</v>
      </c>
      <c r="F4824" s="116">
        <v>225000</v>
      </c>
    </row>
    <row r="4825" spans="1:6" ht="24.95" customHeight="1" x14ac:dyDescent="0.25">
      <c r="A4825" s="90" t="s">
        <v>20</v>
      </c>
      <c r="B4825" s="91">
        <v>45520</v>
      </c>
      <c r="C4825" s="95" t="s">
        <v>37</v>
      </c>
      <c r="D4825" s="83" t="s">
        <v>38</v>
      </c>
      <c r="E4825" s="95" t="s">
        <v>40</v>
      </c>
      <c r="F4825" s="116">
        <v>337500</v>
      </c>
    </row>
    <row r="4826" spans="1:6" ht="24.95" customHeight="1" x14ac:dyDescent="0.25">
      <c r="A4826" s="90" t="s">
        <v>20</v>
      </c>
      <c r="B4826" s="91">
        <v>45520</v>
      </c>
      <c r="C4826" s="95" t="s">
        <v>37</v>
      </c>
      <c r="D4826" s="83" t="s">
        <v>38</v>
      </c>
      <c r="E4826" s="95" t="s">
        <v>40</v>
      </c>
      <c r="F4826" s="116">
        <v>225000</v>
      </c>
    </row>
    <row r="4827" spans="1:6" ht="24.95" customHeight="1" x14ac:dyDescent="0.25">
      <c r="A4827" s="90" t="s">
        <v>20</v>
      </c>
      <c r="B4827" s="91">
        <v>45520</v>
      </c>
      <c r="C4827" s="95" t="s">
        <v>37</v>
      </c>
      <c r="D4827" s="83" t="s">
        <v>38</v>
      </c>
      <c r="E4827" s="95" t="s">
        <v>40</v>
      </c>
      <c r="F4827" s="116">
        <v>569742</v>
      </c>
    </row>
    <row r="4828" spans="1:6" ht="24.95" customHeight="1" x14ac:dyDescent="0.25">
      <c r="A4828" s="90" t="s">
        <v>20</v>
      </c>
      <c r="B4828" s="91">
        <v>45524</v>
      </c>
      <c r="C4828" s="95" t="s">
        <v>37</v>
      </c>
      <c r="D4828" s="83" t="s">
        <v>38</v>
      </c>
      <c r="E4828" s="95" t="s">
        <v>40</v>
      </c>
      <c r="F4828" s="116">
        <v>3937500</v>
      </c>
    </row>
    <row r="4829" spans="1:6" ht="24.95" customHeight="1" x14ac:dyDescent="0.25">
      <c r="A4829" s="90" t="s">
        <v>20</v>
      </c>
      <c r="B4829" s="91">
        <v>45524</v>
      </c>
      <c r="C4829" s="95" t="s">
        <v>37</v>
      </c>
      <c r="D4829" s="83" t="s">
        <v>38</v>
      </c>
      <c r="E4829" s="95" t="s">
        <v>40</v>
      </c>
      <c r="F4829" s="116">
        <v>1687500</v>
      </c>
    </row>
    <row r="4830" spans="1:6" ht="24.95" customHeight="1" x14ac:dyDescent="0.25">
      <c r="A4830" s="90" t="s">
        <v>20</v>
      </c>
      <c r="B4830" s="91">
        <v>45524</v>
      </c>
      <c r="C4830" s="95" t="s">
        <v>37</v>
      </c>
      <c r="D4830" s="83" t="s">
        <v>38</v>
      </c>
      <c r="E4830" s="95" t="s">
        <v>40</v>
      </c>
      <c r="F4830" s="116">
        <v>2812500</v>
      </c>
    </row>
    <row r="4831" spans="1:6" ht="24.95" customHeight="1" x14ac:dyDescent="0.25">
      <c r="A4831" s="90" t="s">
        <v>20</v>
      </c>
      <c r="B4831" s="91">
        <v>45524</v>
      </c>
      <c r="C4831" s="95" t="s">
        <v>37</v>
      </c>
      <c r="D4831" s="83" t="s">
        <v>38</v>
      </c>
      <c r="E4831" s="95" t="s">
        <v>40</v>
      </c>
      <c r="F4831" s="116">
        <v>1125000</v>
      </c>
    </row>
    <row r="4832" spans="1:6" ht="24.95" customHeight="1" x14ac:dyDescent="0.25">
      <c r="A4832" s="90" t="s">
        <v>20</v>
      </c>
      <c r="B4832" s="91">
        <v>45524</v>
      </c>
      <c r="C4832" s="95" t="s">
        <v>37</v>
      </c>
      <c r="D4832" s="83" t="s">
        <v>38</v>
      </c>
      <c r="E4832" s="95" t="s">
        <v>40</v>
      </c>
      <c r="F4832" s="116">
        <v>1687500</v>
      </c>
    </row>
    <row r="4833" spans="1:6" ht="24.95" customHeight="1" x14ac:dyDescent="0.25">
      <c r="A4833" s="90" t="s">
        <v>20</v>
      </c>
      <c r="B4833" s="91">
        <v>45524</v>
      </c>
      <c r="C4833" s="95" t="s">
        <v>37</v>
      </c>
      <c r="D4833" s="83" t="s">
        <v>38</v>
      </c>
      <c r="E4833" s="95" t="s">
        <v>40</v>
      </c>
      <c r="F4833" s="116">
        <v>9100000</v>
      </c>
    </row>
    <row r="4834" spans="1:6" ht="24.95" customHeight="1" x14ac:dyDescent="0.25">
      <c r="A4834" s="90" t="s">
        <v>20</v>
      </c>
      <c r="B4834" s="91">
        <v>45524</v>
      </c>
      <c r="C4834" s="95" t="s">
        <v>37</v>
      </c>
      <c r="D4834" s="83" t="s">
        <v>38</v>
      </c>
      <c r="E4834" s="95" t="s">
        <v>40</v>
      </c>
      <c r="F4834" s="116">
        <v>2950000</v>
      </c>
    </row>
    <row r="4835" spans="1:6" ht="24.95" customHeight="1" x14ac:dyDescent="0.25">
      <c r="A4835" s="90" t="s">
        <v>20</v>
      </c>
      <c r="B4835" s="91">
        <v>45524</v>
      </c>
      <c r="C4835" s="95" t="s">
        <v>37</v>
      </c>
      <c r="D4835" s="83" t="s">
        <v>38</v>
      </c>
      <c r="E4835" s="95" t="s">
        <v>40</v>
      </c>
      <c r="F4835" s="116">
        <v>148750</v>
      </c>
    </row>
    <row r="4836" spans="1:6" ht="24.95" customHeight="1" x14ac:dyDescent="0.25">
      <c r="A4836" s="90" t="s">
        <v>20</v>
      </c>
      <c r="B4836" s="91">
        <v>45524</v>
      </c>
      <c r="C4836" s="95" t="s">
        <v>37</v>
      </c>
      <c r="D4836" s="83" t="s">
        <v>38</v>
      </c>
      <c r="E4836" s="95" t="s">
        <v>40</v>
      </c>
      <c r="F4836" s="116">
        <v>148750</v>
      </c>
    </row>
    <row r="4837" spans="1:6" ht="24.95" customHeight="1" x14ac:dyDescent="0.25">
      <c r="A4837" s="90" t="s">
        <v>20</v>
      </c>
      <c r="B4837" s="91">
        <v>45524</v>
      </c>
      <c r="C4837" s="95" t="s">
        <v>37</v>
      </c>
      <c r="D4837" s="83" t="s">
        <v>38</v>
      </c>
      <c r="E4837" s="95" t="s">
        <v>40</v>
      </c>
      <c r="F4837" s="116">
        <v>14280000</v>
      </c>
    </row>
    <row r="4838" spans="1:6" ht="24.95" customHeight="1" x14ac:dyDescent="0.25">
      <c r="A4838" s="90" t="s">
        <v>20</v>
      </c>
      <c r="B4838" s="91">
        <v>45524</v>
      </c>
      <c r="C4838" s="95" t="s">
        <v>37</v>
      </c>
      <c r="D4838" s="83" t="s">
        <v>38</v>
      </c>
      <c r="E4838" s="95" t="s">
        <v>40</v>
      </c>
      <c r="F4838" s="116">
        <v>148750</v>
      </c>
    </row>
    <row r="4839" spans="1:6" ht="24.95" customHeight="1" x14ac:dyDescent="0.25">
      <c r="A4839" s="90" t="s">
        <v>20</v>
      </c>
      <c r="B4839" s="91">
        <v>45524</v>
      </c>
      <c r="C4839" s="95" t="s">
        <v>37</v>
      </c>
      <c r="D4839" s="83" t="s">
        <v>38</v>
      </c>
      <c r="E4839" s="95" t="s">
        <v>40</v>
      </c>
      <c r="F4839" s="116">
        <v>148750</v>
      </c>
    </row>
    <row r="4840" spans="1:6" ht="24.95" customHeight="1" x14ac:dyDescent="0.25">
      <c r="A4840" s="90" t="s">
        <v>20</v>
      </c>
      <c r="B4840" s="91">
        <v>45524</v>
      </c>
      <c r="C4840" s="95" t="s">
        <v>37</v>
      </c>
      <c r="D4840" s="83" t="s">
        <v>38</v>
      </c>
      <c r="E4840" s="95" t="s">
        <v>40</v>
      </c>
      <c r="F4840" s="116">
        <v>6750000</v>
      </c>
    </row>
    <row r="4841" spans="1:6" ht="24.95" customHeight="1" x14ac:dyDescent="0.25">
      <c r="A4841" s="90" t="s">
        <v>20</v>
      </c>
      <c r="B4841" s="91">
        <v>45524</v>
      </c>
      <c r="C4841" s="95" t="s">
        <v>37</v>
      </c>
      <c r="D4841" s="83" t="s">
        <v>38</v>
      </c>
      <c r="E4841" s="95" t="s">
        <v>40</v>
      </c>
      <c r="F4841" s="116">
        <v>569742</v>
      </c>
    </row>
    <row r="4842" spans="1:6" ht="24.95" customHeight="1" x14ac:dyDescent="0.25">
      <c r="A4842" s="90" t="s">
        <v>20</v>
      </c>
      <c r="B4842" s="91">
        <v>45524</v>
      </c>
      <c r="C4842" s="95" t="s">
        <v>37</v>
      </c>
      <c r="D4842" s="83" t="s">
        <v>38</v>
      </c>
      <c r="E4842" s="95" t="s">
        <v>40</v>
      </c>
      <c r="F4842" s="116">
        <v>849530</v>
      </c>
    </row>
    <row r="4843" spans="1:6" ht="24.95" customHeight="1" x14ac:dyDescent="0.25">
      <c r="A4843" s="90" t="s">
        <v>20</v>
      </c>
      <c r="B4843" s="91">
        <v>45524</v>
      </c>
      <c r="C4843" s="95" t="s">
        <v>37</v>
      </c>
      <c r="D4843" s="83" t="s">
        <v>38</v>
      </c>
      <c r="E4843" s="95" t="s">
        <v>40</v>
      </c>
      <c r="F4843" s="116">
        <v>195731</v>
      </c>
    </row>
    <row r="4844" spans="1:6" ht="24.95" customHeight="1" x14ac:dyDescent="0.25">
      <c r="A4844" s="90" t="s">
        <v>20</v>
      </c>
      <c r="B4844" s="91">
        <v>45524</v>
      </c>
      <c r="C4844" s="95" t="s">
        <v>37</v>
      </c>
      <c r="D4844" s="83" t="s">
        <v>38</v>
      </c>
      <c r="E4844" s="95" t="s">
        <v>40</v>
      </c>
      <c r="F4844" s="116">
        <v>161815</v>
      </c>
    </row>
    <row r="4845" spans="1:6" ht="24.95" customHeight="1" x14ac:dyDescent="0.25">
      <c r="A4845" s="90" t="s">
        <v>20</v>
      </c>
      <c r="B4845" s="91">
        <v>45524</v>
      </c>
      <c r="C4845" s="95" t="s">
        <v>37</v>
      </c>
      <c r="D4845" s="83" t="s">
        <v>38</v>
      </c>
      <c r="E4845" s="95" t="s">
        <v>40</v>
      </c>
      <c r="F4845" s="116">
        <v>849530</v>
      </c>
    </row>
    <row r="4846" spans="1:6" ht="24.95" customHeight="1" x14ac:dyDescent="0.25">
      <c r="A4846" s="90" t="s">
        <v>20</v>
      </c>
      <c r="B4846" s="91">
        <v>45524</v>
      </c>
      <c r="C4846" s="95" t="s">
        <v>37</v>
      </c>
      <c r="D4846" s="83" t="s">
        <v>38</v>
      </c>
      <c r="E4846" s="95" t="s">
        <v>40</v>
      </c>
      <c r="F4846" s="116">
        <v>85461</v>
      </c>
    </row>
    <row r="4847" spans="1:6" ht="24.95" customHeight="1" x14ac:dyDescent="0.25">
      <c r="A4847" s="90" t="s">
        <v>20</v>
      </c>
      <c r="B4847" s="91">
        <v>45524</v>
      </c>
      <c r="C4847" s="95" t="s">
        <v>37</v>
      </c>
      <c r="D4847" s="83" t="s">
        <v>38</v>
      </c>
      <c r="E4847" s="95" t="s">
        <v>40</v>
      </c>
      <c r="F4847" s="116">
        <v>569742</v>
      </c>
    </row>
    <row r="4848" spans="1:6" ht="24.95" customHeight="1" x14ac:dyDescent="0.25">
      <c r="A4848" s="90" t="s">
        <v>20</v>
      </c>
      <c r="B4848" s="91">
        <v>45524</v>
      </c>
      <c r="C4848" s="95" t="s">
        <v>37</v>
      </c>
      <c r="D4848" s="83" t="s">
        <v>38</v>
      </c>
      <c r="E4848" s="95" t="s">
        <v>40</v>
      </c>
      <c r="F4848" s="116">
        <v>849530</v>
      </c>
    </row>
    <row r="4849" spans="1:6" ht="24.95" customHeight="1" x14ac:dyDescent="0.25">
      <c r="A4849" s="90" t="s">
        <v>20</v>
      </c>
      <c r="B4849" s="91">
        <v>45524</v>
      </c>
      <c r="C4849" s="95" t="s">
        <v>37</v>
      </c>
      <c r="D4849" s="83" t="s">
        <v>38</v>
      </c>
      <c r="E4849" s="95" t="s">
        <v>40</v>
      </c>
      <c r="F4849" s="116">
        <v>378585</v>
      </c>
    </row>
    <row r="4850" spans="1:6" ht="24.95" customHeight="1" x14ac:dyDescent="0.25">
      <c r="A4850" s="90" t="s">
        <v>20</v>
      </c>
      <c r="B4850" s="91">
        <v>45524</v>
      </c>
      <c r="C4850" s="95" t="s">
        <v>37</v>
      </c>
      <c r="D4850" s="83" t="s">
        <v>38</v>
      </c>
      <c r="E4850" s="95" t="s">
        <v>40</v>
      </c>
      <c r="F4850" s="116">
        <v>849530</v>
      </c>
    </row>
    <row r="4851" spans="1:6" ht="24.95" customHeight="1" x14ac:dyDescent="0.25">
      <c r="A4851" s="90" t="s">
        <v>20</v>
      </c>
      <c r="B4851" s="91">
        <v>45524</v>
      </c>
      <c r="C4851" s="95" t="s">
        <v>37</v>
      </c>
      <c r="D4851" s="83" t="s">
        <v>38</v>
      </c>
      <c r="E4851" s="95" t="s">
        <v>40</v>
      </c>
      <c r="F4851" s="116">
        <v>569742</v>
      </c>
    </row>
    <row r="4852" spans="1:6" ht="24.95" customHeight="1" x14ac:dyDescent="0.25">
      <c r="A4852" s="90" t="s">
        <v>20</v>
      </c>
      <c r="B4852" s="91">
        <v>45524</v>
      </c>
      <c r="C4852" s="95" t="s">
        <v>37</v>
      </c>
      <c r="D4852" s="83" t="s">
        <v>38</v>
      </c>
      <c r="E4852" s="95" t="s">
        <v>40</v>
      </c>
      <c r="F4852" s="116">
        <v>569742</v>
      </c>
    </row>
    <row r="4853" spans="1:6" ht="24.95" customHeight="1" x14ac:dyDescent="0.25">
      <c r="A4853" s="90" t="s">
        <v>20</v>
      </c>
      <c r="B4853" s="91">
        <v>45524</v>
      </c>
      <c r="C4853" s="95" t="s">
        <v>37</v>
      </c>
      <c r="D4853" s="83" t="s">
        <v>38</v>
      </c>
      <c r="E4853" s="95" t="s">
        <v>40</v>
      </c>
      <c r="F4853" s="116">
        <v>161815</v>
      </c>
    </row>
    <row r="4854" spans="1:6" ht="24.95" customHeight="1" x14ac:dyDescent="0.25">
      <c r="A4854" s="90" t="s">
        <v>20</v>
      </c>
      <c r="B4854" s="91">
        <v>45524</v>
      </c>
      <c r="C4854" s="95" t="s">
        <v>37</v>
      </c>
      <c r="D4854" s="83" t="s">
        <v>38</v>
      </c>
      <c r="E4854" s="95" t="s">
        <v>40</v>
      </c>
      <c r="F4854" s="116">
        <v>230503</v>
      </c>
    </row>
    <row r="4855" spans="1:6" ht="24.95" customHeight="1" x14ac:dyDescent="0.25">
      <c r="A4855" s="90" t="s">
        <v>20</v>
      </c>
      <c r="B4855" s="91">
        <v>45524</v>
      </c>
      <c r="C4855" s="95" t="s">
        <v>37</v>
      </c>
      <c r="D4855" s="83" t="s">
        <v>38</v>
      </c>
      <c r="E4855" s="95" t="s">
        <v>40</v>
      </c>
      <c r="F4855" s="116">
        <v>230503</v>
      </c>
    </row>
    <row r="4856" spans="1:6" ht="24.95" customHeight="1" x14ac:dyDescent="0.25">
      <c r="A4856" s="90" t="s">
        <v>20</v>
      </c>
      <c r="B4856" s="91">
        <v>45524</v>
      </c>
      <c r="C4856" s="95" t="s">
        <v>37</v>
      </c>
      <c r="D4856" s="83" t="s">
        <v>38</v>
      </c>
      <c r="E4856" s="95" t="s">
        <v>40</v>
      </c>
      <c r="F4856" s="116">
        <v>569742</v>
      </c>
    </row>
    <row r="4857" spans="1:6" ht="24.95" customHeight="1" x14ac:dyDescent="0.25">
      <c r="A4857" s="90" t="s">
        <v>20</v>
      </c>
      <c r="B4857" s="91">
        <v>45524</v>
      </c>
      <c r="C4857" s="95" t="s">
        <v>37</v>
      </c>
      <c r="D4857" s="83" t="s">
        <v>38</v>
      </c>
      <c r="E4857" s="95" t="s">
        <v>40</v>
      </c>
      <c r="F4857" s="116">
        <v>692037</v>
      </c>
    </row>
    <row r="4858" spans="1:6" ht="24.95" customHeight="1" x14ac:dyDescent="0.25">
      <c r="A4858" s="90" t="s">
        <v>20</v>
      </c>
      <c r="B4858" s="91">
        <v>45524</v>
      </c>
      <c r="C4858" s="95" t="s">
        <v>37</v>
      </c>
      <c r="D4858" s="83" t="s">
        <v>38</v>
      </c>
      <c r="E4858" s="95" t="s">
        <v>40</v>
      </c>
      <c r="F4858" s="116">
        <v>782037</v>
      </c>
    </row>
    <row r="4859" spans="1:6" ht="24.95" customHeight="1" x14ac:dyDescent="0.25">
      <c r="A4859" s="90" t="s">
        <v>20</v>
      </c>
      <c r="B4859" s="91">
        <v>45524</v>
      </c>
      <c r="C4859" s="95" t="s">
        <v>37</v>
      </c>
      <c r="D4859" s="83" t="s">
        <v>38</v>
      </c>
      <c r="E4859" s="95" t="s">
        <v>40</v>
      </c>
      <c r="F4859" s="116">
        <v>823524</v>
      </c>
    </row>
    <row r="4860" spans="1:6" ht="24.95" customHeight="1" x14ac:dyDescent="0.25">
      <c r="A4860" s="90" t="s">
        <v>20</v>
      </c>
      <c r="B4860" s="91">
        <v>45524</v>
      </c>
      <c r="C4860" s="95" t="s">
        <v>37</v>
      </c>
      <c r="D4860" s="83" t="s">
        <v>38</v>
      </c>
      <c r="E4860" s="95" t="s">
        <v>40</v>
      </c>
      <c r="F4860" s="116">
        <v>569742</v>
      </c>
    </row>
    <row r="4861" spans="1:6" ht="24.95" customHeight="1" x14ac:dyDescent="0.25">
      <c r="A4861" s="90" t="s">
        <v>20</v>
      </c>
      <c r="B4861" s="91">
        <v>45524</v>
      </c>
      <c r="C4861" s="95" t="s">
        <v>37</v>
      </c>
      <c r="D4861" s="83" t="s">
        <v>38</v>
      </c>
      <c r="E4861" s="95" t="s">
        <v>40</v>
      </c>
      <c r="F4861" s="116">
        <v>849530</v>
      </c>
    </row>
    <row r="4862" spans="1:6" ht="24.95" customHeight="1" x14ac:dyDescent="0.25">
      <c r="A4862" s="90" t="s">
        <v>20</v>
      </c>
      <c r="B4862" s="91">
        <v>45524</v>
      </c>
      <c r="C4862" s="95" t="s">
        <v>37</v>
      </c>
      <c r="D4862" s="83" t="s">
        <v>38</v>
      </c>
      <c r="E4862" s="95" t="s">
        <v>40</v>
      </c>
      <c r="F4862" s="116">
        <v>649742</v>
      </c>
    </row>
    <row r="4863" spans="1:6" ht="24.95" customHeight="1" x14ac:dyDescent="0.25">
      <c r="A4863" s="90" t="s">
        <v>20</v>
      </c>
      <c r="B4863" s="91">
        <v>45524</v>
      </c>
      <c r="C4863" s="95" t="s">
        <v>37</v>
      </c>
      <c r="D4863" s="83" t="s">
        <v>38</v>
      </c>
      <c r="E4863" s="95" t="s">
        <v>40</v>
      </c>
      <c r="F4863" s="116">
        <v>949570</v>
      </c>
    </row>
    <row r="4864" spans="1:6" ht="24.95" customHeight="1" x14ac:dyDescent="0.25">
      <c r="A4864" s="90" t="s">
        <v>20</v>
      </c>
      <c r="B4864" s="91">
        <v>45524</v>
      </c>
      <c r="C4864" s="95" t="s">
        <v>37</v>
      </c>
      <c r="D4864" s="83" t="s">
        <v>38</v>
      </c>
      <c r="E4864" s="95" t="s">
        <v>40</v>
      </c>
      <c r="F4864" s="116">
        <v>1027589</v>
      </c>
    </row>
    <row r="4865" spans="1:6" ht="24.95" customHeight="1" x14ac:dyDescent="0.25">
      <c r="A4865" s="90" t="s">
        <v>20</v>
      </c>
      <c r="B4865" s="91">
        <v>45524</v>
      </c>
      <c r="C4865" s="95" t="s">
        <v>37</v>
      </c>
      <c r="D4865" s="83" t="s">
        <v>38</v>
      </c>
      <c r="E4865" s="95" t="s">
        <v>40</v>
      </c>
      <c r="F4865" s="116">
        <v>377780</v>
      </c>
    </row>
    <row r="4866" spans="1:6" ht="24.95" customHeight="1" x14ac:dyDescent="0.25">
      <c r="A4866" s="90" t="s">
        <v>20</v>
      </c>
      <c r="B4866" s="91">
        <v>45524</v>
      </c>
      <c r="C4866" s="95" t="s">
        <v>37</v>
      </c>
      <c r="D4866" s="83" t="s">
        <v>38</v>
      </c>
      <c r="E4866" s="95" t="s">
        <v>40</v>
      </c>
      <c r="F4866" s="116">
        <v>195731</v>
      </c>
    </row>
    <row r="4867" spans="1:6" ht="24.95" customHeight="1" x14ac:dyDescent="0.25">
      <c r="A4867" s="90" t="s">
        <v>20</v>
      </c>
      <c r="B4867" s="91">
        <v>45524</v>
      </c>
      <c r="C4867" s="95" t="s">
        <v>37</v>
      </c>
      <c r="D4867" s="83" t="s">
        <v>38</v>
      </c>
      <c r="E4867" s="95" t="s">
        <v>40</v>
      </c>
      <c r="F4867" s="116">
        <v>1153395</v>
      </c>
    </row>
    <row r="4868" spans="1:6" ht="24.95" customHeight="1" x14ac:dyDescent="0.25">
      <c r="A4868" s="90" t="s">
        <v>20</v>
      </c>
      <c r="B4868" s="91">
        <v>45524</v>
      </c>
      <c r="C4868" s="95" t="s">
        <v>37</v>
      </c>
      <c r="D4868" s="83" t="s">
        <v>38</v>
      </c>
      <c r="E4868" s="95" t="s">
        <v>40</v>
      </c>
      <c r="F4868" s="116">
        <v>168260</v>
      </c>
    </row>
    <row r="4869" spans="1:6" ht="24.95" customHeight="1" x14ac:dyDescent="0.25">
      <c r="A4869" s="90" t="s">
        <v>20</v>
      </c>
      <c r="B4869" s="91">
        <v>45524</v>
      </c>
      <c r="C4869" s="95" t="s">
        <v>37</v>
      </c>
      <c r="D4869" s="83" t="s">
        <v>38</v>
      </c>
      <c r="E4869" s="95" t="s">
        <v>40</v>
      </c>
      <c r="F4869" s="116">
        <v>823524</v>
      </c>
    </row>
    <row r="4870" spans="1:6" ht="24.95" customHeight="1" x14ac:dyDescent="0.25">
      <c r="A4870" s="90" t="s">
        <v>20</v>
      </c>
      <c r="B4870" s="91">
        <v>45524</v>
      </c>
      <c r="C4870" s="95" t="s">
        <v>37</v>
      </c>
      <c r="D4870" s="83" t="s">
        <v>38</v>
      </c>
      <c r="E4870" s="95" t="s">
        <v>40</v>
      </c>
      <c r="F4870" s="116">
        <v>823524</v>
      </c>
    </row>
    <row r="4871" spans="1:6" ht="24.95" customHeight="1" x14ac:dyDescent="0.25">
      <c r="A4871" s="90" t="s">
        <v>20</v>
      </c>
      <c r="B4871" s="91">
        <v>45524</v>
      </c>
      <c r="C4871" s="95" t="s">
        <v>37</v>
      </c>
      <c r="D4871" s="83" t="s">
        <v>38</v>
      </c>
      <c r="E4871" s="95" t="s">
        <v>40</v>
      </c>
      <c r="F4871" s="116">
        <v>849530</v>
      </c>
    </row>
    <row r="4872" spans="1:6" ht="24.95" customHeight="1" x14ac:dyDescent="0.25">
      <c r="A4872" s="90" t="s">
        <v>20</v>
      </c>
      <c r="B4872" s="91">
        <v>45524</v>
      </c>
      <c r="C4872" s="95" t="s">
        <v>37</v>
      </c>
      <c r="D4872" s="83" t="s">
        <v>38</v>
      </c>
      <c r="E4872" s="95" t="s">
        <v>40</v>
      </c>
      <c r="F4872" s="116">
        <v>849530</v>
      </c>
    </row>
    <row r="4873" spans="1:6" ht="24.95" customHeight="1" x14ac:dyDescent="0.25">
      <c r="A4873" s="90" t="s">
        <v>20</v>
      </c>
      <c r="B4873" s="91">
        <v>45524</v>
      </c>
      <c r="C4873" s="95" t="s">
        <v>37</v>
      </c>
      <c r="D4873" s="83" t="s">
        <v>38</v>
      </c>
      <c r="E4873" s="95" t="s">
        <v>40</v>
      </c>
      <c r="F4873" s="116">
        <v>1027589</v>
      </c>
    </row>
    <row r="4874" spans="1:6" ht="24.95" customHeight="1" x14ac:dyDescent="0.25">
      <c r="A4874" s="90" t="s">
        <v>20</v>
      </c>
      <c r="B4874" s="91">
        <v>45524</v>
      </c>
      <c r="C4874" s="95" t="s">
        <v>37</v>
      </c>
      <c r="D4874" s="83" t="s">
        <v>38</v>
      </c>
      <c r="E4874" s="95" t="s">
        <v>40</v>
      </c>
      <c r="F4874" s="116">
        <v>161815</v>
      </c>
    </row>
    <row r="4875" spans="1:6" ht="24.95" customHeight="1" x14ac:dyDescent="0.25">
      <c r="A4875" s="90" t="s">
        <v>20</v>
      </c>
      <c r="B4875" s="91">
        <v>45524</v>
      </c>
      <c r="C4875" s="95" t="s">
        <v>37</v>
      </c>
      <c r="D4875" s="83" t="s">
        <v>38</v>
      </c>
      <c r="E4875" s="95" t="s">
        <v>40</v>
      </c>
      <c r="F4875" s="116">
        <v>1210142</v>
      </c>
    </row>
    <row r="4876" spans="1:6" ht="24.95" customHeight="1" x14ac:dyDescent="0.25">
      <c r="A4876" s="90" t="s">
        <v>20</v>
      </c>
      <c r="B4876" s="91">
        <v>45525</v>
      </c>
      <c r="C4876" s="95" t="s">
        <v>37</v>
      </c>
      <c r="D4876" s="83" t="s">
        <v>38</v>
      </c>
      <c r="E4876" s="95" t="s">
        <v>40</v>
      </c>
      <c r="F4876" s="116">
        <v>230503</v>
      </c>
    </row>
    <row r="4877" spans="1:6" ht="24.95" customHeight="1" x14ac:dyDescent="0.25">
      <c r="A4877" s="90" t="s">
        <v>20</v>
      </c>
      <c r="B4877" s="91">
        <v>45525</v>
      </c>
      <c r="C4877" s="95" t="s">
        <v>37</v>
      </c>
      <c r="D4877" s="83" t="s">
        <v>38</v>
      </c>
      <c r="E4877" s="95" t="s">
        <v>40</v>
      </c>
      <c r="F4877" s="116">
        <v>692037</v>
      </c>
    </row>
    <row r="4878" spans="1:6" ht="24.95" customHeight="1" x14ac:dyDescent="0.25">
      <c r="A4878" s="90" t="s">
        <v>20</v>
      </c>
      <c r="B4878" s="91">
        <v>45525</v>
      </c>
      <c r="C4878" s="95" t="s">
        <v>37</v>
      </c>
      <c r="D4878" s="83" t="s">
        <v>38</v>
      </c>
      <c r="E4878" s="95" t="s">
        <v>40</v>
      </c>
      <c r="F4878" s="116">
        <v>677992.98</v>
      </c>
    </row>
    <row r="4879" spans="1:6" ht="24.95" customHeight="1" x14ac:dyDescent="0.25">
      <c r="A4879" s="90" t="s">
        <v>20</v>
      </c>
      <c r="B4879" s="91">
        <v>45525</v>
      </c>
      <c r="C4879" s="95" t="s">
        <v>37</v>
      </c>
      <c r="D4879" s="83" t="s">
        <v>38</v>
      </c>
      <c r="E4879" s="95" t="s">
        <v>40</v>
      </c>
      <c r="F4879" s="116">
        <v>792037</v>
      </c>
    </row>
    <row r="4880" spans="1:6" ht="24.95" customHeight="1" x14ac:dyDescent="0.25">
      <c r="A4880" s="90" t="s">
        <v>20</v>
      </c>
      <c r="B4880" s="91">
        <v>45525</v>
      </c>
      <c r="C4880" s="95" t="s">
        <v>37</v>
      </c>
      <c r="D4880" s="83" t="s">
        <v>38</v>
      </c>
      <c r="E4880" s="95" t="s">
        <v>40</v>
      </c>
      <c r="F4880" s="116">
        <v>8085000</v>
      </c>
    </row>
    <row r="4881" spans="1:6" ht="24.95" customHeight="1" x14ac:dyDescent="0.25">
      <c r="A4881" s="90" t="s">
        <v>20</v>
      </c>
      <c r="B4881" s="91">
        <v>45525</v>
      </c>
      <c r="C4881" s="95" t="s">
        <v>37</v>
      </c>
      <c r="D4881" s="83" t="s">
        <v>38</v>
      </c>
      <c r="E4881" s="95" t="s">
        <v>40</v>
      </c>
      <c r="F4881" s="116">
        <v>165000</v>
      </c>
    </row>
    <row r="4882" spans="1:6" ht="24.95" customHeight="1" x14ac:dyDescent="0.25">
      <c r="A4882" s="90" t="s">
        <v>20</v>
      </c>
      <c r="B4882" s="91">
        <v>45525</v>
      </c>
      <c r="C4882" s="95" t="s">
        <v>37</v>
      </c>
      <c r="D4882" s="83" t="s">
        <v>38</v>
      </c>
      <c r="E4882" s="95" t="s">
        <v>40</v>
      </c>
      <c r="F4882" s="116">
        <v>11250000</v>
      </c>
    </row>
    <row r="4883" spans="1:6" ht="24.95" customHeight="1" x14ac:dyDescent="0.25">
      <c r="A4883" s="90" t="s">
        <v>20</v>
      </c>
      <c r="B4883" s="91">
        <v>45525</v>
      </c>
      <c r="C4883" s="95" t="s">
        <v>37</v>
      </c>
      <c r="D4883" s="83" t="s">
        <v>38</v>
      </c>
      <c r="E4883" s="95" t="s">
        <v>40</v>
      </c>
      <c r="F4883" s="116">
        <v>11250000</v>
      </c>
    </row>
    <row r="4884" spans="1:6" ht="24.95" customHeight="1" x14ac:dyDescent="0.25">
      <c r="A4884" s="90" t="s">
        <v>20</v>
      </c>
      <c r="B4884" s="91">
        <v>45525</v>
      </c>
      <c r="C4884" s="95" t="s">
        <v>37</v>
      </c>
      <c r="D4884" s="83" t="s">
        <v>38</v>
      </c>
      <c r="E4884" s="95" t="s">
        <v>40</v>
      </c>
      <c r="F4884" s="116">
        <v>14200000</v>
      </c>
    </row>
    <row r="4885" spans="1:6" ht="24.95" customHeight="1" x14ac:dyDescent="0.25">
      <c r="A4885" s="90" t="s">
        <v>20</v>
      </c>
      <c r="B4885" s="91">
        <v>45525</v>
      </c>
      <c r="C4885" s="95" t="s">
        <v>37</v>
      </c>
      <c r="D4885" s="83" t="s">
        <v>38</v>
      </c>
      <c r="E4885" s="95" t="s">
        <v>40</v>
      </c>
      <c r="F4885" s="116">
        <v>318000</v>
      </c>
    </row>
    <row r="4886" spans="1:6" ht="24.95" customHeight="1" x14ac:dyDescent="0.25">
      <c r="A4886" s="90" t="s">
        <v>20</v>
      </c>
      <c r="B4886" s="91">
        <v>45525</v>
      </c>
      <c r="C4886" s="95" t="s">
        <v>37</v>
      </c>
      <c r="D4886" s="83" t="s">
        <v>38</v>
      </c>
      <c r="E4886" s="95" t="s">
        <v>40</v>
      </c>
      <c r="F4886" s="116">
        <v>318000</v>
      </c>
    </row>
    <row r="4887" spans="1:6" ht="24.95" customHeight="1" x14ac:dyDescent="0.25">
      <c r="A4887" s="90" t="s">
        <v>20</v>
      </c>
      <c r="B4887" s="91">
        <v>45525</v>
      </c>
      <c r="C4887" s="95" t="s">
        <v>37</v>
      </c>
      <c r="D4887" s="83" t="s">
        <v>38</v>
      </c>
      <c r="E4887" s="95" t="s">
        <v>40</v>
      </c>
      <c r="F4887" s="116">
        <v>318000</v>
      </c>
    </row>
    <row r="4888" spans="1:6" ht="24.95" customHeight="1" x14ac:dyDescent="0.25">
      <c r="A4888" s="90" t="s">
        <v>20</v>
      </c>
      <c r="B4888" s="91">
        <v>45525</v>
      </c>
      <c r="C4888" s="95" t="s">
        <v>37</v>
      </c>
      <c r="D4888" s="83" t="s">
        <v>38</v>
      </c>
      <c r="E4888" s="95" t="s">
        <v>40</v>
      </c>
      <c r="F4888" s="116">
        <v>14628000</v>
      </c>
    </row>
    <row r="4889" spans="1:6" ht="24.95" customHeight="1" x14ac:dyDescent="0.25">
      <c r="A4889" s="90" t="s">
        <v>20</v>
      </c>
      <c r="B4889" s="91">
        <v>45525</v>
      </c>
      <c r="C4889" s="95" t="s">
        <v>37</v>
      </c>
      <c r="D4889" s="83" t="s">
        <v>38</v>
      </c>
      <c r="E4889" s="95" t="s">
        <v>40</v>
      </c>
      <c r="F4889" s="116">
        <v>318000</v>
      </c>
    </row>
    <row r="4890" spans="1:6" ht="24.95" customHeight="1" x14ac:dyDescent="0.25">
      <c r="A4890" s="90" t="s">
        <v>20</v>
      </c>
      <c r="B4890" s="91">
        <v>45526</v>
      </c>
      <c r="C4890" s="95" t="s">
        <v>37</v>
      </c>
      <c r="D4890" s="83" t="s">
        <v>38</v>
      </c>
      <c r="E4890" s="95" t="s">
        <v>40</v>
      </c>
      <c r="F4890" s="116">
        <v>937125</v>
      </c>
    </row>
    <row r="4891" spans="1:6" ht="24.95" customHeight="1" x14ac:dyDescent="0.25">
      <c r="A4891" s="90" t="s">
        <v>20</v>
      </c>
      <c r="B4891" s="91">
        <v>45526</v>
      </c>
      <c r="C4891" s="95" t="s">
        <v>37</v>
      </c>
      <c r="D4891" s="83" t="s">
        <v>38</v>
      </c>
      <c r="E4891" s="95" t="s">
        <v>40</v>
      </c>
      <c r="F4891" s="116">
        <v>12450375</v>
      </c>
    </row>
    <row r="4892" spans="1:6" ht="24.95" customHeight="1" x14ac:dyDescent="0.25">
      <c r="A4892" s="90" t="s">
        <v>20</v>
      </c>
      <c r="B4892" s="91">
        <v>45526</v>
      </c>
      <c r="C4892" s="95" t="s">
        <v>37</v>
      </c>
      <c r="D4892" s="83" t="s">
        <v>38</v>
      </c>
      <c r="E4892" s="95" t="s">
        <v>40</v>
      </c>
      <c r="F4892" s="116">
        <v>4685625</v>
      </c>
    </row>
    <row r="4893" spans="1:6" ht="24.95" customHeight="1" x14ac:dyDescent="0.25">
      <c r="A4893" s="90" t="s">
        <v>20</v>
      </c>
      <c r="B4893" s="91">
        <v>45526</v>
      </c>
      <c r="C4893" s="95" t="s">
        <v>37</v>
      </c>
      <c r="D4893" s="83" t="s">
        <v>38</v>
      </c>
      <c r="E4893" s="95" t="s">
        <v>40</v>
      </c>
      <c r="F4893" s="116">
        <v>1740375</v>
      </c>
    </row>
    <row r="4894" spans="1:6" ht="24.95" customHeight="1" x14ac:dyDescent="0.25">
      <c r="A4894" s="90" t="s">
        <v>20</v>
      </c>
      <c r="B4894" s="91">
        <v>45526</v>
      </c>
      <c r="C4894" s="95" t="s">
        <v>37</v>
      </c>
      <c r="D4894" s="83" t="s">
        <v>38</v>
      </c>
      <c r="E4894" s="95" t="s">
        <v>40</v>
      </c>
      <c r="F4894" s="116">
        <v>267750</v>
      </c>
    </row>
    <row r="4895" spans="1:6" ht="24.95" customHeight="1" x14ac:dyDescent="0.25">
      <c r="A4895" s="90" t="s">
        <v>20</v>
      </c>
      <c r="B4895" s="91">
        <v>45526</v>
      </c>
      <c r="C4895" s="95" t="s">
        <v>37</v>
      </c>
      <c r="D4895" s="83" t="s">
        <v>38</v>
      </c>
      <c r="E4895" s="95" t="s">
        <v>40</v>
      </c>
      <c r="F4895" s="116">
        <v>11250000</v>
      </c>
    </row>
    <row r="4896" spans="1:6" ht="24.95" customHeight="1" x14ac:dyDescent="0.25">
      <c r="A4896" s="90" t="s">
        <v>20</v>
      </c>
      <c r="B4896" s="91">
        <v>45526</v>
      </c>
      <c r="C4896" s="95" t="s">
        <v>37</v>
      </c>
      <c r="D4896" s="83" t="s">
        <v>38</v>
      </c>
      <c r="E4896" s="95" t="s">
        <v>40</v>
      </c>
      <c r="F4896" s="116">
        <v>5720000</v>
      </c>
    </row>
    <row r="4897" spans="1:6" ht="24.95" customHeight="1" x14ac:dyDescent="0.25">
      <c r="A4897" s="90" t="s">
        <v>20</v>
      </c>
      <c r="B4897" s="91">
        <v>45526</v>
      </c>
      <c r="C4897" s="95" t="s">
        <v>37</v>
      </c>
      <c r="D4897" s="83" t="s">
        <v>38</v>
      </c>
      <c r="E4897" s="95" t="s">
        <v>40</v>
      </c>
      <c r="F4897" s="116">
        <v>8750000</v>
      </c>
    </row>
    <row r="4898" spans="1:6" ht="24.95" customHeight="1" x14ac:dyDescent="0.25">
      <c r="A4898" s="90" t="s">
        <v>20</v>
      </c>
      <c r="B4898" s="91">
        <v>45526</v>
      </c>
      <c r="C4898" s="95" t="s">
        <v>37</v>
      </c>
      <c r="D4898" s="83" t="s">
        <v>38</v>
      </c>
      <c r="E4898" s="95" t="s">
        <v>40</v>
      </c>
      <c r="F4898" s="116">
        <v>312500</v>
      </c>
    </row>
    <row r="4899" spans="1:6" ht="24.95" customHeight="1" x14ac:dyDescent="0.25">
      <c r="A4899" s="90" t="s">
        <v>20</v>
      </c>
      <c r="B4899" s="91">
        <v>45526</v>
      </c>
      <c r="C4899" s="95" t="s">
        <v>37</v>
      </c>
      <c r="D4899" s="83" t="s">
        <v>38</v>
      </c>
      <c r="E4899" s="95" t="s">
        <v>40</v>
      </c>
      <c r="F4899" s="116">
        <v>312500</v>
      </c>
    </row>
    <row r="4900" spans="1:6" ht="24.95" customHeight="1" x14ac:dyDescent="0.25">
      <c r="A4900" s="90" t="s">
        <v>20</v>
      </c>
      <c r="B4900" s="91">
        <v>45526</v>
      </c>
      <c r="C4900" s="95" t="s">
        <v>37</v>
      </c>
      <c r="D4900" s="83" t="s">
        <v>38</v>
      </c>
      <c r="E4900" s="95" t="s">
        <v>40</v>
      </c>
      <c r="F4900" s="116">
        <v>13387500</v>
      </c>
    </row>
    <row r="4901" spans="1:6" ht="24.95" customHeight="1" x14ac:dyDescent="0.25">
      <c r="A4901" s="90" t="s">
        <v>20</v>
      </c>
      <c r="B4901" s="91">
        <v>45526</v>
      </c>
      <c r="C4901" s="95" t="s">
        <v>37</v>
      </c>
      <c r="D4901" s="83" t="s">
        <v>38</v>
      </c>
      <c r="E4901" s="95" t="s">
        <v>40</v>
      </c>
      <c r="F4901" s="116">
        <v>569742</v>
      </c>
    </row>
    <row r="4902" spans="1:6" ht="24.95" customHeight="1" x14ac:dyDescent="0.25">
      <c r="A4902" s="90" t="s">
        <v>20</v>
      </c>
      <c r="B4902" s="91">
        <v>45526</v>
      </c>
      <c r="C4902" s="95" t="s">
        <v>37</v>
      </c>
      <c r="D4902" s="83" t="s">
        <v>38</v>
      </c>
      <c r="E4902" s="95" t="s">
        <v>40</v>
      </c>
      <c r="F4902" s="116">
        <v>823523.44</v>
      </c>
    </row>
    <row r="4903" spans="1:6" ht="24.95" customHeight="1" x14ac:dyDescent="0.25">
      <c r="A4903" s="90" t="s">
        <v>20</v>
      </c>
      <c r="B4903" s="91">
        <v>45526</v>
      </c>
      <c r="C4903" s="95" t="s">
        <v>37</v>
      </c>
      <c r="D4903" s="83" t="s">
        <v>38</v>
      </c>
      <c r="E4903" s="95" t="s">
        <v>40</v>
      </c>
      <c r="F4903" s="116">
        <v>10000000</v>
      </c>
    </row>
    <row r="4904" spans="1:6" ht="24.95" customHeight="1" x14ac:dyDescent="0.25">
      <c r="A4904" s="90" t="s">
        <v>20</v>
      </c>
      <c r="B4904" s="91">
        <v>45526</v>
      </c>
      <c r="C4904" s="95" t="s">
        <v>37</v>
      </c>
      <c r="D4904" s="83" t="s">
        <v>38</v>
      </c>
      <c r="E4904" s="95" t="s">
        <v>40</v>
      </c>
      <c r="F4904" s="116">
        <v>1027589</v>
      </c>
    </row>
    <row r="4905" spans="1:6" ht="24.95" customHeight="1" x14ac:dyDescent="0.25">
      <c r="A4905" s="90" t="s">
        <v>20</v>
      </c>
      <c r="B4905" s="91">
        <v>45526</v>
      </c>
      <c r="C4905" s="95" t="s">
        <v>37</v>
      </c>
      <c r="D4905" s="83" t="s">
        <v>38</v>
      </c>
      <c r="E4905" s="95" t="s">
        <v>40</v>
      </c>
      <c r="F4905" s="116">
        <v>1415883</v>
      </c>
    </row>
    <row r="4906" spans="1:6" ht="24.95" customHeight="1" x14ac:dyDescent="0.25">
      <c r="A4906" s="90" t="s">
        <v>20</v>
      </c>
      <c r="B4906" s="91">
        <v>45526</v>
      </c>
      <c r="C4906" s="95" t="s">
        <v>37</v>
      </c>
      <c r="D4906" s="83" t="s">
        <v>38</v>
      </c>
      <c r="E4906" s="95" t="s">
        <v>40</v>
      </c>
      <c r="F4906" s="116">
        <v>168260</v>
      </c>
    </row>
    <row r="4907" spans="1:6" ht="24.95" customHeight="1" x14ac:dyDescent="0.25">
      <c r="A4907" s="90" t="s">
        <v>20</v>
      </c>
      <c r="B4907" s="91">
        <v>45526</v>
      </c>
      <c r="C4907" s="95" t="s">
        <v>37</v>
      </c>
      <c r="D4907" s="83" t="s">
        <v>38</v>
      </c>
      <c r="E4907" s="95" t="s">
        <v>40</v>
      </c>
      <c r="F4907" s="116">
        <v>85461</v>
      </c>
    </row>
    <row r="4908" spans="1:6" ht="24.95" customHeight="1" x14ac:dyDescent="0.25">
      <c r="A4908" s="90" t="s">
        <v>20</v>
      </c>
      <c r="B4908" s="91">
        <v>45526</v>
      </c>
      <c r="C4908" s="95" t="s">
        <v>37</v>
      </c>
      <c r="D4908" s="83" t="s">
        <v>38</v>
      </c>
      <c r="E4908" s="95" t="s">
        <v>40</v>
      </c>
      <c r="F4908" s="116">
        <v>849530</v>
      </c>
    </row>
    <row r="4909" spans="1:6" ht="24.95" customHeight="1" x14ac:dyDescent="0.25">
      <c r="A4909" s="90" t="s">
        <v>20</v>
      </c>
      <c r="B4909" s="91">
        <v>45526</v>
      </c>
      <c r="C4909" s="95" t="s">
        <v>37</v>
      </c>
      <c r="D4909" s="83" t="s">
        <v>38</v>
      </c>
      <c r="E4909" s="95" t="s">
        <v>40</v>
      </c>
      <c r="F4909" s="116">
        <v>849530</v>
      </c>
    </row>
    <row r="4910" spans="1:6" ht="24.95" customHeight="1" x14ac:dyDescent="0.25">
      <c r="A4910" s="90" t="s">
        <v>20</v>
      </c>
      <c r="B4910" s="91">
        <v>45526</v>
      </c>
      <c r="C4910" s="95" t="s">
        <v>37</v>
      </c>
      <c r="D4910" s="83" t="s">
        <v>38</v>
      </c>
      <c r="E4910" s="95" t="s">
        <v>40</v>
      </c>
      <c r="F4910" s="116">
        <v>949570</v>
      </c>
    </row>
    <row r="4911" spans="1:6" ht="24.95" customHeight="1" x14ac:dyDescent="0.25">
      <c r="A4911" s="90" t="s">
        <v>20</v>
      </c>
      <c r="B4911" s="91">
        <v>45526</v>
      </c>
      <c r="C4911" s="95" t="s">
        <v>37</v>
      </c>
      <c r="D4911" s="83" t="s">
        <v>38</v>
      </c>
      <c r="E4911" s="95" t="s">
        <v>40</v>
      </c>
      <c r="F4911" s="116">
        <v>2848710</v>
      </c>
    </row>
    <row r="4912" spans="1:6" ht="24.95" customHeight="1" x14ac:dyDescent="0.25">
      <c r="A4912" s="90" t="s">
        <v>20</v>
      </c>
      <c r="B4912" s="91">
        <v>45526</v>
      </c>
      <c r="C4912" s="95" t="s">
        <v>37</v>
      </c>
      <c r="D4912" s="83" t="s">
        <v>38</v>
      </c>
      <c r="E4912" s="95" t="s">
        <v>40</v>
      </c>
      <c r="F4912" s="116">
        <v>161815</v>
      </c>
    </row>
    <row r="4913" spans="1:6" ht="24.95" customHeight="1" x14ac:dyDescent="0.25">
      <c r="A4913" s="90" t="s">
        <v>20</v>
      </c>
      <c r="B4913" s="91">
        <v>45526</v>
      </c>
      <c r="C4913" s="95" t="s">
        <v>37</v>
      </c>
      <c r="D4913" s="83" t="s">
        <v>38</v>
      </c>
      <c r="E4913" s="95" t="s">
        <v>40</v>
      </c>
      <c r="F4913" s="116">
        <v>569742</v>
      </c>
    </row>
    <row r="4914" spans="1:6" ht="24.95" customHeight="1" x14ac:dyDescent="0.25">
      <c r="A4914" s="90" t="s">
        <v>20</v>
      </c>
      <c r="B4914" s="91">
        <v>45526</v>
      </c>
      <c r="C4914" s="95" t="s">
        <v>37</v>
      </c>
      <c r="D4914" s="83" t="s">
        <v>38</v>
      </c>
      <c r="E4914" s="95" t="s">
        <v>40</v>
      </c>
      <c r="F4914" s="116">
        <v>849530</v>
      </c>
    </row>
    <row r="4915" spans="1:6" ht="24.95" customHeight="1" x14ac:dyDescent="0.25">
      <c r="A4915" s="90" t="s">
        <v>20</v>
      </c>
      <c r="B4915" s="91">
        <v>45526</v>
      </c>
      <c r="C4915" s="95" t="s">
        <v>37</v>
      </c>
      <c r="D4915" s="83" t="s">
        <v>38</v>
      </c>
      <c r="E4915" s="95" t="s">
        <v>40</v>
      </c>
      <c r="F4915" s="116">
        <v>439584</v>
      </c>
    </row>
    <row r="4916" spans="1:6" ht="24.95" customHeight="1" x14ac:dyDescent="0.25">
      <c r="A4916" s="90" t="s">
        <v>20</v>
      </c>
      <c r="B4916" s="91">
        <v>45526</v>
      </c>
      <c r="C4916" s="95" t="s">
        <v>37</v>
      </c>
      <c r="D4916" s="83" t="s">
        <v>38</v>
      </c>
      <c r="E4916" s="95" t="s">
        <v>40</v>
      </c>
      <c r="F4916" s="116">
        <v>146528</v>
      </c>
    </row>
    <row r="4917" spans="1:6" ht="24.95" customHeight="1" x14ac:dyDescent="0.25">
      <c r="A4917" s="90" t="s">
        <v>20</v>
      </c>
      <c r="B4917" s="91">
        <v>45526</v>
      </c>
      <c r="C4917" s="95" t="s">
        <v>37</v>
      </c>
      <c r="D4917" s="83" t="s">
        <v>38</v>
      </c>
      <c r="E4917" s="95" t="s">
        <v>40</v>
      </c>
      <c r="F4917" s="116">
        <v>849530</v>
      </c>
    </row>
    <row r="4918" spans="1:6" ht="24.95" customHeight="1" x14ac:dyDescent="0.25">
      <c r="A4918" s="90" t="s">
        <v>20</v>
      </c>
      <c r="B4918" s="91">
        <v>45526</v>
      </c>
      <c r="C4918" s="95" t="s">
        <v>37</v>
      </c>
      <c r="D4918" s="83" t="s">
        <v>38</v>
      </c>
      <c r="E4918" s="95" t="s">
        <v>40</v>
      </c>
      <c r="F4918" s="116">
        <v>1027589</v>
      </c>
    </row>
    <row r="4919" spans="1:6" ht="24.95" customHeight="1" x14ac:dyDescent="0.25">
      <c r="A4919" s="90" t="s">
        <v>20</v>
      </c>
      <c r="B4919" s="91">
        <v>45526</v>
      </c>
      <c r="C4919" s="95" t="s">
        <v>37</v>
      </c>
      <c r="D4919" s="83" t="s">
        <v>38</v>
      </c>
      <c r="E4919" s="95" t="s">
        <v>40</v>
      </c>
      <c r="F4919" s="116">
        <v>849530</v>
      </c>
    </row>
    <row r="4920" spans="1:6" ht="24.95" customHeight="1" x14ac:dyDescent="0.25">
      <c r="A4920" s="90" t="s">
        <v>20</v>
      </c>
      <c r="B4920" s="91">
        <v>45526</v>
      </c>
      <c r="C4920" s="95" t="s">
        <v>37</v>
      </c>
      <c r="D4920" s="83" t="s">
        <v>38</v>
      </c>
      <c r="E4920" s="95" t="s">
        <v>40</v>
      </c>
      <c r="F4920" s="116">
        <v>378585</v>
      </c>
    </row>
    <row r="4921" spans="1:6" ht="24.95" customHeight="1" x14ac:dyDescent="0.25">
      <c r="A4921" s="90" t="s">
        <v>20</v>
      </c>
      <c r="B4921" s="91">
        <v>45526</v>
      </c>
      <c r="C4921" s="95" t="s">
        <v>37</v>
      </c>
      <c r="D4921" s="83" t="s">
        <v>38</v>
      </c>
      <c r="E4921" s="95" t="s">
        <v>40</v>
      </c>
      <c r="F4921" s="116">
        <v>13387500</v>
      </c>
    </row>
    <row r="4922" spans="1:6" ht="24.95" customHeight="1" x14ac:dyDescent="0.25">
      <c r="A4922" s="90" t="s">
        <v>20</v>
      </c>
      <c r="B4922" s="91">
        <v>45527</v>
      </c>
      <c r="C4922" s="95" t="s">
        <v>37</v>
      </c>
      <c r="D4922" s="83" t="s">
        <v>38</v>
      </c>
      <c r="E4922" s="95" t="s">
        <v>40</v>
      </c>
      <c r="F4922" s="116">
        <v>1415883</v>
      </c>
    </row>
    <row r="4923" spans="1:6" ht="24.95" customHeight="1" x14ac:dyDescent="0.25">
      <c r="A4923" s="90" t="s">
        <v>20</v>
      </c>
      <c r="B4923" s="91">
        <v>45527</v>
      </c>
      <c r="C4923" s="95" t="s">
        <v>37</v>
      </c>
      <c r="D4923" s="83" t="s">
        <v>38</v>
      </c>
      <c r="E4923" s="95" t="s">
        <v>40</v>
      </c>
      <c r="F4923" s="116">
        <v>161815</v>
      </c>
    </row>
    <row r="4924" spans="1:6" ht="24.95" customHeight="1" x14ac:dyDescent="0.25">
      <c r="A4924" s="90" t="s">
        <v>20</v>
      </c>
      <c r="B4924" s="91">
        <v>45527</v>
      </c>
      <c r="C4924" s="95" t="s">
        <v>37</v>
      </c>
      <c r="D4924" s="83" t="s">
        <v>38</v>
      </c>
      <c r="E4924" s="95" t="s">
        <v>40</v>
      </c>
      <c r="F4924" s="116">
        <v>2848710</v>
      </c>
    </row>
    <row r="4925" spans="1:6" ht="24.95" customHeight="1" x14ac:dyDescent="0.25">
      <c r="A4925" s="90" t="s">
        <v>20</v>
      </c>
      <c r="B4925" s="91">
        <v>45527</v>
      </c>
      <c r="C4925" s="95" t="s">
        <v>37</v>
      </c>
      <c r="D4925" s="83" t="s">
        <v>38</v>
      </c>
      <c r="E4925" s="95" t="s">
        <v>40</v>
      </c>
      <c r="F4925" s="116">
        <v>2848710</v>
      </c>
    </row>
    <row r="4926" spans="1:6" ht="24.95" customHeight="1" x14ac:dyDescent="0.25">
      <c r="A4926" s="90" t="s">
        <v>20</v>
      </c>
      <c r="B4926" s="91">
        <v>45527</v>
      </c>
      <c r="C4926" s="95" t="s">
        <v>37</v>
      </c>
      <c r="D4926" s="83" t="s">
        <v>38</v>
      </c>
      <c r="E4926" s="95" t="s">
        <v>40</v>
      </c>
      <c r="F4926" s="116">
        <v>161815</v>
      </c>
    </row>
    <row r="4927" spans="1:6" ht="24.95" customHeight="1" x14ac:dyDescent="0.25">
      <c r="A4927" s="90" t="s">
        <v>20</v>
      </c>
      <c r="B4927" s="91">
        <v>45527</v>
      </c>
      <c r="C4927" s="95" t="s">
        <v>37</v>
      </c>
      <c r="D4927" s="83" t="s">
        <v>38</v>
      </c>
      <c r="E4927" s="95" t="s">
        <v>40</v>
      </c>
      <c r="F4927" s="116">
        <v>146528</v>
      </c>
    </row>
    <row r="4928" spans="1:6" ht="24.95" customHeight="1" x14ac:dyDescent="0.25">
      <c r="A4928" s="90" t="s">
        <v>20</v>
      </c>
      <c r="B4928" s="91">
        <v>45527</v>
      </c>
      <c r="C4928" s="95" t="s">
        <v>37</v>
      </c>
      <c r="D4928" s="83" t="s">
        <v>38</v>
      </c>
      <c r="E4928" s="95" t="s">
        <v>40</v>
      </c>
      <c r="F4928" s="116">
        <v>15000000</v>
      </c>
    </row>
    <row r="4929" spans="1:6" ht="24.95" customHeight="1" x14ac:dyDescent="0.25">
      <c r="A4929" s="90" t="s">
        <v>20</v>
      </c>
      <c r="B4929" s="91">
        <v>45530</v>
      </c>
      <c r="C4929" s="95" t="s">
        <v>37</v>
      </c>
      <c r="D4929" s="83" t="s">
        <v>38</v>
      </c>
      <c r="E4929" s="95" t="s">
        <v>40</v>
      </c>
      <c r="F4929" s="116">
        <v>199920000</v>
      </c>
    </row>
    <row r="4930" spans="1:6" ht="24.95" customHeight="1" x14ac:dyDescent="0.25">
      <c r="A4930" s="90" t="s">
        <v>20</v>
      </c>
      <c r="B4930" s="91">
        <v>45530</v>
      </c>
      <c r="C4930" s="95" t="s">
        <v>37</v>
      </c>
      <c r="D4930" s="83" t="s">
        <v>38</v>
      </c>
      <c r="E4930" s="95" t="s">
        <v>40</v>
      </c>
      <c r="F4930" s="116">
        <v>53550000</v>
      </c>
    </row>
    <row r="4931" spans="1:6" ht="24.95" customHeight="1" x14ac:dyDescent="0.25">
      <c r="A4931" s="90" t="s">
        <v>20</v>
      </c>
      <c r="B4931" s="91">
        <v>45530</v>
      </c>
      <c r="C4931" s="95" t="s">
        <v>37</v>
      </c>
      <c r="D4931" s="83" t="s">
        <v>38</v>
      </c>
      <c r="E4931" s="95" t="s">
        <v>40</v>
      </c>
      <c r="F4931" s="116">
        <v>230503</v>
      </c>
    </row>
    <row r="4932" spans="1:6" ht="24.95" customHeight="1" x14ac:dyDescent="0.25">
      <c r="A4932" s="90" t="s">
        <v>20</v>
      </c>
      <c r="B4932" s="91">
        <v>45530</v>
      </c>
      <c r="C4932" s="95" t="s">
        <v>37</v>
      </c>
      <c r="D4932" s="83" t="s">
        <v>38</v>
      </c>
      <c r="E4932" s="95" t="s">
        <v>40</v>
      </c>
      <c r="F4932" s="116">
        <v>168260</v>
      </c>
    </row>
    <row r="4933" spans="1:6" ht="24.95" customHeight="1" x14ac:dyDescent="0.25">
      <c r="A4933" s="90" t="s">
        <v>20</v>
      </c>
      <c r="B4933" s="91">
        <v>45530</v>
      </c>
      <c r="C4933" s="95" t="s">
        <v>37</v>
      </c>
      <c r="D4933" s="83" t="s">
        <v>38</v>
      </c>
      <c r="E4933" s="95" t="s">
        <v>40</v>
      </c>
      <c r="F4933" s="116">
        <v>13387500</v>
      </c>
    </row>
    <row r="4934" spans="1:6" ht="24.95" customHeight="1" x14ac:dyDescent="0.25">
      <c r="A4934" s="90" t="s">
        <v>20</v>
      </c>
      <c r="B4934" s="91">
        <v>45530</v>
      </c>
      <c r="C4934" s="95" t="s">
        <v>37</v>
      </c>
      <c r="D4934" s="83" t="s">
        <v>38</v>
      </c>
      <c r="E4934" s="95" t="s">
        <v>40</v>
      </c>
      <c r="F4934" s="116">
        <v>161815</v>
      </c>
    </row>
    <row r="4935" spans="1:6" ht="24.95" customHeight="1" x14ac:dyDescent="0.25">
      <c r="A4935" s="90" t="s">
        <v>20</v>
      </c>
      <c r="B4935" s="91">
        <v>45530</v>
      </c>
      <c r="C4935" s="95" t="s">
        <v>37</v>
      </c>
      <c r="D4935" s="83" t="s">
        <v>38</v>
      </c>
      <c r="E4935" s="95" t="s">
        <v>40</v>
      </c>
      <c r="F4935" s="116">
        <v>653493</v>
      </c>
    </row>
    <row r="4936" spans="1:6" ht="24.95" customHeight="1" x14ac:dyDescent="0.25">
      <c r="A4936" s="90" t="s">
        <v>20</v>
      </c>
      <c r="B4936" s="91">
        <v>45530</v>
      </c>
      <c r="C4936" s="95" t="s">
        <v>37</v>
      </c>
      <c r="D4936" s="83" t="s">
        <v>38</v>
      </c>
      <c r="E4936" s="95" t="s">
        <v>40</v>
      </c>
      <c r="F4936" s="116">
        <v>2940000</v>
      </c>
    </row>
    <row r="4937" spans="1:6" ht="24.95" customHeight="1" x14ac:dyDescent="0.25">
      <c r="A4937" s="90" t="s">
        <v>20</v>
      </c>
      <c r="B4937" s="91">
        <v>45530</v>
      </c>
      <c r="C4937" s="95" t="s">
        <v>37</v>
      </c>
      <c r="D4937" s="83" t="s">
        <v>38</v>
      </c>
      <c r="E4937" s="95" t="s">
        <v>40</v>
      </c>
      <c r="F4937" s="116">
        <v>60000</v>
      </c>
    </row>
    <row r="4938" spans="1:6" ht="24.95" customHeight="1" x14ac:dyDescent="0.25">
      <c r="A4938" s="90" t="s">
        <v>20</v>
      </c>
      <c r="B4938" s="91">
        <v>45530</v>
      </c>
      <c r="C4938" s="95" t="s">
        <v>37</v>
      </c>
      <c r="D4938" s="83" t="s">
        <v>38</v>
      </c>
      <c r="E4938" s="95" t="s">
        <v>40</v>
      </c>
      <c r="F4938" s="116">
        <v>949570</v>
      </c>
    </row>
    <row r="4939" spans="1:6" ht="24.95" customHeight="1" x14ac:dyDescent="0.25">
      <c r="A4939" s="90" t="s">
        <v>20</v>
      </c>
      <c r="B4939" s="91">
        <v>45530</v>
      </c>
      <c r="C4939" s="95" t="s">
        <v>37</v>
      </c>
      <c r="D4939" s="83" t="s">
        <v>38</v>
      </c>
      <c r="E4939" s="95" t="s">
        <v>40</v>
      </c>
      <c r="F4939" s="116">
        <v>849530</v>
      </c>
    </row>
    <row r="4940" spans="1:6" ht="24.95" customHeight="1" x14ac:dyDescent="0.25">
      <c r="A4940" s="90" t="s">
        <v>20</v>
      </c>
      <c r="B4940" s="91">
        <v>45530</v>
      </c>
      <c r="C4940" s="95" t="s">
        <v>37</v>
      </c>
      <c r="D4940" s="83" t="s">
        <v>38</v>
      </c>
      <c r="E4940" s="95" t="s">
        <v>40</v>
      </c>
      <c r="F4940" s="116">
        <v>569742</v>
      </c>
    </row>
    <row r="4941" spans="1:6" ht="24.95" customHeight="1" x14ac:dyDescent="0.25">
      <c r="A4941" s="90" t="s">
        <v>20</v>
      </c>
      <c r="B4941" s="91">
        <v>45530</v>
      </c>
      <c r="C4941" s="95" t="s">
        <v>37</v>
      </c>
      <c r="D4941" s="83" t="s">
        <v>38</v>
      </c>
      <c r="E4941" s="95" t="s">
        <v>40</v>
      </c>
      <c r="F4941" s="116">
        <v>1210142</v>
      </c>
    </row>
    <row r="4942" spans="1:6" ht="24.95" customHeight="1" x14ac:dyDescent="0.25">
      <c r="A4942" s="90" t="s">
        <v>20</v>
      </c>
      <c r="B4942" s="91">
        <v>45530</v>
      </c>
      <c r="C4942" s="95" t="s">
        <v>37</v>
      </c>
      <c r="D4942" s="83" t="s">
        <v>38</v>
      </c>
      <c r="E4942" s="95" t="s">
        <v>40</v>
      </c>
      <c r="F4942" s="116">
        <v>1210142</v>
      </c>
    </row>
    <row r="4943" spans="1:6" ht="24.95" customHeight="1" x14ac:dyDescent="0.25">
      <c r="A4943" s="90" t="s">
        <v>20</v>
      </c>
      <c r="B4943" s="91">
        <v>45530</v>
      </c>
      <c r="C4943" s="95" t="s">
        <v>37</v>
      </c>
      <c r="D4943" s="83" t="s">
        <v>38</v>
      </c>
      <c r="E4943" s="95" t="s">
        <v>40</v>
      </c>
      <c r="F4943" s="116">
        <v>225998</v>
      </c>
    </row>
    <row r="4944" spans="1:6" ht="24.95" customHeight="1" x14ac:dyDescent="0.25">
      <c r="A4944" s="90" t="s">
        <v>20</v>
      </c>
      <c r="B4944" s="91">
        <v>45530</v>
      </c>
      <c r="C4944" s="95" t="s">
        <v>37</v>
      </c>
      <c r="D4944" s="83" t="s">
        <v>38</v>
      </c>
      <c r="E4944" s="95" t="s">
        <v>40</v>
      </c>
      <c r="F4944" s="116">
        <v>569742</v>
      </c>
    </row>
    <row r="4945" spans="1:6" ht="24.95" customHeight="1" x14ac:dyDescent="0.25">
      <c r="A4945" s="90" t="s">
        <v>20</v>
      </c>
      <c r="B4945" s="91">
        <v>45530</v>
      </c>
      <c r="C4945" s="95" t="s">
        <v>37</v>
      </c>
      <c r="D4945" s="83" t="s">
        <v>38</v>
      </c>
      <c r="E4945" s="95" t="s">
        <v>40</v>
      </c>
      <c r="F4945" s="116">
        <v>569742</v>
      </c>
    </row>
    <row r="4946" spans="1:6" ht="24.95" customHeight="1" x14ac:dyDescent="0.25">
      <c r="A4946" s="90" t="s">
        <v>20</v>
      </c>
      <c r="B4946" s="91">
        <v>45530</v>
      </c>
      <c r="C4946" s="95" t="s">
        <v>37</v>
      </c>
      <c r="D4946" s="83" t="s">
        <v>38</v>
      </c>
      <c r="E4946" s="95" t="s">
        <v>40</v>
      </c>
      <c r="F4946" s="116">
        <v>230503</v>
      </c>
    </row>
    <row r="4947" spans="1:6" ht="24.95" customHeight="1" x14ac:dyDescent="0.25">
      <c r="A4947" s="90" t="s">
        <v>20</v>
      </c>
      <c r="B4947" s="91">
        <v>45530</v>
      </c>
      <c r="C4947" s="95" t="s">
        <v>37</v>
      </c>
      <c r="D4947" s="83" t="s">
        <v>38</v>
      </c>
      <c r="E4947" s="95" t="s">
        <v>40</v>
      </c>
      <c r="F4947" s="116">
        <v>146528</v>
      </c>
    </row>
    <row r="4948" spans="1:6" ht="24.95" customHeight="1" x14ac:dyDescent="0.25">
      <c r="A4948" s="90" t="s">
        <v>20</v>
      </c>
      <c r="B4948" s="91">
        <v>45530</v>
      </c>
      <c r="C4948" s="95" t="s">
        <v>37</v>
      </c>
      <c r="D4948" s="83" t="s">
        <v>38</v>
      </c>
      <c r="E4948" s="95" t="s">
        <v>40</v>
      </c>
      <c r="F4948" s="116">
        <v>195731</v>
      </c>
    </row>
    <row r="4949" spans="1:6" ht="24.95" customHeight="1" x14ac:dyDescent="0.25">
      <c r="A4949" s="90" t="s">
        <v>20</v>
      </c>
      <c r="B4949" s="91">
        <v>45530</v>
      </c>
      <c r="C4949" s="95" t="s">
        <v>37</v>
      </c>
      <c r="D4949" s="83" t="s">
        <v>38</v>
      </c>
      <c r="E4949" s="95" t="s">
        <v>40</v>
      </c>
      <c r="F4949" s="116">
        <v>168260</v>
      </c>
    </row>
    <row r="4950" spans="1:6" ht="24.95" customHeight="1" x14ac:dyDescent="0.25">
      <c r="A4950" s="90" t="s">
        <v>20</v>
      </c>
      <c r="B4950" s="91">
        <v>45530</v>
      </c>
      <c r="C4950" s="95" t="s">
        <v>37</v>
      </c>
      <c r="D4950" s="83" t="s">
        <v>38</v>
      </c>
      <c r="E4950" s="95" t="s">
        <v>40</v>
      </c>
      <c r="F4950" s="116">
        <v>168260</v>
      </c>
    </row>
    <row r="4951" spans="1:6" ht="24.95" customHeight="1" x14ac:dyDescent="0.25">
      <c r="A4951" s="90" t="s">
        <v>20</v>
      </c>
      <c r="B4951" s="91">
        <v>45530</v>
      </c>
      <c r="C4951" s="95" t="s">
        <v>37</v>
      </c>
      <c r="D4951" s="83" t="s">
        <v>38</v>
      </c>
      <c r="E4951" s="95" t="s">
        <v>40</v>
      </c>
      <c r="F4951" s="116">
        <v>161815</v>
      </c>
    </row>
    <row r="4952" spans="1:6" ht="24.95" customHeight="1" x14ac:dyDescent="0.25">
      <c r="A4952" s="90" t="s">
        <v>20</v>
      </c>
      <c r="B4952" s="91">
        <v>45530</v>
      </c>
      <c r="C4952" s="95" t="s">
        <v>37</v>
      </c>
      <c r="D4952" s="83" t="s">
        <v>38</v>
      </c>
      <c r="E4952" s="95" t="s">
        <v>40</v>
      </c>
      <c r="F4952" s="116">
        <v>195731</v>
      </c>
    </row>
    <row r="4953" spans="1:6" ht="24.95" customHeight="1" x14ac:dyDescent="0.25">
      <c r="A4953" s="90" t="s">
        <v>20</v>
      </c>
      <c r="B4953" s="91">
        <v>45530</v>
      </c>
      <c r="C4953" s="95" t="s">
        <v>37</v>
      </c>
      <c r="D4953" s="83" t="s">
        <v>38</v>
      </c>
      <c r="E4953" s="95" t="s">
        <v>40</v>
      </c>
      <c r="F4953" s="116">
        <v>10000000</v>
      </c>
    </row>
    <row r="4954" spans="1:6" ht="24.95" customHeight="1" x14ac:dyDescent="0.25">
      <c r="A4954" s="90" t="s">
        <v>20</v>
      </c>
      <c r="B4954" s="91">
        <v>45530</v>
      </c>
      <c r="C4954" s="95" t="s">
        <v>37</v>
      </c>
      <c r="D4954" s="83" t="s">
        <v>38</v>
      </c>
      <c r="E4954" s="95" t="s">
        <v>40</v>
      </c>
      <c r="F4954" s="116">
        <v>13387500</v>
      </c>
    </row>
    <row r="4955" spans="1:6" ht="24.95" customHeight="1" x14ac:dyDescent="0.25">
      <c r="A4955" s="90" t="s">
        <v>20</v>
      </c>
      <c r="B4955" s="91">
        <v>45530</v>
      </c>
      <c r="C4955" s="95" t="s">
        <v>37</v>
      </c>
      <c r="D4955" s="83" t="s">
        <v>38</v>
      </c>
      <c r="E4955" s="95" t="s">
        <v>40</v>
      </c>
      <c r="F4955" s="116">
        <v>25020940</v>
      </c>
    </row>
    <row r="4956" spans="1:6" ht="24.95" customHeight="1" x14ac:dyDescent="0.25">
      <c r="A4956" s="90" t="s">
        <v>20</v>
      </c>
      <c r="B4956" s="91">
        <v>45531</v>
      </c>
      <c r="C4956" s="95" t="s">
        <v>37</v>
      </c>
      <c r="D4956" s="83" t="s">
        <v>38</v>
      </c>
      <c r="E4956" s="95" t="s">
        <v>40</v>
      </c>
      <c r="F4956" s="116">
        <v>677993</v>
      </c>
    </row>
    <row r="4957" spans="1:6" ht="24.95" customHeight="1" x14ac:dyDescent="0.25">
      <c r="A4957" s="90" t="s">
        <v>20</v>
      </c>
      <c r="B4957" s="91">
        <v>45531</v>
      </c>
      <c r="C4957" s="95" t="s">
        <v>37</v>
      </c>
      <c r="D4957" s="83" t="s">
        <v>38</v>
      </c>
      <c r="E4957" s="95" t="s">
        <v>40</v>
      </c>
      <c r="F4957" s="116">
        <v>195731</v>
      </c>
    </row>
    <row r="4958" spans="1:6" ht="24.95" customHeight="1" x14ac:dyDescent="0.25">
      <c r="A4958" s="90" t="s">
        <v>20</v>
      </c>
      <c r="B4958" s="91">
        <v>45532</v>
      </c>
      <c r="C4958" s="95" t="s">
        <v>37</v>
      </c>
      <c r="D4958" s="83" t="s">
        <v>38</v>
      </c>
      <c r="E4958" s="95" t="s">
        <v>40</v>
      </c>
      <c r="F4958" s="116">
        <v>24087930</v>
      </c>
    </row>
    <row r="4959" spans="1:6" ht="24.95" customHeight="1" x14ac:dyDescent="0.25">
      <c r="A4959" s="90" t="s">
        <v>20</v>
      </c>
      <c r="B4959" s="91">
        <v>45532</v>
      </c>
      <c r="C4959" s="95" t="s">
        <v>37</v>
      </c>
      <c r="D4959" s="83" t="s">
        <v>38</v>
      </c>
      <c r="E4959" s="95" t="s">
        <v>40</v>
      </c>
      <c r="F4959" s="116">
        <v>5526430</v>
      </c>
    </row>
    <row r="4960" spans="1:6" ht="24.95" customHeight="1" x14ac:dyDescent="0.25">
      <c r="A4960" s="90" t="s">
        <v>20</v>
      </c>
      <c r="B4960" s="91">
        <v>45532</v>
      </c>
      <c r="C4960" s="95" t="s">
        <v>37</v>
      </c>
      <c r="D4960" s="83" t="s">
        <v>38</v>
      </c>
      <c r="E4960" s="95" t="s">
        <v>40</v>
      </c>
      <c r="F4960" s="116">
        <v>7784492</v>
      </c>
    </row>
    <row r="4961" spans="1:6" ht="24.95" customHeight="1" x14ac:dyDescent="0.25">
      <c r="A4961" s="90" t="s">
        <v>20</v>
      </c>
      <c r="B4961" s="91">
        <v>45532</v>
      </c>
      <c r="C4961" s="95" t="s">
        <v>37</v>
      </c>
      <c r="D4961" s="83" t="s">
        <v>38</v>
      </c>
      <c r="E4961" s="95" t="s">
        <v>40</v>
      </c>
      <c r="F4961" s="116">
        <v>19965750</v>
      </c>
    </row>
    <row r="4962" spans="1:6" ht="24.95" customHeight="1" x14ac:dyDescent="0.25">
      <c r="A4962" s="90" t="s">
        <v>20</v>
      </c>
      <c r="B4962" s="91">
        <v>45532</v>
      </c>
      <c r="C4962" s="95" t="s">
        <v>37</v>
      </c>
      <c r="D4962" s="83" t="s">
        <v>38</v>
      </c>
      <c r="E4962" s="95" t="s">
        <v>40</v>
      </c>
      <c r="F4962" s="116">
        <v>16109382</v>
      </c>
    </row>
    <row r="4963" spans="1:6" ht="24.95" customHeight="1" x14ac:dyDescent="0.25">
      <c r="A4963" s="90" t="s">
        <v>20</v>
      </c>
      <c r="B4963" s="91">
        <v>45532</v>
      </c>
      <c r="C4963" s="95" t="s">
        <v>37</v>
      </c>
      <c r="D4963" s="83" t="s">
        <v>38</v>
      </c>
      <c r="E4963" s="95" t="s">
        <v>40</v>
      </c>
      <c r="F4963" s="116">
        <v>4384260</v>
      </c>
    </row>
    <row r="4964" spans="1:6" ht="24.95" customHeight="1" x14ac:dyDescent="0.25">
      <c r="A4964" s="90" t="s">
        <v>20</v>
      </c>
      <c r="B4964" s="91">
        <v>45532</v>
      </c>
      <c r="C4964" s="95" t="s">
        <v>37</v>
      </c>
      <c r="D4964" s="83" t="s">
        <v>38</v>
      </c>
      <c r="E4964" s="95" t="s">
        <v>40</v>
      </c>
      <c r="F4964" s="116">
        <v>31486555</v>
      </c>
    </row>
    <row r="4965" spans="1:6" ht="24.95" customHeight="1" x14ac:dyDescent="0.25">
      <c r="A4965" s="90" t="s">
        <v>20</v>
      </c>
      <c r="B4965" s="91">
        <v>45532</v>
      </c>
      <c r="C4965" s="95" t="s">
        <v>37</v>
      </c>
      <c r="D4965" s="83" t="s">
        <v>38</v>
      </c>
      <c r="E4965" s="95" t="s">
        <v>40</v>
      </c>
      <c r="F4965" s="116">
        <v>5455890</v>
      </c>
    </row>
    <row r="4966" spans="1:6" ht="24.95" customHeight="1" x14ac:dyDescent="0.25">
      <c r="A4966" s="90" t="s">
        <v>20</v>
      </c>
      <c r="B4966" s="91">
        <v>45532</v>
      </c>
      <c r="C4966" s="95" t="s">
        <v>37</v>
      </c>
      <c r="D4966" s="83" t="s">
        <v>38</v>
      </c>
      <c r="E4966" s="95" t="s">
        <v>40</v>
      </c>
      <c r="F4966" s="116">
        <v>2271020</v>
      </c>
    </row>
    <row r="4967" spans="1:6" ht="24.95" customHeight="1" x14ac:dyDescent="0.25">
      <c r="A4967" s="90" t="s">
        <v>20</v>
      </c>
      <c r="B4967" s="91">
        <v>45532</v>
      </c>
      <c r="C4967" s="95" t="s">
        <v>37</v>
      </c>
      <c r="D4967" s="83" t="s">
        <v>38</v>
      </c>
      <c r="E4967" s="95" t="s">
        <v>40</v>
      </c>
      <c r="F4967" s="116">
        <v>7341430</v>
      </c>
    </row>
    <row r="4968" spans="1:6" ht="24.95" customHeight="1" x14ac:dyDescent="0.25">
      <c r="A4968" s="90" t="s">
        <v>20</v>
      </c>
      <c r="B4968" s="91">
        <v>45532</v>
      </c>
      <c r="C4968" s="95" t="s">
        <v>37</v>
      </c>
      <c r="D4968" s="83" t="s">
        <v>38</v>
      </c>
      <c r="E4968" s="95" t="s">
        <v>40</v>
      </c>
      <c r="F4968" s="116">
        <v>5189195</v>
      </c>
    </row>
    <row r="4969" spans="1:6" ht="24.95" customHeight="1" x14ac:dyDescent="0.25">
      <c r="A4969" s="90" t="s">
        <v>20</v>
      </c>
      <c r="B4969" s="91">
        <v>45532</v>
      </c>
      <c r="C4969" s="95" t="s">
        <v>37</v>
      </c>
      <c r="D4969" s="83" t="s">
        <v>38</v>
      </c>
      <c r="E4969" s="95" t="s">
        <v>40</v>
      </c>
      <c r="F4969" s="116">
        <v>9297290</v>
      </c>
    </row>
    <row r="4970" spans="1:6" ht="24.95" customHeight="1" x14ac:dyDescent="0.25">
      <c r="A4970" s="90" t="s">
        <v>20</v>
      </c>
      <c r="B4970" s="91">
        <v>45532</v>
      </c>
      <c r="C4970" s="95" t="s">
        <v>37</v>
      </c>
      <c r="D4970" s="83" t="s">
        <v>38</v>
      </c>
      <c r="E4970" s="95" t="s">
        <v>40</v>
      </c>
      <c r="F4970" s="116">
        <v>21000000</v>
      </c>
    </row>
    <row r="4971" spans="1:6" ht="24.95" customHeight="1" x14ac:dyDescent="0.25">
      <c r="A4971" s="90" t="s">
        <v>20</v>
      </c>
      <c r="B4971" s="91">
        <v>45532</v>
      </c>
      <c r="C4971" s="95" t="s">
        <v>37</v>
      </c>
      <c r="D4971" s="83" t="s">
        <v>38</v>
      </c>
      <c r="E4971" s="95" t="s">
        <v>40</v>
      </c>
      <c r="F4971" s="116">
        <v>4500000</v>
      </c>
    </row>
    <row r="4972" spans="1:6" ht="24.95" customHeight="1" x14ac:dyDescent="0.25">
      <c r="A4972" s="90" t="s">
        <v>20</v>
      </c>
      <c r="B4972" s="91">
        <v>45532</v>
      </c>
      <c r="C4972" s="95" t="s">
        <v>37</v>
      </c>
      <c r="D4972" s="83" t="s">
        <v>38</v>
      </c>
      <c r="E4972" s="95" t="s">
        <v>40</v>
      </c>
      <c r="F4972" s="116">
        <v>10000000</v>
      </c>
    </row>
    <row r="4973" spans="1:6" ht="24.95" customHeight="1" x14ac:dyDescent="0.25">
      <c r="A4973" s="90" t="s">
        <v>20</v>
      </c>
      <c r="B4973" s="91">
        <v>45532</v>
      </c>
      <c r="C4973" s="95" t="s">
        <v>37</v>
      </c>
      <c r="D4973" s="83" t="s">
        <v>38</v>
      </c>
      <c r="E4973" s="95" t="s">
        <v>40</v>
      </c>
      <c r="F4973" s="116">
        <v>5625000</v>
      </c>
    </row>
    <row r="4974" spans="1:6" ht="24.95" customHeight="1" x14ac:dyDescent="0.25">
      <c r="A4974" s="90" t="s">
        <v>20</v>
      </c>
      <c r="B4974" s="91">
        <v>45532</v>
      </c>
      <c r="C4974" s="95" t="s">
        <v>37</v>
      </c>
      <c r="D4974" s="83" t="s">
        <v>38</v>
      </c>
      <c r="E4974" s="95" t="s">
        <v>40</v>
      </c>
      <c r="F4974" s="116">
        <v>25775.38</v>
      </c>
    </row>
    <row r="4975" spans="1:6" ht="24.95" customHeight="1" x14ac:dyDescent="0.25">
      <c r="A4975" s="90" t="s">
        <v>20</v>
      </c>
      <c r="B4975" s="91">
        <v>45532</v>
      </c>
      <c r="C4975" s="95" t="s">
        <v>37</v>
      </c>
      <c r="D4975" s="83" t="s">
        <v>38</v>
      </c>
      <c r="E4975" s="95" t="s">
        <v>40</v>
      </c>
      <c r="F4975" s="116">
        <v>32548</v>
      </c>
    </row>
    <row r="4976" spans="1:6" ht="24.95" customHeight="1" x14ac:dyDescent="0.25">
      <c r="A4976" s="90" t="s">
        <v>20</v>
      </c>
      <c r="B4976" s="91">
        <v>45535</v>
      </c>
      <c r="C4976" s="95" t="s">
        <v>44</v>
      </c>
      <c r="D4976" s="83" t="s">
        <v>16</v>
      </c>
      <c r="E4976" s="95" t="s">
        <v>27</v>
      </c>
      <c r="F4976" s="116">
        <v>9399426</v>
      </c>
    </row>
    <row r="4977" spans="1:6" ht="24.95" customHeight="1" x14ac:dyDescent="0.25">
      <c r="A4977" s="90" t="s">
        <v>20</v>
      </c>
      <c r="B4977" s="91">
        <v>45535</v>
      </c>
      <c r="C4977" s="95" t="s">
        <v>29</v>
      </c>
      <c r="D4977" s="83" t="s">
        <v>16</v>
      </c>
      <c r="E4977" s="95" t="s">
        <v>27</v>
      </c>
      <c r="F4977" s="116">
        <v>7002920832</v>
      </c>
    </row>
    <row r="4978" spans="1:6" ht="24.95" customHeight="1" x14ac:dyDescent="0.25">
      <c r="A4978" s="90" t="s">
        <v>20</v>
      </c>
      <c r="B4978" s="91">
        <v>45535</v>
      </c>
      <c r="C4978" s="95" t="s">
        <v>28</v>
      </c>
      <c r="D4978" s="83" t="s">
        <v>16</v>
      </c>
      <c r="E4978" s="95" t="s">
        <v>27</v>
      </c>
      <c r="F4978" s="116">
        <v>1296312076</v>
      </c>
    </row>
    <row r="4979" spans="1:6" ht="24.95" customHeight="1" x14ac:dyDescent="0.25">
      <c r="A4979" s="90" t="s">
        <v>20</v>
      </c>
      <c r="B4979" s="91">
        <v>45535</v>
      </c>
      <c r="C4979" s="95" t="s">
        <v>33</v>
      </c>
      <c r="D4979" s="83" t="s">
        <v>16</v>
      </c>
      <c r="E4979" s="95" t="s">
        <v>27</v>
      </c>
      <c r="F4979" s="116">
        <v>9335580.8399999999</v>
      </c>
    </row>
    <row r="4980" spans="1:6" ht="24.95" customHeight="1" x14ac:dyDescent="0.25">
      <c r="A4980" s="90" t="s">
        <v>20</v>
      </c>
      <c r="B4980" s="91">
        <v>45535</v>
      </c>
      <c r="C4980" s="95" t="s">
        <v>33</v>
      </c>
      <c r="D4980" s="83" t="s">
        <v>16</v>
      </c>
      <c r="E4980" s="95" t="s">
        <v>27</v>
      </c>
      <c r="F4980" s="116">
        <v>3277444.61</v>
      </c>
    </row>
    <row r="4981" spans="1:6" ht="24.95" customHeight="1" x14ac:dyDescent="0.25">
      <c r="A4981" s="90" t="s">
        <v>20</v>
      </c>
      <c r="B4981" s="91">
        <v>45535</v>
      </c>
      <c r="C4981" s="95" t="s">
        <v>29</v>
      </c>
      <c r="D4981" s="83" t="s">
        <v>16</v>
      </c>
      <c r="E4981" s="95" t="s">
        <v>27</v>
      </c>
      <c r="F4981" s="116">
        <v>360</v>
      </c>
    </row>
    <row r="4982" spans="1:6" ht="24.95" customHeight="1" x14ac:dyDescent="0.25">
      <c r="A4982" s="90" t="s">
        <v>20</v>
      </c>
      <c r="B4982" s="91">
        <v>45535</v>
      </c>
      <c r="C4982" s="95" t="s">
        <v>33</v>
      </c>
      <c r="D4982" s="83" t="s">
        <v>16</v>
      </c>
      <c r="E4982" s="95" t="s">
        <v>27</v>
      </c>
      <c r="F4982" s="116">
        <v>31859999.27</v>
      </c>
    </row>
    <row r="4983" spans="1:6" ht="24.95" customHeight="1" x14ac:dyDescent="0.25">
      <c r="A4983" s="90" t="s">
        <v>20</v>
      </c>
      <c r="B4983" s="91">
        <v>45535</v>
      </c>
      <c r="C4983" s="95" t="s">
        <v>29</v>
      </c>
      <c r="D4983" s="83" t="s">
        <v>16</v>
      </c>
      <c r="E4983" s="95" t="s">
        <v>27</v>
      </c>
      <c r="F4983" s="116">
        <v>9172465767</v>
      </c>
    </row>
    <row r="4984" spans="1:6" ht="24.95" customHeight="1" x14ac:dyDescent="0.25">
      <c r="A4984" s="90" t="s">
        <v>20</v>
      </c>
      <c r="B4984" s="91">
        <v>45535</v>
      </c>
      <c r="C4984" s="95" t="s">
        <v>26</v>
      </c>
      <c r="D4984" s="83" t="s">
        <v>16</v>
      </c>
      <c r="E4984" s="95" t="s">
        <v>27</v>
      </c>
      <c r="F4984" s="116">
        <v>11680728.98</v>
      </c>
    </row>
    <row r="4985" spans="1:6" ht="24.95" customHeight="1" x14ac:dyDescent="0.25">
      <c r="A4985" s="90" t="s">
        <v>20</v>
      </c>
      <c r="B4985" s="91">
        <v>45535</v>
      </c>
      <c r="C4985" s="95" t="s">
        <v>33</v>
      </c>
      <c r="D4985" s="83" t="s">
        <v>16</v>
      </c>
      <c r="E4985" s="95" t="s">
        <v>34</v>
      </c>
      <c r="F4985" s="116">
        <v>897477.04</v>
      </c>
    </row>
    <row r="4986" spans="1:6" ht="24.95" customHeight="1" x14ac:dyDescent="0.25">
      <c r="A4986" s="90" t="s">
        <v>20</v>
      </c>
      <c r="B4986" s="91">
        <v>45535</v>
      </c>
      <c r="C4986" s="95" t="s">
        <v>33</v>
      </c>
      <c r="D4986" s="83" t="s">
        <v>16</v>
      </c>
      <c r="E4986" s="95" t="s">
        <v>34</v>
      </c>
      <c r="F4986" s="116">
        <v>288816.53999999998</v>
      </c>
    </row>
    <row r="4987" spans="1:6" ht="24.95" customHeight="1" x14ac:dyDescent="0.25">
      <c r="A4987" s="90" t="s">
        <v>20</v>
      </c>
      <c r="B4987" s="91">
        <v>45535</v>
      </c>
      <c r="C4987" s="95" t="s">
        <v>26</v>
      </c>
      <c r="D4987" s="83" t="s">
        <v>16</v>
      </c>
      <c r="E4987" s="95" t="s">
        <v>34</v>
      </c>
      <c r="F4987" s="116">
        <v>2490743.09</v>
      </c>
    </row>
    <row r="4988" spans="1:6" ht="24.95" customHeight="1" x14ac:dyDescent="0.25">
      <c r="A4988" s="90" t="s">
        <v>20</v>
      </c>
      <c r="B4988" s="91">
        <v>45535</v>
      </c>
      <c r="C4988" s="95" t="s">
        <v>26</v>
      </c>
      <c r="D4988" s="83" t="s">
        <v>16</v>
      </c>
      <c r="E4988" s="95" t="s">
        <v>34</v>
      </c>
      <c r="F4988" s="116">
        <v>3143573.63</v>
      </c>
    </row>
    <row r="4989" spans="1:6" ht="24.95" customHeight="1" x14ac:dyDescent="0.25">
      <c r="A4989" s="90" t="s">
        <v>20</v>
      </c>
      <c r="B4989" s="91">
        <v>45535</v>
      </c>
      <c r="C4989" s="95" t="s">
        <v>26</v>
      </c>
      <c r="D4989" s="83" t="s">
        <v>16</v>
      </c>
      <c r="E4989" s="95" t="s">
        <v>34</v>
      </c>
      <c r="F4989" s="116">
        <v>81083163.870000005</v>
      </c>
    </row>
    <row r="4990" spans="1:6" ht="24.95" customHeight="1" x14ac:dyDescent="0.25">
      <c r="A4990" s="90" t="s">
        <v>20</v>
      </c>
      <c r="B4990" s="91">
        <v>45535</v>
      </c>
      <c r="C4990" s="95" t="s">
        <v>33</v>
      </c>
      <c r="D4990" s="83" t="s">
        <v>16</v>
      </c>
      <c r="E4990" s="95" t="s">
        <v>34</v>
      </c>
      <c r="F4990" s="116">
        <v>2717421.45</v>
      </c>
    </row>
    <row r="4991" spans="1:6" ht="24.95" customHeight="1" x14ac:dyDescent="0.25">
      <c r="A4991" s="90" t="s">
        <v>20</v>
      </c>
      <c r="B4991" s="91">
        <v>45535</v>
      </c>
      <c r="C4991" s="95" t="s">
        <v>26</v>
      </c>
      <c r="D4991" s="83" t="s">
        <v>16</v>
      </c>
      <c r="E4991" s="95" t="s">
        <v>34</v>
      </c>
      <c r="F4991" s="116">
        <v>41828527.93</v>
      </c>
    </row>
    <row r="4992" spans="1:6" ht="24.95" customHeight="1" x14ac:dyDescent="0.25">
      <c r="A4992" s="90" t="s">
        <v>20</v>
      </c>
      <c r="B4992" s="91">
        <v>45510</v>
      </c>
      <c r="C4992" s="95" t="s">
        <v>24</v>
      </c>
      <c r="D4992" s="83" t="s">
        <v>16</v>
      </c>
      <c r="E4992" s="95" t="s">
        <v>25</v>
      </c>
      <c r="F4992" s="116">
        <v>266592.68</v>
      </c>
    </row>
    <row r="4993" spans="1:6" ht="24.95" customHeight="1" x14ac:dyDescent="0.25">
      <c r="A4993" s="90" t="s">
        <v>20</v>
      </c>
      <c r="B4993" s="91">
        <v>45530</v>
      </c>
      <c r="C4993" s="95" t="s">
        <v>24</v>
      </c>
      <c r="D4993" s="83" t="s">
        <v>16</v>
      </c>
      <c r="E4993" s="95" t="s">
        <v>25</v>
      </c>
      <c r="F4993" s="116">
        <v>5491.66</v>
      </c>
    </row>
    <row r="4994" spans="1:6" ht="24.95" customHeight="1" x14ac:dyDescent="0.25">
      <c r="A4994" s="90" t="s">
        <v>20</v>
      </c>
      <c r="B4994" s="91">
        <v>45507</v>
      </c>
      <c r="C4994" s="95" t="s">
        <v>24</v>
      </c>
      <c r="D4994" s="83" t="s">
        <v>16</v>
      </c>
      <c r="E4994" s="95" t="s">
        <v>25</v>
      </c>
      <c r="F4994" s="116">
        <v>16189.57</v>
      </c>
    </row>
    <row r="4995" spans="1:6" ht="24.95" customHeight="1" x14ac:dyDescent="0.25">
      <c r="A4995" s="90" t="s">
        <v>20</v>
      </c>
      <c r="B4995" s="91">
        <v>45509</v>
      </c>
      <c r="C4995" s="95" t="s">
        <v>24</v>
      </c>
      <c r="D4995" s="83" t="s">
        <v>16</v>
      </c>
      <c r="E4995" s="95" t="s">
        <v>25</v>
      </c>
      <c r="F4995" s="116">
        <v>266573.32</v>
      </c>
    </row>
    <row r="4996" spans="1:6" ht="24.95" customHeight="1" x14ac:dyDescent="0.25">
      <c r="A4996" s="90" t="s">
        <v>20</v>
      </c>
      <c r="B4996" s="91">
        <v>45512</v>
      </c>
      <c r="C4996" s="95" t="s">
        <v>24</v>
      </c>
      <c r="D4996" s="83" t="s">
        <v>16</v>
      </c>
      <c r="E4996" s="95" t="s">
        <v>25</v>
      </c>
      <c r="F4996" s="116">
        <v>266614.82</v>
      </c>
    </row>
    <row r="4997" spans="1:6" ht="24.95" customHeight="1" x14ac:dyDescent="0.25">
      <c r="A4997" s="90" t="s">
        <v>20</v>
      </c>
      <c r="B4997" s="91">
        <v>45519</v>
      </c>
      <c r="C4997" s="95" t="s">
        <v>24</v>
      </c>
      <c r="D4997" s="83" t="s">
        <v>16</v>
      </c>
      <c r="E4997" s="95" t="s">
        <v>25</v>
      </c>
      <c r="F4997" s="116">
        <v>285128.28000000003</v>
      </c>
    </row>
    <row r="4998" spans="1:6" ht="24.95" customHeight="1" x14ac:dyDescent="0.25">
      <c r="A4998" s="90" t="s">
        <v>20</v>
      </c>
      <c r="B4998" s="91">
        <v>45528</v>
      </c>
      <c r="C4998" s="95" t="s">
        <v>24</v>
      </c>
      <c r="D4998" s="83" t="s">
        <v>16</v>
      </c>
      <c r="E4998" s="95" t="s">
        <v>25</v>
      </c>
      <c r="F4998" s="116">
        <v>5491.36</v>
      </c>
    </row>
    <row r="4999" spans="1:6" ht="24.95" customHeight="1" x14ac:dyDescent="0.25">
      <c r="A4999" s="90" t="s">
        <v>20</v>
      </c>
      <c r="B4999" s="91">
        <v>45531</v>
      </c>
      <c r="C4999" s="95" t="s">
        <v>24</v>
      </c>
      <c r="D4999" s="83" t="s">
        <v>16</v>
      </c>
      <c r="E4999" s="95" t="s">
        <v>25</v>
      </c>
      <c r="F4999" s="116">
        <v>6614.82</v>
      </c>
    </row>
    <row r="5000" spans="1:6" ht="24.95" customHeight="1" x14ac:dyDescent="0.25">
      <c r="A5000" s="90" t="s">
        <v>20</v>
      </c>
      <c r="B5000" s="91">
        <v>45513</v>
      </c>
      <c r="C5000" s="95" t="s">
        <v>24</v>
      </c>
      <c r="D5000" s="83" t="s">
        <v>16</v>
      </c>
      <c r="E5000" s="95" t="s">
        <v>25</v>
      </c>
      <c r="F5000" s="116">
        <v>266622.09000000003</v>
      </c>
    </row>
    <row r="5001" spans="1:6" ht="24.95" customHeight="1" x14ac:dyDescent="0.25">
      <c r="A5001" s="90" t="s">
        <v>20</v>
      </c>
      <c r="B5001" s="91">
        <v>45514</v>
      </c>
      <c r="C5001" s="95" t="s">
        <v>24</v>
      </c>
      <c r="D5001" s="83" t="s">
        <v>16</v>
      </c>
      <c r="E5001" s="95" t="s">
        <v>25</v>
      </c>
      <c r="F5001" s="116">
        <v>266629.36</v>
      </c>
    </row>
    <row r="5002" spans="1:6" ht="24.95" customHeight="1" x14ac:dyDescent="0.25">
      <c r="A5002" s="90" t="s">
        <v>20</v>
      </c>
      <c r="B5002" s="91">
        <v>45533</v>
      </c>
      <c r="C5002" s="95" t="s">
        <v>24</v>
      </c>
      <c r="D5002" s="83" t="s">
        <v>16</v>
      </c>
      <c r="E5002" s="95" t="s">
        <v>25</v>
      </c>
      <c r="F5002" s="116">
        <v>6634.58</v>
      </c>
    </row>
    <row r="5003" spans="1:6" ht="24.95" customHeight="1" x14ac:dyDescent="0.25">
      <c r="A5003" s="90" t="s">
        <v>20</v>
      </c>
      <c r="B5003" s="91">
        <v>45511</v>
      </c>
      <c r="C5003" s="95" t="s">
        <v>24</v>
      </c>
      <c r="D5003" s="83" t="s">
        <v>16</v>
      </c>
      <c r="E5003" s="95" t="s">
        <v>25</v>
      </c>
      <c r="F5003" s="116">
        <v>266599.95</v>
      </c>
    </row>
    <row r="5004" spans="1:6" ht="24.95" customHeight="1" x14ac:dyDescent="0.25">
      <c r="A5004" s="90" t="s">
        <v>20</v>
      </c>
      <c r="B5004" s="91">
        <v>45521</v>
      </c>
      <c r="C5004" s="95" t="s">
        <v>24</v>
      </c>
      <c r="D5004" s="83" t="s">
        <v>16</v>
      </c>
      <c r="E5004" s="95" t="s">
        <v>25</v>
      </c>
      <c r="F5004" s="116">
        <v>13554.07</v>
      </c>
    </row>
    <row r="5005" spans="1:6" ht="24.95" customHeight="1" x14ac:dyDescent="0.25">
      <c r="A5005" s="90" t="s">
        <v>20</v>
      </c>
      <c r="B5005" s="91">
        <v>45532</v>
      </c>
      <c r="C5005" s="95" t="s">
        <v>24</v>
      </c>
      <c r="D5005" s="83" t="s">
        <v>16</v>
      </c>
      <c r="E5005" s="95" t="s">
        <v>25</v>
      </c>
      <c r="F5005" s="116">
        <v>6634.4</v>
      </c>
    </row>
    <row r="5006" spans="1:6" ht="24.95" customHeight="1" x14ac:dyDescent="0.25">
      <c r="A5006" s="90" t="s">
        <v>20</v>
      </c>
      <c r="B5006" s="91">
        <v>45505</v>
      </c>
      <c r="C5006" s="95" t="s">
        <v>24</v>
      </c>
      <c r="D5006" s="83" t="s">
        <v>16</v>
      </c>
      <c r="E5006" s="95" t="s">
        <v>25</v>
      </c>
      <c r="F5006" s="116">
        <v>16188.69</v>
      </c>
    </row>
    <row r="5007" spans="1:6" ht="24.95" customHeight="1" x14ac:dyDescent="0.25">
      <c r="A5007" s="90" t="s">
        <v>20</v>
      </c>
      <c r="B5007" s="91">
        <v>45506</v>
      </c>
      <c r="C5007" s="95" t="s">
        <v>24</v>
      </c>
      <c r="D5007" s="83" t="s">
        <v>16</v>
      </c>
      <c r="E5007" s="95" t="s">
        <v>25</v>
      </c>
      <c r="F5007" s="116">
        <v>16189.13</v>
      </c>
    </row>
    <row r="5008" spans="1:6" ht="24.95" customHeight="1" x14ac:dyDescent="0.25">
      <c r="A5008" s="90" t="s">
        <v>20</v>
      </c>
      <c r="B5008" s="91">
        <v>45524</v>
      </c>
      <c r="C5008" s="95" t="s">
        <v>24</v>
      </c>
      <c r="D5008" s="83" t="s">
        <v>16</v>
      </c>
      <c r="E5008" s="95" t="s">
        <v>25</v>
      </c>
      <c r="F5008" s="116">
        <v>240050.78</v>
      </c>
    </row>
    <row r="5009" spans="1:6" ht="24.95" customHeight="1" x14ac:dyDescent="0.25">
      <c r="A5009" s="90" t="s">
        <v>20</v>
      </c>
      <c r="B5009" s="91">
        <v>45529</v>
      </c>
      <c r="C5009" s="95" t="s">
        <v>24</v>
      </c>
      <c r="D5009" s="83" t="s">
        <v>16</v>
      </c>
      <c r="E5009" s="95" t="s">
        <v>25</v>
      </c>
      <c r="F5009" s="116">
        <v>5491.51</v>
      </c>
    </row>
    <row r="5010" spans="1:6" ht="24.95" customHeight="1" x14ac:dyDescent="0.25">
      <c r="A5010" s="90" t="s">
        <v>20</v>
      </c>
      <c r="B5010" s="91">
        <v>45515</v>
      </c>
      <c r="C5010" s="95" t="s">
        <v>24</v>
      </c>
      <c r="D5010" s="83" t="s">
        <v>16</v>
      </c>
      <c r="E5010" s="95" t="s">
        <v>25</v>
      </c>
      <c r="F5010" s="116">
        <v>266636.63</v>
      </c>
    </row>
    <row r="5011" spans="1:6" ht="24.95" customHeight="1" x14ac:dyDescent="0.25">
      <c r="A5011" s="90" t="s">
        <v>20</v>
      </c>
      <c r="B5011" s="91">
        <v>45517</v>
      </c>
      <c r="C5011" s="95" t="s">
        <v>24</v>
      </c>
      <c r="D5011" s="83" t="s">
        <v>16</v>
      </c>
      <c r="E5011" s="95" t="s">
        <v>25</v>
      </c>
      <c r="F5011" s="116">
        <v>266727.24</v>
      </c>
    </row>
    <row r="5012" spans="1:6" ht="24.95" customHeight="1" x14ac:dyDescent="0.25">
      <c r="A5012" s="90" t="s">
        <v>20</v>
      </c>
      <c r="B5012" s="91">
        <v>45522</v>
      </c>
      <c r="C5012" s="95" t="s">
        <v>24</v>
      </c>
      <c r="D5012" s="83" t="s">
        <v>16</v>
      </c>
      <c r="E5012" s="95" t="s">
        <v>25</v>
      </c>
      <c r="F5012" s="116">
        <v>13554.44</v>
      </c>
    </row>
    <row r="5013" spans="1:6" ht="24.95" customHeight="1" x14ac:dyDescent="0.25">
      <c r="A5013" s="90" t="s">
        <v>20</v>
      </c>
      <c r="B5013" s="91">
        <v>45523</v>
      </c>
      <c r="C5013" s="95" t="s">
        <v>24</v>
      </c>
      <c r="D5013" s="83" t="s">
        <v>16</v>
      </c>
      <c r="E5013" s="95" t="s">
        <v>25</v>
      </c>
      <c r="F5013" s="116">
        <v>13554.81</v>
      </c>
    </row>
    <row r="5014" spans="1:6" ht="24.95" customHeight="1" x14ac:dyDescent="0.25">
      <c r="A5014" s="90" t="s">
        <v>20</v>
      </c>
      <c r="B5014" s="91">
        <v>45534</v>
      </c>
      <c r="C5014" s="95" t="s">
        <v>24</v>
      </c>
      <c r="D5014" s="83" t="s">
        <v>16</v>
      </c>
      <c r="E5014" s="95" t="s">
        <v>25</v>
      </c>
      <c r="F5014" s="116">
        <v>8930.7999999999993</v>
      </c>
    </row>
    <row r="5015" spans="1:6" ht="24.95" customHeight="1" x14ac:dyDescent="0.25">
      <c r="A5015" s="90" t="s">
        <v>20</v>
      </c>
      <c r="B5015" s="91">
        <v>45525</v>
      </c>
      <c r="C5015" s="95" t="s">
        <v>24</v>
      </c>
      <c r="D5015" s="83" t="s">
        <v>16</v>
      </c>
      <c r="E5015" s="95" t="s">
        <v>25</v>
      </c>
      <c r="F5015" s="116">
        <v>242936.15</v>
      </c>
    </row>
    <row r="5016" spans="1:6" ht="24.95" customHeight="1" x14ac:dyDescent="0.25">
      <c r="A5016" s="90" t="s">
        <v>20</v>
      </c>
      <c r="B5016" s="91">
        <v>45526</v>
      </c>
      <c r="C5016" s="95" t="s">
        <v>24</v>
      </c>
      <c r="D5016" s="83" t="s">
        <v>16</v>
      </c>
      <c r="E5016" s="95" t="s">
        <v>25</v>
      </c>
      <c r="F5016" s="116">
        <v>245374.94</v>
      </c>
    </row>
    <row r="5017" spans="1:6" ht="24.95" customHeight="1" x14ac:dyDescent="0.25">
      <c r="A5017" s="90" t="s">
        <v>20</v>
      </c>
      <c r="B5017" s="91">
        <v>45527</v>
      </c>
      <c r="C5017" s="95" t="s">
        <v>24</v>
      </c>
      <c r="D5017" s="83" t="s">
        <v>16</v>
      </c>
      <c r="E5017" s="95" t="s">
        <v>25</v>
      </c>
      <c r="F5017" s="116">
        <v>5491.21</v>
      </c>
    </row>
    <row r="5018" spans="1:6" ht="24.95" customHeight="1" x14ac:dyDescent="0.25">
      <c r="A5018" s="90" t="s">
        <v>20</v>
      </c>
      <c r="B5018" s="91">
        <v>45535</v>
      </c>
      <c r="C5018" s="95" t="s">
        <v>24</v>
      </c>
      <c r="D5018" s="83" t="s">
        <v>16</v>
      </c>
      <c r="E5018" s="95" t="s">
        <v>25</v>
      </c>
      <c r="F5018" s="116">
        <v>8931.0499999999993</v>
      </c>
    </row>
    <row r="5019" spans="1:6" ht="24.95" customHeight="1" x14ac:dyDescent="0.25">
      <c r="A5019" s="90" t="s">
        <v>20</v>
      </c>
      <c r="B5019" s="91">
        <v>45508</v>
      </c>
      <c r="C5019" s="95" t="s">
        <v>24</v>
      </c>
      <c r="D5019" s="83" t="s">
        <v>16</v>
      </c>
      <c r="E5019" s="95" t="s">
        <v>25</v>
      </c>
      <c r="F5019" s="116">
        <v>16190.02</v>
      </c>
    </row>
    <row r="5020" spans="1:6" ht="24.95" customHeight="1" x14ac:dyDescent="0.25">
      <c r="A5020" s="90" t="s">
        <v>20</v>
      </c>
      <c r="B5020" s="91">
        <v>45516</v>
      </c>
      <c r="C5020" s="95" t="s">
        <v>24</v>
      </c>
      <c r="D5020" s="83" t="s">
        <v>16</v>
      </c>
      <c r="E5020" s="95" t="s">
        <v>25</v>
      </c>
      <c r="F5020" s="116">
        <v>266643.89</v>
      </c>
    </row>
    <row r="5021" spans="1:6" ht="24.95" customHeight="1" x14ac:dyDescent="0.25">
      <c r="A5021" s="90" t="s">
        <v>20</v>
      </c>
      <c r="B5021" s="91">
        <v>45518</v>
      </c>
      <c r="C5021" s="95" t="s">
        <v>24</v>
      </c>
      <c r="D5021" s="83" t="s">
        <v>16</v>
      </c>
      <c r="E5021" s="95" t="s">
        <v>25</v>
      </c>
      <c r="F5021" s="116">
        <v>285119.37</v>
      </c>
    </row>
    <row r="5022" spans="1:6" ht="24.95" customHeight="1" x14ac:dyDescent="0.25">
      <c r="A5022" s="90" t="s">
        <v>20</v>
      </c>
      <c r="B5022" s="91">
        <v>45520</v>
      </c>
      <c r="C5022" s="95" t="s">
        <v>24</v>
      </c>
      <c r="D5022" s="83" t="s">
        <v>16</v>
      </c>
      <c r="E5022" s="95" t="s">
        <v>25</v>
      </c>
      <c r="F5022" s="116">
        <v>13553.7</v>
      </c>
    </row>
    <row r="5023" spans="1:6" ht="24.95" customHeight="1" x14ac:dyDescent="0.25">
      <c r="A5023" s="90" t="s">
        <v>20</v>
      </c>
      <c r="B5023" s="91">
        <v>45535</v>
      </c>
      <c r="C5023" s="95" t="s">
        <v>23</v>
      </c>
      <c r="D5023" s="83" t="s">
        <v>16</v>
      </c>
      <c r="E5023" s="95" t="s">
        <v>22</v>
      </c>
      <c r="F5023" s="116">
        <v>92420240.030000001</v>
      </c>
    </row>
    <row r="5024" spans="1:6" ht="24.95" customHeight="1" x14ac:dyDescent="0.25">
      <c r="A5024" s="90" t="s">
        <v>20</v>
      </c>
      <c r="B5024" s="91">
        <v>45535</v>
      </c>
      <c r="C5024" s="95" t="s">
        <v>23</v>
      </c>
      <c r="D5024" s="83" t="s">
        <v>16</v>
      </c>
      <c r="E5024" s="95" t="s">
        <v>22</v>
      </c>
      <c r="F5024" s="116">
        <v>26753329.059999999</v>
      </c>
    </row>
    <row r="5025" spans="1:6" ht="24.95" customHeight="1" x14ac:dyDescent="0.25">
      <c r="A5025" s="90" t="s">
        <v>20</v>
      </c>
      <c r="B5025" s="91">
        <v>45517</v>
      </c>
      <c r="C5025" s="95" t="s">
        <v>21</v>
      </c>
      <c r="D5025" s="83" t="s">
        <v>16</v>
      </c>
      <c r="E5025" s="95" t="s">
        <v>22</v>
      </c>
      <c r="F5025" s="116">
        <v>73353.47</v>
      </c>
    </row>
    <row r="5026" spans="1:6" ht="24.95" customHeight="1" x14ac:dyDescent="0.25">
      <c r="A5026" s="90" t="s">
        <v>20</v>
      </c>
      <c r="B5026" s="91">
        <v>45535</v>
      </c>
      <c r="C5026" s="95" t="s">
        <v>23</v>
      </c>
      <c r="D5026" s="83" t="s">
        <v>16</v>
      </c>
      <c r="E5026" s="95" t="s">
        <v>22</v>
      </c>
      <c r="F5026" s="116">
        <v>36867</v>
      </c>
    </row>
    <row r="5027" spans="1:6" ht="24.95" customHeight="1" x14ac:dyDescent="0.25">
      <c r="A5027" s="90" t="s">
        <v>20</v>
      </c>
      <c r="B5027" s="91">
        <v>45525</v>
      </c>
      <c r="C5027" s="95" t="s">
        <v>21</v>
      </c>
      <c r="D5027" s="83" t="s">
        <v>16</v>
      </c>
      <c r="E5027" s="95" t="s">
        <v>22</v>
      </c>
      <c r="F5027" s="116">
        <v>721225.47</v>
      </c>
    </row>
    <row r="5028" spans="1:6" ht="24.95" customHeight="1" x14ac:dyDescent="0.25">
      <c r="A5028" s="90" t="s">
        <v>20</v>
      </c>
      <c r="B5028" s="91">
        <v>45535</v>
      </c>
      <c r="C5028" s="95" t="s">
        <v>23</v>
      </c>
      <c r="D5028" s="83" t="s">
        <v>16</v>
      </c>
      <c r="E5028" s="95" t="s">
        <v>22</v>
      </c>
      <c r="F5028" s="116">
        <v>1735855.8</v>
      </c>
    </row>
    <row r="5029" spans="1:6" ht="24.95" customHeight="1" x14ac:dyDescent="0.25">
      <c r="A5029" s="90" t="s">
        <v>20</v>
      </c>
      <c r="B5029" s="91">
        <v>45535</v>
      </c>
      <c r="C5029" s="95" t="s">
        <v>23</v>
      </c>
      <c r="D5029" s="83" t="s">
        <v>16</v>
      </c>
      <c r="E5029" s="95" t="s">
        <v>22</v>
      </c>
      <c r="F5029" s="116">
        <v>553509822.36000001</v>
      </c>
    </row>
    <row r="5030" spans="1:6" ht="24.95" customHeight="1" x14ac:dyDescent="0.25">
      <c r="A5030" s="90" t="s">
        <v>20</v>
      </c>
      <c r="B5030" s="91">
        <v>45525</v>
      </c>
      <c r="C5030" s="95" t="s">
        <v>21</v>
      </c>
      <c r="D5030" s="83" t="s">
        <v>16</v>
      </c>
      <c r="E5030" s="95" t="s">
        <v>22</v>
      </c>
      <c r="F5030" s="116">
        <v>1395757.34</v>
      </c>
    </row>
    <row r="5031" spans="1:6" ht="24.95" customHeight="1" x14ac:dyDescent="0.25">
      <c r="A5031" s="90" t="s">
        <v>20</v>
      </c>
      <c r="B5031" s="91">
        <v>45535</v>
      </c>
      <c r="C5031" s="95" t="s">
        <v>23</v>
      </c>
      <c r="D5031" s="83" t="s">
        <v>16</v>
      </c>
      <c r="E5031" s="95" t="s">
        <v>22</v>
      </c>
      <c r="F5031" s="116">
        <v>406777.41</v>
      </c>
    </row>
    <row r="5032" spans="1:6" ht="24.95" customHeight="1" thickBot="1" x14ac:dyDescent="0.3">
      <c r="A5032" s="130" t="s">
        <v>20</v>
      </c>
      <c r="B5032" s="145">
        <v>45535</v>
      </c>
      <c r="C5032" s="104" t="s">
        <v>19</v>
      </c>
      <c r="D5032" s="105" t="s">
        <v>16</v>
      </c>
      <c r="E5032" s="104" t="s">
        <v>17</v>
      </c>
      <c r="F5032" s="146">
        <v>12433328.880000001</v>
      </c>
    </row>
    <row r="5033" spans="1:6" ht="17.25" thickTop="1" thickBot="1" x14ac:dyDescent="0.3">
      <c r="A5033" s="75"/>
      <c r="B5033" s="76"/>
      <c r="C5033" s="77"/>
      <c r="D5033" s="75"/>
      <c r="E5033" s="140" t="s">
        <v>67</v>
      </c>
      <c r="F5033" s="141">
        <f>SUM(F7:F5032)</f>
        <v>3362418574981.2598</v>
      </c>
    </row>
    <row r="5034" spans="1:6" ht="15.75" thickTop="1" x14ac:dyDescent="0.25">
      <c r="A5034" s="21" t="s">
        <v>10</v>
      </c>
      <c r="C5034" s="3"/>
      <c r="E5034" s="3"/>
    </row>
    <row r="5035" spans="1:6" x14ac:dyDescent="0.25">
      <c r="A5035" s="21" t="s">
        <v>11</v>
      </c>
      <c r="C5035" s="3"/>
      <c r="E5035" s="3"/>
      <c r="F5035" s="124"/>
    </row>
    <row r="5036" spans="1:6" x14ac:dyDescent="0.25">
      <c r="A5036" s="22" t="s">
        <v>66</v>
      </c>
      <c r="C5036" s="3"/>
      <c r="E5036" s="3"/>
      <c r="F5036" s="125"/>
    </row>
    <row r="5037" spans="1:6" x14ac:dyDescent="0.25">
      <c r="A5037" s="22" t="s">
        <v>12</v>
      </c>
      <c r="C5037" s="3"/>
      <c r="E5037" s="3"/>
      <c r="F5037" s="124"/>
    </row>
  </sheetData>
  <autoFilter ref="A6:F5037" xr:uid="{A5989BB5-7E6C-4B56-BCF1-D872CE0343ED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549D6-0C55-4FB1-BCEE-0ABB6ECAC51C}">
  <dimension ref="A1:F5970"/>
  <sheetViews>
    <sheetView showGridLines="0" topLeftCell="A5961" workbookViewId="0">
      <selection activeCell="A5965" sqref="A5965:F5965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60.14062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72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.95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24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4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4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54">
        <f>2850000-150000</f>
        <v>2700000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54">
        <f>7573333-473333</f>
        <v>7100000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.9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.9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.9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.9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.9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.9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.9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.9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.9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.9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.9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.9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.9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.9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.9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.9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.9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.9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.9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.9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.9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.9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.9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.9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.9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.9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.9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.9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.9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.9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.9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.9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.9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.9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.9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.9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.9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.9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.9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.9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.9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.9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.9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.9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.9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.9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.9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.9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.9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.9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.9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.9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.9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.9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.9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.9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.9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.9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.9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.9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.9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.9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.9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.9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.9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.9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.9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.9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.9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.9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.9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.9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.9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.9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.9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.9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.9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.9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.9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.9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.9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.9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.9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.9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.9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.9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.9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.9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.9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.9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.9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.9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.9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.9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.9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.9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.9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.9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.9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.9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.9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.9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.9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.9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.9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.9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.9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.9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.9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.9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.9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.9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.9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.9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.9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.9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.9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.9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.9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.9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.9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.9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.9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.9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.9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.9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.9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.9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.9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.9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.9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.9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.9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.9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.9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.9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.9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.9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.9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.9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.9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.9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.9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.9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.9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.9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.9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.9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.9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.9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.9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.9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.9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.9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.9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.9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.9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.9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.9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.9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.9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.9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.9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.9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.9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.9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.9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.9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.9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.9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.9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.9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.9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.9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.9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.9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.9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.9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.9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.9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.9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.9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.9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.9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.9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.9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.9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.9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.9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.9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.9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.9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.9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.9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.9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.9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.9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.9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.9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.9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.9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.9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.9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.9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.9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.9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.9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.9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.9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.9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.9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.9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.9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.9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.9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.9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.9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.9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.9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.9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.9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.9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.9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.9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.9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.9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.9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.9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.9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.9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.9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.9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.9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.9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.9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.9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.9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.9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.9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.9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.9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.9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.9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.9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.9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.9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.9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.9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.9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.9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.9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.9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.9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.9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.9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.9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.9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.9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.9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.9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.9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.9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.9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.9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.9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.9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.9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.9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.9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.9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.9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.9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.9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.9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.9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.9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.9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.9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.9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.9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.9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.9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.9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.9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.9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.9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.9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.9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.9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.9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.9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.9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.9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.9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.9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.9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.9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.9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.9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.9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.9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.9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.9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.9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.9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.9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.9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.9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.9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.9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.9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.9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.9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.9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.9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.9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.9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.9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.9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.9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.9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.9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.9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.9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.9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.9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.9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.9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.9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.9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.9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.9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.9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.9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.9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.9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.9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.9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.9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.9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.9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.9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.9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4.9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4.9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.9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.9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.9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.9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.9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.9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.9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.9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.9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.9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.9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.9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.9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.9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.9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.9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.9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.9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.9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.9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.9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.9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.9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.9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.9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.9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.9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.9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.9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.9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.9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.9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.9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.9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.9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.9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.9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.9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.9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.9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.9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.9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.9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.9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.9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.9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.9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.9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.9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.9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.9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.9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.9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.9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.9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.9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.9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.9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.9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.9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.9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.9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.9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.9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.9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.9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.9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.9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.9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.9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.9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.9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.9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.9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.9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.9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.9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.9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.9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.9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.9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.9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.9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.9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.9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.9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.9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.9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.9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.9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.9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.9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.9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.9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.9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.9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.9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.9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.9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.9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.9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.9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.9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.9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.9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.9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.9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.9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.9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.9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.9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.9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.9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.9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.9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.9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.9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.9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.9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.9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4.9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4.9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.9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.9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.9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.9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.9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.9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.9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.9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.9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.9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.9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.9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.9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.9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.9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.9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.9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.9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.9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.9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.9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.9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.9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.9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.9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.9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.9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.9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.9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.9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.9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.9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.9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.9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.9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.9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.9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.9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.9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.9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.9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.9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.9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.9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.9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.9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.9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.9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.9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.9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.9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.9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.9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.9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.9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.9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.9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.9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.9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.9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.9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.9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.9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.9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.9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.9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.9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.9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.9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.9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.9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.9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.9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.9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.9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.9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.9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.9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.9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.9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.9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.9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.9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.9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.9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.9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.9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.9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.9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.9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.9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.9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.9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.9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.9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.9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.9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.9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.9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.9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.9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.9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.9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.9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.9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.9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.9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.9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.9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.9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.9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.9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.9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.9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.9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.9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.9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.9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.9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.9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.9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.9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.9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.9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.9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.9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.9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.9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.9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.9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.9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.9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.9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.9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.9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.9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.9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.9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.9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.9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.9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.9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.9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.9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.9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.9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.9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.9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.9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.9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.9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.9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.9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.9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.9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.9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.9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.9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.9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.9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.9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.9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.9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.9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.9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.9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.9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.9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.9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.9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.9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.9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.9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.9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.9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.9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.9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.9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.9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.9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.9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.9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.9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.9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.9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.9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.9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.9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.9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.9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.9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.9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.9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.9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.9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.9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.9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.9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.9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.9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.9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.9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.9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.9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.9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.9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.9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.9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.9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.9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.9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.9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.9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.9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.9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.9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.9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.9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.9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.9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.9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.9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.9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.9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.9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.9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.9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.9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.9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.9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.9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.9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.9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.9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.9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.9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.9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.9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.9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.9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.9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.9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.9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.9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.9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.9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.9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.9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.9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.9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.9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.9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.9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.9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.9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.9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.9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.9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.9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.9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.9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.9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.9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.9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.9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.9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.9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.9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.9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.9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.9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.9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.9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.9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.9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.9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.9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.9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.9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.9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.9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.9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.9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.9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.9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.9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.9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.9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.9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.9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.9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.9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.9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.9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.9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.9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.9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.9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.9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.9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.9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.9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.9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.9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.9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.9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.9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.9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.9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.9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.9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.9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.9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.9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.9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.9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.9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.9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.9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.9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.9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.9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.9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.9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.9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.9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.9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.9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.9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.9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.9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.9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.9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.9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.9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.9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.9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.9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.9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.9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.9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.9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.9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.9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.9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.9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.9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.9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.9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.9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.9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.9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.9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.9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.9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.9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.9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.9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.9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.9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.9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.9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.9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.9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.9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.9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.9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.9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.9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.9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.9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.9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.9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.9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.9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.9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.9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.9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.9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.9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.9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.9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.9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.9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.9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.9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.9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.9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.9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.9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.9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.9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.9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.9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.9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.9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.9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.9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.9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.9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.9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.9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.9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.9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.9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.9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.9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.9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.9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.9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.9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.9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.9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.9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.9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.9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.9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.9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.9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.9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.9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.9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.9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54">
        <f>1500000-250000</f>
        <v>1250000</v>
      </c>
    </row>
    <row r="2019" spans="1:6" ht="24.9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54">
        <f>1500000-250000</f>
        <v>1250000</v>
      </c>
    </row>
    <row r="2020" spans="1:6" ht="24.9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.9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.9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.9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.9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.9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.9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.9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.9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.9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.9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.9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.9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.9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.9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.9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.9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.9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.9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.9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.9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.9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.9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.9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.9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.9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.9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.9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.9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.9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.9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.9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.9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.9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.9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.9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.9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.9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.9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.9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.9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.9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.9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.9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.9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.9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.9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.9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.9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.9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.9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.9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.9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.9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.9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.9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.9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.9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.9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.9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.9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.9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.9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.9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.9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.9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.9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.9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.9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.9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.9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.9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.9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.9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.9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.9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.9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.9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.9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.9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.9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.9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.9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.9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.9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.9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.9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.9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.9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.9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.9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.9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.9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.9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.9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.9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.9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.9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.9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.9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.9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.9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.9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.9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.9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.9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.9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.9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.9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.9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.9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.9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.9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.9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.9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.9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.9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.9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.9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.9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.9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.9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.9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.9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.9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.9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.9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.9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.9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.9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.9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.9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.9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.9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.9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.9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.9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.9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.9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.9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.9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.9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.9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.9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.9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.9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.9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.9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.9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.9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.9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.9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.9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.9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.9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.9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.9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.9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.9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.9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.9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.9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.9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.9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.9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.9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.9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.9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.9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.9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.9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.9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.9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.9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.9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.9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.9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.9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.9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.9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.9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.9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.9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.9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.9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.9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.9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.9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.9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.9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.9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.9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.9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.9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.9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.9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.9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.9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.9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.9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.9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.9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.9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.9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.9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.9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.9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.9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.9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.9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.9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.9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.9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.9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.9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.9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.9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.9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.9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.9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.9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.9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.9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.9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.9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.9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.9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.9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.9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.9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.9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.9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.9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.9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.9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.9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.9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.9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.9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.9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.9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.9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.9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.9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.9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.9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.9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.9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.9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.9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.9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.9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.9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.9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.9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.9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.9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.9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.9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.9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.9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.9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.9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.9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.9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.9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.9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.9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.9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.9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.9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.9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.9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.9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.9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.9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.9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.9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.9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.9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.9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.9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.9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.9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.9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.9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.9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.9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.9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.9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.9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.9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.9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.9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.9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.9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.9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.9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.9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.9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.9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.9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.9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.9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.9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.9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.9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.9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.9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.9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.9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.9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.9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.9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.9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.9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.9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.9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.9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.9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.9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.9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.9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.9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.9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.9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.9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.9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.9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.9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.9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.9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.9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.9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.9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.9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.9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.9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.9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.9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.9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.9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.9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.9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.9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.9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.9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.9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.9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.9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.9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.9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.9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.9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.9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.9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.9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.9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.9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.9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.9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.9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.9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.9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.9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.9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.9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.9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.9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.9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.9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.9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.9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.9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.9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.9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.9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.9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.9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.9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.9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.9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.9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.9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.9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.9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.9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.9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.9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.9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.9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.9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.9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.9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.9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.9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.9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.9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.9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.9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.9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.9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.9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.9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.9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.9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.9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.9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.9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.9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.9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.9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.9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.9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.9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.9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.9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.9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.9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.9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.9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.9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.9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.9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.9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.9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.9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.9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.9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.9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.9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.9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.9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.9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.9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.9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.9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.9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.9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.9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.9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.9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.9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.9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.9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.9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.9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.9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.9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.9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.9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.9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.9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.9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.9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.9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.9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.9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.9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.9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.9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.9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.9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.9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.9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.9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.9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.9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.9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.9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.9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.9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.9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.9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.9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.9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.9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.9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.9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.9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.9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.9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.9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.9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.9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.9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.9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.9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.9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.9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.9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.9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.9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.9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.9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.9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.9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.9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.9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.9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.9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.9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.9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.9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.9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.9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.9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.9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.9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.9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.9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.9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.9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.9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.9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.9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.9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.9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.9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.9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.9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.9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.9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.9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.9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.9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.9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.9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.9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.9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.9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.9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.9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.9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.9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.9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.9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.9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.9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.9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.9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.9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.9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.9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.9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.9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.9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.9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.9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.9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.9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.9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.9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.9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.9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.9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.9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.9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.9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.9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.9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.9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.9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.9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.9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.9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.9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.9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.9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.9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.9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.9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.9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.9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.9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.9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.9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.9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.9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.9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.9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.9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.9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.9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.9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.9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.9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.9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.9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.9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.9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.9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.9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.9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.9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.9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.9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.9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.9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.9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.9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.9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.9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.9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.9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.9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.9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.9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.9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.9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.9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.9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.9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.9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.9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.9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.9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.9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.9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.9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.9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.9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.9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.9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.9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.9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.9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.9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.9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.9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.9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.9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.9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.9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.9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.9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.9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.9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.9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.9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.9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.9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.9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.9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.9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.9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.9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.9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.9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.9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.9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.9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.9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.9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.9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.9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.9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.9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.9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.9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.9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.9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.9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.9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.9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.9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.9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.9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.9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.9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.9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.9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.9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.9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.9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.9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.9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.9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.9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.9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.9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.9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.9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.9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.9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.9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.9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.9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.9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.9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.9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.9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.9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.9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.9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.9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.9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.9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.9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.9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.9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.9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.9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.9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.9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.9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.9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.9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.9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.9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.9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.9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.9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.9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.9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.9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.9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.9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.9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.9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.9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.9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.9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.9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.9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.9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.9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.9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.9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.9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.9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.9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.9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.9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.9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.9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.9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.9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.9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.9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.9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.9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.9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.9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.9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.9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.9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.9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.9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.9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.9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.9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.9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.9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.9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.9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.9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.9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.9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.9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.9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.9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.9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.9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.9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.9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.9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.9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.9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.9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.9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.9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.9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.9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.9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.9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.9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.9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.9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.9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.9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.9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.9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.9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.9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.9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.9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.9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.9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.9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.9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.9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.9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.9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.9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.9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.9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.9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.9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.9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.9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.9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.9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.9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.9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.9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.9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.9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.9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.9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.9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.9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.9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.9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.9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.9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.9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.9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.9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.9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.9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.9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.9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.9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.9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.9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.9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.9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.9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.9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.9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.9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.9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.9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.9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.9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.9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.9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.9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.9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.9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.9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.9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.9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.9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.9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.9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.9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.9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.9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.9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.9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.9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.9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.9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.9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.9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.9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.9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.9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.9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.9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.9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.9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.9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.9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.9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.9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.9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.9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.9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.9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.9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.9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.9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.9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.9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.9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.9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.9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.9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.9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.9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.9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.9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.9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.9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.9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.9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.9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.9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.9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.9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.9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.9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.9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.9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.9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.9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.9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.9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.9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.9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.9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.9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.9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.9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.9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.9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.9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.9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.9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.9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.9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.9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.9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.9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.9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.9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.9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.9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.9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.9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.9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.9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.9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.9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.9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.9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.9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.9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.9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.9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.9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.9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.9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.9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.9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.9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.9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.9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.9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.9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.9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.9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.9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.9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.9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.9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.9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.9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.9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.9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.9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.9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.9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.9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.9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.9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.9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.9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.9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.9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.9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.9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.9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.9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.9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.9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.9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.9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.9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.9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.9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.9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.9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.9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.9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.9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.9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.9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.9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.9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.9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.9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.9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.9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.9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.9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.9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.9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.9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.9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.9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.9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.9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.9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.9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.9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.9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.9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.9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.9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.9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.9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.9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.9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.9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.9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.9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.9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.9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.9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.9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.9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.9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.9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.9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.9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.9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.9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.9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.9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.9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.9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.9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.9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.9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.9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.9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.9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.9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.9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.9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.9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.9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.9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.9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.9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.9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.9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.9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.9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.9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.9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.9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.9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.9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.9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.9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.9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.9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.9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.9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.9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.9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.9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.9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.9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.9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.9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.9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.9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.9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.9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.9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.9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.9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.9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.9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.9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.9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.9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.9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.9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.9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.9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.9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.9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.9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.9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.9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.9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.9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.9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.9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.9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.9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.9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.9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.9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.9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.9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.9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.9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.9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.9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.9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.9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.9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.9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.9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.9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.9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.9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.9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.9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.9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.9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.9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.9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.9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.9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.9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.9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.9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.9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.9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.9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.9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.9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.9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.9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.9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.9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.9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.9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.9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.9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.9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.9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.9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.9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.9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.9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.9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.9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.9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.9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.9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.9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.9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.9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.9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.9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.9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.9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.9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.9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.9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.9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.9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.9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.9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.9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.9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.9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.9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.9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.9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.9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.9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.9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.9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.9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.9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.9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.9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.9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.9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.9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.9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.9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.9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.9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.9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.9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.9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.9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.9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.9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.9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.9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.9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.9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.9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.9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.9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.9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.9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.9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.9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.9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.9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.9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.9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.9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4.9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4.9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.9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.9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.9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.9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.9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.9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.9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.9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.95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.95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.95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.95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.95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.95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.95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.95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.95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.95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.95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.95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.95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.95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.95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.95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.95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.95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.95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.95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.95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.95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.95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.95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.95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.95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.95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.95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.95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.95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.9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.9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.9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.9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.9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.9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.9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.9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.9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.9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.9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.9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.9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.9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.9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.9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.95" customHeight="1" x14ac:dyDescent="0.25">
      <c r="A3273" s="90" t="s">
        <v>20</v>
      </c>
      <c r="B3273" s="91">
        <v>45473</v>
      </c>
      <c r="C3273" s="95" t="s">
        <v>26</v>
      </c>
      <c r="D3273" s="83" t="s">
        <v>16</v>
      </c>
      <c r="E3273" s="95" t="s">
        <v>27</v>
      </c>
      <c r="F3273" s="116">
        <v>41138558.479999997</v>
      </c>
    </row>
    <row r="3274" spans="1:6" ht="24.95" customHeight="1" x14ac:dyDescent="0.25">
      <c r="A3274" s="90" t="s">
        <v>20</v>
      </c>
      <c r="B3274" s="91">
        <v>45498</v>
      </c>
      <c r="C3274" s="95" t="s">
        <v>37</v>
      </c>
      <c r="D3274" s="83" t="s">
        <v>38</v>
      </c>
      <c r="E3274" s="95" t="s">
        <v>39</v>
      </c>
      <c r="F3274" s="116">
        <v>1399684824.73</v>
      </c>
    </row>
    <row r="3275" spans="1:6" ht="24.95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.95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.95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.95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.95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.95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.95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.95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.95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.95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.95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.95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.95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.95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.95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.95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.95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.95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.95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.95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.95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.95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.95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.95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.95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.95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.95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.95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.95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.95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.95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.95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.95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.95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.95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.95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.95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.95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.95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.95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.95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.95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.95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.95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.95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.95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.95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.95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.95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.95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.95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.95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.95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.95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.95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.95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.95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.95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.95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.95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.95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.95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.95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.95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.95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.95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.95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.95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.95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.95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.95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.95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.95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.95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.95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.95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.95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.95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.95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.95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.95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.95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.95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.95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.95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.95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.95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.95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.95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.95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.95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.95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.95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.95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.95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.95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.95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.95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.95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.95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.95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.95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.95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.95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.95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.95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.95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.95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.95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.95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.95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.95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.95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.95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.95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.95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.95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.95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.95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.95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.95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.95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.95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.95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.95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.95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.95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.95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.95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.95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.95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.95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.95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.95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.95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.95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.95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.95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.95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.95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.95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.95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.95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.95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.95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.95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.95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.95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.95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.95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.95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.95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.95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.95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.95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.95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.95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.95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.95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.95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.95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.95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.95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.95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.95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.95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.95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.95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.95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.95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.95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.95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.95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.95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.95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.95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.95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.95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.95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.95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.95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.95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.95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.95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.95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.95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.95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.95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.95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.95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.95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.95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.95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.95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.95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.95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.95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.95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.95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.95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.95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.95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.95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.95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.95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.95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.95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.95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.95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.95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.95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.95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.95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.95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.95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.95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.95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.95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.95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.95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.95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.95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.95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.95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.95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.95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.95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.95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.95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.95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.95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.95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.95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.95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.95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.95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.95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.95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.95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.95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.95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.95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.95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.95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.95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.95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.95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.95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.95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.95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.95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.95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.95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.95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.95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.95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.95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.95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.95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.95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.95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.95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.95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.95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.95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.95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.95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.95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.95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.95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.95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.95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.95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.95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.95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.95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.95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.95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.95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.95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.95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.95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.95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.95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.95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.95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.95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.95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.95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.95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.95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.95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.95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.95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.95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.95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.95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.95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.95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.95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.95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.95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.95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.95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.95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.95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.95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.95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.95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.95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.95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.95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.95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.95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.95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.95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.95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.95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.95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.95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.95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.95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.95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.95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.95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.95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.95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.95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.95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.95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.95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.95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.95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.95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.95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.95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.95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.95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.95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.95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.95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.95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.95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.95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.95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.95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.95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.95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.95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.95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.95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.95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.95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.95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.95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.95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.95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.95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.95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.95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.95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.95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.95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.95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.95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.95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.95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.95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.95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.95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.95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.95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.95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.95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.95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.95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.95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.95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.95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.95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.95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.95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.95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.95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.95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.95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.95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.95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.95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.95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.95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.95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.95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.95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.95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.95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.95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.95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.95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.95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.95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.95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.95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.95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.95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.95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.95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.95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.95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.95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.95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.95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.95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.95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.95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.95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.95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.95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.95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.95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.95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.95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.95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.95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.95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.95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.95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.95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.95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.95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.95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.95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.95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.95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.95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.95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.95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.95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.95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.95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.95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.95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.95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.95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.95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.95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.95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.95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.95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.95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.95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.95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.95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.95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.95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.95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.95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.95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.95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.95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.95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.95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.95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.95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.95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.95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.95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.95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.95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.95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.95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.95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.95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.95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.95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.95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.95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.95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.95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.95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.95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.95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.95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.95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.95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.95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.95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.95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.95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.95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.95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.95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.95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.95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.95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.95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.95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.95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.95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.95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.95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.95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.95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.95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.95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.95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.95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.95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.95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.95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.95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.95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.95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.95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.95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.95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.95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.95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.95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.95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.95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.95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.95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.95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.95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.95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.95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.95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.95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.95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.95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.95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.95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.95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.95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.95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.95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.95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.95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.95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.95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.95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.95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.95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.95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.95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.95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.95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.95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.95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.95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.95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.95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.95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.95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.95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.95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.95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.95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.95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.95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.95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.95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.95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.95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.95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.95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.95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.95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.95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.95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.95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.95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.95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.95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.95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.95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.95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.95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.95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.95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.95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.95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.95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.95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.95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.95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.95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.95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.95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.95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.95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.95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.95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.95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.95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.95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.95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.95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.95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.95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.95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.95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.95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.95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.95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.95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.95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.95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.95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.95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.95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.95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.95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.95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.95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.95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.95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.95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.95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.95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.95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.95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.95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.95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.95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.95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.95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.95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.95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.95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.95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.95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.95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.95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.95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.95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.95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.95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.95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.95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.95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.95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.95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.95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.95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.95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.95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.95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.95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.95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.95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.95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.95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.95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.95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.95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.95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.95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.95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.95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.95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.95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.95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.95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.95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.95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.95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.95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.95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.95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.95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.95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.95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.95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.95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.95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.95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.95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.95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.95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.95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.95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.95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.95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.95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.95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.95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.95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.95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.95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.95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.95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.95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.95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.95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.95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.95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.95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.95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.95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.95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.95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.95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.95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.95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.95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.95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.95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.95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.95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.95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.95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.95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.95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.95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.95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.95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.95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.95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.95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.95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.95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.95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.95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.95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.95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.95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.95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.95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.95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.95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.95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.95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.95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.95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.95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.95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.95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.95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.95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.95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.95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.95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.95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.95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.95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.95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.95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.95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.95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.95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.95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.95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.95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.95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.95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.95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.95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.95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.95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.95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.95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.95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.95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.95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.95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.95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.95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.95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.95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.95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.95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.95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.95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.95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.95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.95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.95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.95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.95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.95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.95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.95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.95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.95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.95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.95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.95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.95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.95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.95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.95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.95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.95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.95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.95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.95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.95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.95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.95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.95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.95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.95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.95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.95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.95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.95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.95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.95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.95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.95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.95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.95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.95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.95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.95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.95" customHeight="1" x14ac:dyDescent="0.25">
      <c r="A4092" s="90" t="s">
        <v>20</v>
      </c>
      <c r="B4092" s="91">
        <v>45502</v>
      </c>
      <c r="C4092" s="95" t="s">
        <v>37</v>
      </c>
      <c r="D4092" s="83" t="s">
        <v>38</v>
      </c>
      <c r="E4092" s="95" t="s">
        <v>40</v>
      </c>
      <c r="F4092" s="116">
        <v>21000000</v>
      </c>
    </row>
    <row r="4093" spans="1:6" ht="24.95" customHeight="1" x14ac:dyDescent="0.25">
      <c r="A4093" s="90" t="s">
        <v>20</v>
      </c>
      <c r="B4093" s="91">
        <v>45504</v>
      </c>
      <c r="C4093" s="95" t="s">
        <v>44</v>
      </c>
      <c r="D4093" s="83" t="s">
        <v>16</v>
      </c>
      <c r="E4093" s="95" t="s">
        <v>27</v>
      </c>
      <c r="F4093" s="116">
        <v>2112385</v>
      </c>
    </row>
    <row r="4094" spans="1:6" ht="24.95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.95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.95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.95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.95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.95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.95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.95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.95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.95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.95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.95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.95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.95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.95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.95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.95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.95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.95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.95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.95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.95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.95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.95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.95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.95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.95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.95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.95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.95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.95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.95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.95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.95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.95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.95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.95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.95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.95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.95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.95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.95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.95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.95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.95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.95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.95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.95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.95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.95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.95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6" ht="24.95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6" ht="24.95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6" ht="24.95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6" ht="24.95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6" ht="24.95" customHeight="1" x14ac:dyDescent="0.25">
      <c r="A4149" s="90" t="s">
        <v>20</v>
      </c>
      <c r="B4149" s="91">
        <v>45482</v>
      </c>
      <c r="C4149" s="95" t="s">
        <v>18</v>
      </c>
      <c r="D4149" s="83" t="s">
        <v>16</v>
      </c>
      <c r="E4149" s="95" t="s">
        <v>17</v>
      </c>
      <c r="F4149" s="116">
        <v>318432.08</v>
      </c>
    </row>
    <row r="4150" spans="1:6" ht="24.95" customHeight="1" x14ac:dyDescent="0.25">
      <c r="A4150" s="90" t="s">
        <v>20</v>
      </c>
      <c r="B4150" s="91">
        <v>45505</v>
      </c>
      <c r="C4150" s="95" t="s">
        <v>37</v>
      </c>
      <c r="D4150" s="83" t="s">
        <v>38</v>
      </c>
      <c r="E4150" s="95" t="s">
        <v>39</v>
      </c>
      <c r="F4150" s="116">
        <v>1132587364.27</v>
      </c>
    </row>
    <row r="4151" spans="1:6" ht="24.95" customHeight="1" x14ac:dyDescent="0.25">
      <c r="A4151" s="90" t="s">
        <v>20</v>
      </c>
      <c r="B4151" s="91">
        <v>45524</v>
      </c>
      <c r="C4151" s="95" t="s">
        <v>37</v>
      </c>
      <c r="D4151" s="83" t="s">
        <v>38</v>
      </c>
      <c r="E4151" s="95" t="s">
        <v>39</v>
      </c>
      <c r="F4151" s="116">
        <v>1613968977</v>
      </c>
    </row>
    <row r="4152" spans="1:6" ht="24.95" customHeight="1" x14ac:dyDescent="0.25">
      <c r="A4152" s="90" t="s">
        <v>20</v>
      </c>
      <c r="B4152" s="91">
        <v>45527</v>
      </c>
      <c r="C4152" s="95" t="s">
        <v>37</v>
      </c>
      <c r="D4152" s="83" t="s">
        <v>38</v>
      </c>
      <c r="E4152" s="95" t="s">
        <v>39</v>
      </c>
      <c r="F4152" s="116">
        <v>5412698.7300000004</v>
      </c>
    </row>
    <row r="4153" spans="1:6" ht="24.95" customHeight="1" x14ac:dyDescent="0.25">
      <c r="A4153" s="90" t="s">
        <v>20</v>
      </c>
      <c r="B4153" s="91">
        <v>45516</v>
      </c>
      <c r="C4153" s="95" t="s">
        <v>37</v>
      </c>
      <c r="D4153" s="83" t="s">
        <v>38</v>
      </c>
      <c r="E4153" s="95" t="s">
        <v>48</v>
      </c>
      <c r="F4153" s="116">
        <v>200000000000</v>
      </c>
    </row>
    <row r="4154" spans="1:6" ht="24.95" customHeight="1" x14ac:dyDescent="0.25">
      <c r="A4154" s="90" t="s">
        <v>20</v>
      </c>
      <c r="B4154" s="91">
        <v>45516</v>
      </c>
      <c r="C4154" s="95" t="s">
        <v>37</v>
      </c>
      <c r="D4154" s="83" t="s">
        <v>38</v>
      </c>
      <c r="E4154" s="95" t="s">
        <v>48</v>
      </c>
      <c r="F4154" s="116">
        <v>55070605408</v>
      </c>
    </row>
    <row r="4155" spans="1:6" ht="24.95" customHeight="1" x14ac:dyDescent="0.25">
      <c r="A4155" s="90" t="s">
        <v>20</v>
      </c>
      <c r="B4155" s="91">
        <v>45524</v>
      </c>
      <c r="C4155" s="95" t="s">
        <v>37</v>
      </c>
      <c r="D4155" s="83" t="s">
        <v>38</v>
      </c>
      <c r="E4155" s="95" t="s">
        <v>48</v>
      </c>
      <c r="F4155" s="116">
        <v>14898890268</v>
      </c>
    </row>
    <row r="4156" spans="1:6" ht="24.95" customHeight="1" x14ac:dyDescent="0.25">
      <c r="A4156" s="90" t="s">
        <v>20</v>
      </c>
      <c r="B4156" s="91">
        <v>45505</v>
      </c>
      <c r="C4156" s="95" t="s">
        <v>37</v>
      </c>
      <c r="D4156" s="83" t="s">
        <v>38</v>
      </c>
      <c r="E4156" s="95" t="s">
        <v>40</v>
      </c>
      <c r="F4156" s="116">
        <v>849530</v>
      </c>
    </row>
    <row r="4157" spans="1:6" ht="24.95" customHeight="1" x14ac:dyDescent="0.25">
      <c r="A4157" s="90" t="s">
        <v>20</v>
      </c>
      <c r="B4157" s="91">
        <v>45505</v>
      </c>
      <c r="C4157" s="95" t="s">
        <v>37</v>
      </c>
      <c r="D4157" s="83" t="s">
        <v>38</v>
      </c>
      <c r="E4157" s="95" t="s">
        <v>40</v>
      </c>
      <c r="F4157" s="116">
        <v>195731</v>
      </c>
    </row>
    <row r="4158" spans="1:6" ht="24.95" customHeight="1" x14ac:dyDescent="0.25">
      <c r="A4158" s="90" t="s">
        <v>20</v>
      </c>
      <c r="B4158" s="91">
        <v>45505</v>
      </c>
      <c r="C4158" s="95" t="s">
        <v>37</v>
      </c>
      <c r="D4158" s="83" t="s">
        <v>38</v>
      </c>
      <c r="E4158" s="95" t="s">
        <v>40</v>
      </c>
      <c r="F4158" s="116">
        <v>823524</v>
      </c>
    </row>
    <row r="4159" spans="1:6" ht="24.95" customHeight="1" x14ac:dyDescent="0.25">
      <c r="A4159" s="90" t="s">
        <v>20</v>
      </c>
      <c r="B4159" s="91">
        <v>45505</v>
      </c>
      <c r="C4159" s="95" t="s">
        <v>37</v>
      </c>
      <c r="D4159" s="83" t="s">
        <v>38</v>
      </c>
      <c r="E4159" s="95" t="s">
        <v>40</v>
      </c>
      <c r="F4159" s="116">
        <v>146528</v>
      </c>
    </row>
    <row r="4160" spans="1:6" ht="24.95" customHeight="1" x14ac:dyDescent="0.25">
      <c r="A4160" s="90" t="s">
        <v>20</v>
      </c>
      <c r="B4160" s="91">
        <v>45505</v>
      </c>
      <c r="C4160" s="95" t="s">
        <v>37</v>
      </c>
      <c r="D4160" s="83" t="s">
        <v>38</v>
      </c>
      <c r="E4160" s="95" t="s">
        <v>40</v>
      </c>
      <c r="F4160" s="116">
        <v>146528</v>
      </c>
    </row>
    <row r="4161" spans="1:6" ht="24.95" customHeight="1" x14ac:dyDescent="0.25">
      <c r="A4161" s="90" t="s">
        <v>20</v>
      </c>
      <c r="B4161" s="91">
        <v>45505</v>
      </c>
      <c r="C4161" s="95" t="s">
        <v>37</v>
      </c>
      <c r="D4161" s="83" t="s">
        <v>38</v>
      </c>
      <c r="E4161" s="95" t="s">
        <v>40</v>
      </c>
      <c r="F4161" s="116">
        <v>195731</v>
      </c>
    </row>
    <row r="4162" spans="1:6" ht="24.95" customHeight="1" x14ac:dyDescent="0.25">
      <c r="A4162" s="90" t="s">
        <v>20</v>
      </c>
      <c r="B4162" s="91">
        <v>45505</v>
      </c>
      <c r="C4162" s="95" t="s">
        <v>37</v>
      </c>
      <c r="D4162" s="83" t="s">
        <v>38</v>
      </c>
      <c r="E4162" s="95" t="s">
        <v>40</v>
      </c>
      <c r="F4162" s="116">
        <v>849530</v>
      </c>
    </row>
    <row r="4163" spans="1:6" ht="24.95" customHeight="1" x14ac:dyDescent="0.25">
      <c r="A4163" s="90" t="s">
        <v>20</v>
      </c>
      <c r="B4163" s="91">
        <v>45505</v>
      </c>
      <c r="C4163" s="95" t="s">
        <v>37</v>
      </c>
      <c r="D4163" s="83" t="s">
        <v>38</v>
      </c>
      <c r="E4163" s="95" t="s">
        <v>40</v>
      </c>
      <c r="F4163" s="116">
        <v>849530</v>
      </c>
    </row>
    <row r="4164" spans="1:6" ht="24.95" customHeight="1" x14ac:dyDescent="0.25">
      <c r="A4164" s="90" t="s">
        <v>20</v>
      </c>
      <c r="B4164" s="91">
        <v>45505</v>
      </c>
      <c r="C4164" s="95" t="s">
        <v>37</v>
      </c>
      <c r="D4164" s="83" t="s">
        <v>38</v>
      </c>
      <c r="E4164" s="95" t="s">
        <v>40</v>
      </c>
      <c r="F4164" s="116">
        <v>1027589</v>
      </c>
    </row>
    <row r="4165" spans="1:6" ht="24.95" customHeight="1" x14ac:dyDescent="0.25">
      <c r="A4165" s="90" t="s">
        <v>20</v>
      </c>
      <c r="B4165" s="91">
        <v>45505</v>
      </c>
      <c r="C4165" s="95" t="s">
        <v>37</v>
      </c>
      <c r="D4165" s="83" t="s">
        <v>38</v>
      </c>
      <c r="E4165" s="95" t="s">
        <v>40</v>
      </c>
      <c r="F4165" s="116">
        <v>849530</v>
      </c>
    </row>
    <row r="4166" spans="1:6" ht="24.95" customHeight="1" x14ac:dyDescent="0.25">
      <c r="A4166" s="90" t="s">
        <v>20</v>
      </c>
      <c r="B4166" s="91">
        <v>45505</v>
      </c>
      <c r="C4166" s="95" t="s">
        <v>37</v>
      </c>
      <c r="D4166" s="83" t="s">
        <v>38</v>
      </c>
      <c r="E4166" s="95" t="s">
        <v>40</v>
      </c>
      <c r="F4166" s="116">
        <v>168260</v>
      </c>
    </row>
    <row r="4167" spans="1:6" ht="24.95" customHeight="1" x14ac:dyDescent="0.25">
      <c r="A4167" s="90" t="s">
        <v>20</v>
      </c>
      <c r="B4167" s="91">
        <v>45505</v>
      </c>
      <c r="C4167" s="95" t="s">
        <v>37</v>
      </c>
      <c r="D4167" s="83" t="s">
        <v>38</v>
      </c>
      <c r="E4167" s="95" t="s">
        <v>40</v>
      </c>
      <c r="F4167" s="116">
        <v>377780</v>
      </c>
    </row>
    <row r="4168" spans="1:6" ht="24.95" customHeight="1" x14ac:dyDescent="0.25">
      <c r="A4168" s="90" t="s">
        <v>20</v>
      </c>
      <c r="B4168" s="91">
        <v>45505</v>
      </c>
      <c r="C4168" s="95" t="s">
        <v>37</v>
      </c>
      <c r="D4168" s="83" t="s">
        <v>38</v>
      </c>
      <c r="E4168" s="95" t="s">
        <v>40</v>
      </c>
      <c r="F4168" s="116">
        <v>849530</v>
      </c>
    </row>
    <row r="4169" spans="1:6" ht="24.95" customHeight="1" x14ac:dyDescent="0.25">
      <c r="A4169" s="90" t="s">
        <v>20</v>
      </c>
      <c r="B4169" s="91">
        <v>45505</v>
      </c>
      <c r="C4169" s="95" t="s">
        <v>37</v>
      </c>
      <c r="D4169" s="83" t="s">
        <v>38</v>
      </c>
      <c r="E4169" s="95" t="s">
        <v>40</v>
      </c>
      <c r="F4169" s="116">
        <v>849530</v>
      </c>
    </row>
    <row r="4170" spans="1:6" ht="24.95" customHeight="1" x14ac:dyDescent="0.25">
      <c r="A4170" s="90" t="s">
        <v>20</v>
      </c>
      <c r="B4170" s="91">
        <v>45505</v>
      </c>
      <c r="C4170" s="95" t="s">
        <v>37</v>
      </c>
      <c r="D4170" s="83" t="s">
        <v>38</v>
      </c>
      <c r="E4170" s="95" t="s">
        <v>40</v>
      </c>
      <c r="F4170" s="116">
        <v>692037</v>
      </c>
    </row>
    <row r="4171" spans="1:6" ht="24.95" customHeight="1" x14ac:dyDescent="0.25">
      <c r="A4171" s="90" t="s">
        <v>20</v>
      </c>
      <c r="B4171" s="91">
        <v>45505</v>
      </c>
      <c r="C4171" s="95" t="s">
        <v>37</v>
      </c>
      <c r="D4171" s="83" t="s">
        <v>38</v>
      </c>
      <c r="E4171" s="95" t="s">
        <v>40</v>
      </c>
      <c r="F4171" s="116">
        <v>168260</v>
      </c>
    </row>
    <row r="4172" spans="1:6" ht="24.95" customHeight="1" x14ac:dyDescent="0.25">
      <c r="A4172" s="90" t="s">
        <v>20</v>
      </c>
      <c r="B4172" s="91">
        <v>45505</v>
      </c>
      <c r="C4172" s="95" t="s">
        <v>37</v>
      </c>
      <c r="D4172" s="83" t="s">
        <v>38</v>
      </c>
      <c r="E4172" s="95" t="s">
        <v>40</v>
      </c>
      <c r="F4172" s="116">
        <v>569742</v>
      </c>
    </row>
    <row r="4173" spans="1:6" ht="24.95" customHeight="1" x14ac:dyDescent="0.25">
      <c r="A4173" s="90" t="s">
        <v>20</v>
      </c>
      <c r="B4173" s="91">
        <v>45505</v>
      </c>
      <c r="C4173" s="95" t="s">
        <v>37</v>
      </c>
      <c r="D4173" s="83" t="s">
        <v>38</v>
      </c>
      <c r="E4173" s="95" t="s">
        <v>40</v>
      </c>
      <c r="F4173" s="116">
        <v>849530</v>
      </c>
    </row>
    <row r="4174" spans="1:6" ht="24.95" customHeight="1" x14ac:dyDescent="0.25">
      <c r="A4174" s="90" t="s">
        <v>20</v>
      </c>
      <c r="B4174" s="91">
        <v>45505</v>
      </c>
      <c r="C4174" s="95" t="s">
        <v>37</v>
      </c>
      <c r="D4174" s="83" t="s">
        <v>38</v>
      </c>
      <c r="E4174" s="95" t="s">
        <v>40</v>
      </c>
      <c r="F4174" s="116">
        <v>677993</v>
      </c>
    </row>
    <row r="4175" spans="1:6" ht="24.95" customHeight="1" x14ac:dyDescent="0.25">
      <c r="A4175" s="90" t="s">
        <v>20</v>
      </c>
      <c r="B4175" s="91">
        <v>45505</v>
      </c>
      <c r="C4175" s="95" t="s">
        <v>37</v>
      </c>
      <c r="D4175" s="83" t="s">
        <v>38</v>
      </c>
      <c r="E4175" s="95" t="s">
        <v>40</v>
      </c>
      <c r="F4175" s="116">
        <v>168260</v>
      </c>
    </row>
    <row r="4176" spans="1:6" ht="24.95" customHeight="1" x14ac:dyDescent="0.25">
      <c r="A4176" s="90" t="s">
        <v>20</v>
      </c>
      <c r="B4176" s="91">
        <v>45505</v>
      </c>
      <c r="C4176" s="95" t="s">
        <v>37</v>
      </c>
      <c r="D4176" s="83" t="s">
        <v>38</v>
      </c>
      <c r="E4176" s="95" t="s">
        <v>40</v>
      </c>
      <c r="F4176" s="116">
        <v>230503</v>
      </c>
    </row>
    <row r="4177" spans="1:6" ht="24.95" customHeight="1" x14ac:dyDescent="0.25">
      <c r="A4177" s="90" t="s">
        <v>20</v>
      </c>
      <c r="B4177" s="91">
        <v>45505</v>
      </c>
      <c r="C4177" s="95" t="s">
        <v>37</v>
      </c>
      <c r="D4177" s="83" t="s">
        <v>38</v>
      </c>
      <c r="E4177" s="95" t="s">
        <v>40</v>
      </c>
      <c r="F4177" s="116">
        <v>11828600</v>
      </c>
    </row>
    <row r="4178" spans="1:6" ht="24.95" customHeight="1" x14ac:dyDescent="0.25">
      <c r="A4178" s="90" t="s">
        <v>20</v>
      </c>
      <c r="B4178" s="91">
        <v>45505</v>
      </c>
      <c r="C4178" s="95" t="s">
        <v>37</v>
      </c>
      <c r="D4178" s="83" t="s">
        <v>38</v>
      </c>
      <c r="E4178" s="95" t="s">
        <v>40</v>
      </c>
      <c r="F4178" s="116">
        <v>9100000</v>
      </c>
    </row>
    <row r="4179" spans="1:6" ht="24.95" customHeight="1" x14ac:dyDescent="0.25">
      <c r="A4179" s="90" t="s">
        <v>20</v>
      </c>
      <c r="B4179" s="91">
        <v>45505</v>
      </c>
      <c r="C4179" s="95" t="s">
        <v>37</v>
      </c>
      <c r="D4179" s="83" t="s">
        <v>38</v>
      </c>
      <c r="E4179" s="95" t="s">
        <v>40</v>
      </c>
      <c r="F4179" s="116">
        <v>14200000</v>
      </c>
    </row>
    <row r="4180" spans="1:6" ht="24.95" customHeight="1" x14ac:dyDescent="0.25">
      <c r="A4180" s="90" t="s">
        <v>20</v>
      </c>
      <c r="B4180" s="91">
        <v>45505</v>
      </c>
      <c r="C4180" s="95" t="s">
        <v>37</v>
      </c>
      <c r="D4180" s="83" t="s">
        <v>38</v>
      </c>
      <c r="E4180" s="95" t="s">
        <v>40</v>
      </c>
      <c r="F4180" s="116">
        <v>6600000</v>
      </c>
    </row>
    <row r="4181" spans="1:6" ht="24.95" customHeight="1" x14ac:dyDescent="0.25">
      <c r="A4181" s="90" t="s">
        <v>20</v>
      </c>
      <c r="B4181" s="91">
        <v>45505</v>
      </c>
      <c r="C4181" s="95" t="s">
        <v>37</v>
      </c>
      <c r="D4181" s="83" t="s">
        <v>38</v>
      </c>
      <c r="E4181" s="95" t="s">
        <v>40</v>
      </c>
      <c r="F4181" s="116">
        <v>455000</v>
      </c>
    </row>
    <row r="4182" spans="1:6" ht="24.95" customHeight="1" x14ac:dyDescent="0.25">
      <c r="A4182" s="90" t="s">
        <v>20</v>
      </c>
      <c r="B4182" s="91">
        <v>45505</v>
      </c>
      <c r="C4182" s="95" t="s">
        <v>37</v>
      </c>
      <c r="D4182" s="83" t="s">
        <v>38</v>
      </c>
      <c r="E4182" s="95" t="s">
        <v>40</v>
      </c>
      <c r="F4182" s="116">
        <v>1820000</v>
      </c>
    </row>
    <row r="4183" spans="1:6" ht="24.95" customHeight="1" x14ac:dyDescent="0.25">
      <c r="A4183" s="90" t="s">
        <v>20</v>
      </c>
      <c r="B4183" s="91">
        <v>45505</v>
      </c>
      <c r="C4183" s="95" t="s">
        <v>37</v>
      </c>
      <c r="D4183" s="83" t="s">
        <v>38</v>
      </c>
      <c r="E4183" s="95" t="s">
        <v>40</v>
      </c>
      <c r="F4183" s="116">
        <v>455000</v>
      </c>
    </row>
    <row r="4184" spans="1:6" ht="24.95" customHeight="1" x14ac:dyDescent="0.25">
      <c r="A4184" s="90" t="s">
        <v>20</v>
      </c>
      <c r="B4184" s="91">
        <v>45505</v>
      </c>
      <c r="C4184" s="95" t="s">
        <v>37</v>
      </c>
      <c r="D4184" s="83" t="s">
        <v>38</v>
      </c>
      <c r="E4184" s="95" t="s">
        <v>40</v>
      </c>
      <c r="F4184" s="116">
        <v>455000</v>
      </c>
    </row>
    <row r="4185" spans="1:6" ht="24.95" customHeight="1" x14ac:dyDescent="0.25">
      <c r="A4185" s="90" t="s">
        <v>20</v>
      </c>
      <c r="B4185" s="91">
        <v>45505</v>
      </c>
      <c r="C4185" s="95" t="s">
        <v>37</v>
      </c>
      <c r="D4185" s="83" t="s">
        <v>38</v>
      </c>
      <c r="E4185" s="95" t="s">
        <v>40</v>
      </c>
      <c r="F4185" s="116">
        <v>5915000</v>
      </c>
    </row>
    <row r="4186" spans="1:6" ht="24.95" customHeight="1" x14ac:dyDescent="0.25">
      <c r="A4186" s="90" t="s">
        <v>20</v>
      </c>
      <c r="B4186" s="91">
        <v>45505</v>
      </c>
      <c r="C4186" s="95" t="s">
        <v>37</v>
      </c>
      <c r="D4186" s="83" t="s">
        <v>38</v>
      </c>
      <c r="E4186" s="95" t="s">
        <v>40</v>
      </c>
      <c r="F4186" s="116">
        <v>195731</v>
      </c>
    </row>
    <row r="4187" spans="1:6" ht="24.95" customHeight="1" x14ac:dyDescent="0.25">
      <c r="A4187" s="90" t="s">
        <v>20</v>
      </c>
      <c r="B4187" s="91">
        <v>45505</v>
      </c>
      <c r="C4187" s="95" t="s">
        <v>37</v>
      </c>
      <c r="D4187" s="83" t="s">
        <v>38</v>
      </c>
      <c r="E4187" s="95" t="s">
        <v>40</v>
      </c>
      <c r="F4187" s="116">
        <v>569742</v>
      </c>
    </row>
    <row r="4188" spans="1:6" ht="24.95" customHeight="1" x14ac:dyDescent="0.25">
      <c r="A4188" s="90" t="s">
        <v>20</v>
      </c>
      <c r="B4188" s="91">
        <v>45505</v>
      </c>
      <c r="C4188" s="95" t="s">
        <v>37</v>
      </c>
      <c r="D4188" s="83" t="s">
        <v>38</v>
      </c>
      <c r="E4188" s="95" t="s">
        <v>40</v>
      </c>
      <c r="F4188" s="116">
        <v>230503</v>
      </c>
    </row>
    <row r="4189" spans="1:6" ht="24.95" customHeight="1" x14ac:dyDescent="0.25">
      <c r="A4189" s="90" t="s">
        <v>20</v>
      </c>
      <c r="B4189" s="91">
        <v>45505</v>
      </c>
      <c r="C4189" s="95" t="s">
        <v>37</v>
      </c>
      <c r="D4189" s="83" t="s">
        <v>38</v>
      </c>
      <c r="E4189" s="95" t="s">
        <v>40</v>
      </c>
      <c r="F4189" s="116">
        <v>75717</v>
      </c>
    </row>
    <row r="4190" spans="1:6" ht="24.95" customHeight="1" x14ac:dyDescent="0.25">
      <c r="A4190" s="90" t="s">
        <v>20</v>
      </c>
      <c r="B4190" s="91">
        <v>45505</v>
      </c>
      <c r="C4190" s="95" t="s">
        <v>37</v>
      </c>
      <c r="D4190" s="83" t="s">
        <v>38</v>
      </c>
      <c r="E4190" s="95" t="s">
        <v>40</v>
      </c>
      <c r="F4190" s="116">
        <v>85461</v>
      </c>
    </row>
    <row r="4191" spans="1:6" ht="24.95" customHeight="1" x14ac:dyDescent="0.25">
      <c r="A4191" s="90" t="s">
        <v>20</v>
      </c>
      <c r="B4191" s="91">
        <v>45505</v>
      </c>
      <c r="C4191" s="95" t="s">
        <v>37</v>
      </c>
      <c r="D4191" s="83" t="s">
        <v>38</v>
      </c>
      <c r="E4191" s="95" t="s">
        <v>40</v>
      </c>
      <c r="F4191" s="116">
        <v>949570</v>
      </c>
    </row>
    <row r="4192" spans="1:6" ht="24.95" customHeight="1" x14ac:dyDescent="0.25">
      <c r="A4192" s="90" t="s">
        <v>20</v>
      </c>
      <c r="B4192" s="91">
        <v>45505</v>
      </c>
      <c r="C4192" s="95" t="s">
        <v>37</v>
      </c>
      <c r="D4192" s="83" t="s">
        <v>38</v>
      </c>
      <c r="E4192" s="95" t="s">
        <v>40</v>
      </c>
      <c r="F4192" s="116">
        <v>103806</v>
      </c>
    </row>
    <row r="4193" spans="1:6" ht="24.95" customHeight="1" x14ac:dyDescent="0.25">
      <c r="A4193" s="90" t="s">
        <v>20</v>
      </c>
      <c r="B4193" s="91">
        <v>45505</v>
      </c>
      <c r="C4193" s="95" t="s">
        <v>37</v>
      </c>
      <c r="D4193" s="83" t="s">
        <v>38</v>
      </c>
      <c r="E4193" s="95" t="s">
        <v>40</v>
      </c>
      <c r="F4193" s="116">
        <v>1027589</v>
      </c>
    </row>
    <row r="4194" spans="1:6" ht="24.95" customHeight="1" x14ac:dyDescent="0.25">
      <c r="A4194" s="90" t="s">
        <v>20</v>
      </c>
      <c r="B4194" s="91">
        <v>45505</v>
      </c>
      <c r="C4194" s="95" t="s">
        <v>37</v>
      </c>
      <c r="D4194" s="83" t="s">
        <v>38</v>
      </c>
      <c r="E4194" s="95" t="s">
        <v>40</v>
      </c>
      <c r="F4194" s="116">
        <v>1110938</v>
      </c>
    </row>
    <row r="4195" spans="1:6" ht="24.95" customHeight="1" x14ac:dyDescent="0.25">
      <c r="A4195" s="90" t="s">
        <v>20</v>
      </c>
      <c r="B4195" s="91">
        <v>45505</v>
      </c>
      <c r="C4195" s="95" t="s">
        <v>37</v>
      </c>
      <c r="D4195" s="83" t="s">
        <v>38</v>
      </c>
      <c r="E4195" s="95" t="s">
        <v>40</v>
      </c>
      <c r="F4195" s="116">
        <v>161815</v>
      </c>
    </row>
    <row r="4196" spans="1:6" ht="24.95" customHeight="1" x14ac:dyDescent="0.25">
      <c r="A4196" s="90" t="s">
        <v>20</v>
      </c>
      <c r="B4196" s="91">
        <v>45505</v>
      </c>
      <c r="C4196" s="95" t="s">
        <v>37</v>
      </c>
      <c r="D4196" s="83" t="s">
        <v>38</v>
      </c>
      <c r="E4196" s="95" t="s">
        <v>40</v>
      </c>
      <c r="F4196" s="116">
        <v>692037</v>
      </c>
    </row>
    <row r="4197" spans="1:6" ht="24.95" customHeight="1" x14ac:dyDescent="0.25">
      <c r="A4197" s="90" t="s">
        <v>20</v>
      </c>
      <c r="B4197" s="91">
        <v>45505</v>
      </c>
      <c r="C4197" s="95" t="s">
        <v>37</v>
      </c>
      <c r="D4197" s="83" t="s">
        <v>38</v>
      </c>
      <c r="E4197" s="95" t="s">
        <v>40</v>
      </c>
      <c r="F4197" s="116">
        <v>85461</v>
      </c>
    </row>
    <row r="4198" spans="1:6" ht="24.95" customHeight="1" x14ac:dyDescent="0.25">
      <c r="A4198" s="90" t="s">
        <v>20</v>
      </c>
      <c r="B4198" s="91">
        <v>45505</v>
      </c>
      <c r="C4198" s="95" t="s">
        <v>37</v>
      </c>
      <c r="D4198" s="83" t="s">
        <v>38</v>
      </c>
      <c r="E4198" s="95" t="s">
        <v>40</v>
      </c>
      <c r="F4198" s="116">
        <v>569742</v>
      </c>
    </row>
    <row r="4199" spans="1:6" ht="24.95" customHeight="1" x14ac:dyDescent="0.25">
      <c r="A4199" s="90" t="s">
        <v>20</v>
      </c>
      <c r="B4199" s="91">
        <v>45505</v>
      </c>
      <c r="C4199" s="95" t="s">
        <v>37</v>
      </c>
      <c r="D4199" s="83" t="s">
        <v>38</v>
      </c>
      <c r="E4199" s="95" t="s">
        <v>40</v>
      </c>
      <c r="F4199" s="116">
        <v>949570</v>
      </c>
    </row>
    <row r="4200" spans="1:6" ht="24.95" customHeight="1" x14ac:dyDescent="0.25">
      <c r="A4200" s="90" t="s">
        <v>20</v>
      </c>
      <c r="B4200" s="91">
        <v>45505</v>
      </c>
      <c r="C4200" s="95" t="s">
        <v>37</v>
      </c>
      <c r="D4200" s="83" t="s">
        <v>38</v>
      </c>
      <c r="E4200" s="95" t="s">
        <v>40</v>
      </c>
      <c r="F4200" s="116">
        <v>1027589</v>
      </c>
    </row>
    <row r="4201" spans="1:6" ht="24.95" customHeight="1" x14ac:dyDescent="0.25">
      <c r="A4201" s="90" t="s">
        <v>20</v>
      </c>
      <c r="B4201" s="91">
        <v>45505</v>
      </c>
      <c r="C4201" s="95" t="s">
        <v>37</v>
      </c>
      <c r="D4201" s="83" t="s">
        <v>38</v>
      </c>
      <c r="E4201" s="95" t="s">
        <v>40</v>
      </c>
      <c r="F4201" s="116">
        <v>849530</v>
      </c>
    </row>
    <row r="4202" spans="1:6" ht="24.95" customHeight="1" x14ac:dyDescent="0.25">
      <c r="A4202" s="90" t="s">
        <v>20</v>
      </c>
      <c r="B4202" s="91">
        <v>45505</v>
      </c>
      <c r="C4202" s="95" t="s">
        <v>37</v>
      </c>
      <c r="D4202" s="83" t="s">
        <v>38</v>
      </c>
      <c r="E4202" s="95" t="s">
        <v>40</v>
      </c>
      <c r="F4202" s="116">
        <v>1210142</v>
      </c>
    </row>
    <row r="4203" spans="1:6" ht="24.95" customHeight="1" x14ac:dyDescent="0.25">
      <c r="A4203" s="90" t="s">
        <v>20</v>
      </c>
      <c r="B4203" s="91">
        <v>45505</v>
      </c>
      <c r="C4203" s="95" t="s">
        <v>37</v>
      </c>
      <c r="D4203" s="83" t="s">
        <v>38</v>
      </c>
      <c r="E4203" s="95" t="s">
        <v>40</v>
      </c>
      <c r="F4203" s="116">
        <v>161815</v>
      </c>
    </row>
    <row r="4204" spans="1:6" ht="24.95" customHeight="1" x14ac:dyDescent="0.25">
      <c r="A4204" s="90" t="s">
        <v>20</v>
      </c>
      <c r="B4204" s="91">
        <v>45505</v>
      </c>
      <c r="C4204" s="95" t="s">
        <v>37</v>
      </c>
      <c r="D4204" s="83" t="s">
        <v>38</v>
      </c>
      <c r="E4204" s="95" t="s">
        <v>40</v>
      </c>
      <c r="F4204" s="116">
        <v>427307</v>
      </c>
    </row>
    <row r="4205" spans="1:6" ht="24.95" customHeight="1" x14ac:dyDescent="0.25">
      <c r="A4205" s="90" t="s">
        <v>20</v>
      </c>
      <c r="B4205" s="91">
        <v>45505</v>
      </c>
      <c r="C4205" s="95" t="s">
        <v>37</v>
      </c>
      <c r="D4205" s="83" t="s">
        <v>38</v>
      </c>
      <c r="E4205" s="95" t="s">
        <v>40</v>
      </c>
      <c r="F4205" s="116">
        <v>161815</v>
      </c>
    </row>
    <row r="4206" spans="1:6" ht="24.95" customHeight="1" x14ac:dyDescent="0.25">
      <c r="A4206" s="90" t="s">
        <v>20</v>
      </c>
      <c r="B4206" s="91">
        <v>45505</v>
      </c>
      <c r="C4206" s="95" t="s">
        <v>37</v>
      </c>
      <c r="D4206" s="83" t="s">
        <v>38</v>
      </c>
      <c r="E4206" s="95" t="s">
        <v>40</v>
      </c>
      <c r="F4206" s="116">
        <v>195731</v>
      </c>
    </row>
    <row r="4207" spans="1:6" ht="24.95" customHeight="1" x14ac:dyDescent="0.25">
      <c r="A4207" s="90" t="s">
        <v>20</v>
      </c>
      <c r="B4207" s="91">
        <v>45505</v>
      </c>
      <c r="C4207" s="95" t="s">
        <v>37</v>
      </c>
      <c r="D4207" s="83" t="s">
        <v>38</v>
      </c>
      <c r="E4207" s="95" t="s">
        <v>40</v>
      </c>
      <c r="F4207" s="116">
        <v>869742</v>
      </c>
    </row>
    <row r="4208" spans="1:6" ht="24.95" customHeight="1" x14ac:dyDescent="0.25">
      <c r="A4208" s="90" t="s">
        <v>20</v>
      </c>
      <c r="B4208" s="91">
        <v>45505</v>
      </c>
      <c r="C4208" s="95" t="s">
        <v>37</v>
      </c>
      <c r="D4208" s="83" t="s">
        <v>38</v>
      </c>
      <c r="E4208" s="95" t="s">
        <v>40</v>
      </c>
      <c r="F4208" s="116">
        <v>569742</v>
      </c>
    </row>
    <row r="4209" spans="1:6" ht="24.95" customHeight="1" x14ac:dyDescent="0.25">
      <c r="A4209" s="90" t="s">
        <v>20</v>
      </c>
      <c r="B4209" s="91">
        <v>45505</v>
      </c>
      <c r="C4209" s="95" t="s">
        <v>37</v>
      </c>
      <c r="D4209" s="83" t="s">
        <v>38</v>
      </c>
      <c r="E4209" s="95" t="s">
        <v>40</v>
      </c>
      <c r="F4209" s="116">
        <v>849530</v>
      </c>
    </row>
    <row r="4210" spans="1:6" ht="24.95" customHeight="1" x14ac:dyDescent="0.25">
      <c r="A4210" s="90" t="s">
        <v>20</v>
      </c>
      <c r="B4210" s="91">
        <v>45505</v>
      </c>
      <c r="C4210" s="95" t="s">
        <v>37</v>
      </c>
      <c r="D4210" s="83" t="s">
        <v>38</v>
      </c>
      <c r="E4210" s="95" t="s">
        <v>40</v>
      </c>
      <c r="F4210" s="116">
        <v>455000</v>
      </c>
    </row>
    <row r="4211" spans="1:6" ht="24.95" customHeight="1" x14ac:dyDescent="0.25">
      <c r="A4211" s="90" t="s">
        <v>20</v>
      </c>
      <c r="B4211" s="91">
        <v>45505</v>
      </c>
      <c r="C4211" s="95" t="s">
        <v>37</v>
      </c>
      <c r="D4211" s="83" t="s">
        <v>38</v>
      </c>
      <c r="E4211" s="95" t="s">
        <v>40</v>
      </c>
      <c r="F4211" s="116">
        <v>455000</v>
      </c>
    </row>
    <row r="4212" spans="1:6" ht="24.95" customHeight="1" x14ac:dyDescent="0.25">
      <c r="A4212" s="90" t="s">
        <v>20</v>
      </c>
      <c r="B4212" s="91">
        <v>45505</v>
      </c>
      <c r="C4212" s="95" t="s">
        <v>37</v>
      </c>
      <c r="D4212" s="83" t="s">
        <v>38</v>
      </c>
      <c r="E4212" s="95" t="s">
        <v>40</v>
      </c>
      <c r="F4212" s="116">
        <v>6370000</v>
      </c>
    </row>
    <row r="4213" spans="1:6" ht="24.95" customHeight="1" x14ac:dyDescent="0.25">
      <c r="A4213" s="90" t="s">
        <v>20</v>
      </c>
      <c r="B4213" s="91">
        <v>45505</v>
      </c>
      <c r="C4213" s="95" t="s">
        <v>37</v>
      </c>
      <c r="D4213" s="83" t="s">
        <v>38</v>
      </c>
      <c r="E4213" s="95" t="s">
        <v>40</v>
      </c>
      <c r="F4213" s="116">
        <v>455000</v>
      </c>
    </row>
    <row r="4214" spans="1:6" ht="24.95" customHeight="1" x14ac:dyDescent="0.25">
      <c r="A4214" s="90" t="s">
        <v>20</v>
      </c>
      <c r="B4214" s="91">
        <v>45505</v>
      </c>
      <c r="C4214" s="95" t="s">
        <v>37</v>
      </c>
      <c r="D4214" s="83" t="s">
        <v>38</v>
      </c>
      <c r="E4214" s="95" t="s">
        <v>40</v>
      </c>
      <c r="F4214" s="116">
        <v>455000</v>
      </c>
    </row>
    <row r="4215" spans="1:6" ht="24.95" customHeight="1" x14ac:dyDescent="0.25">
      <c r="A4215" s="90" t="s">
        <v>20</v>
      </c>
      <c r="B4215" s="91">
        <v>45505</v>
      </c>
      <c r="C4215" s="95" t="s">
        <v>37</v>
      </c>
      <c r="D4215" s="83" t="s">
        <v>38</v>
      </c>
      <c r="E4215" s="95" t="s">
        <v>40</v>
      </c>
      <c r="F4215" s="116">
        <v>910000</v>
      </c>
    </row>
    <row r="4216" spans="1:6" ht="24.95" customHeight="1" x14ac:dyDescent="0.25">
      <c r="A4216" s="90" t="s">
        <v>20</v>
      </c>
      <c r="B4216" s="91">
        <v>45506</v>
      </c>
      <c r="C4216" s="95" t="s">
        <v>37</v>
      </c>
      <c r="D4216" s="83" t="s">
        <v>38</v>
      </c>
      <c r="E4216" s="95" t="s">
        <v>40</v>
      </c>
      <c r="F4216" s="116">
        <v>200229</v>
      </c>
    </row>
    <row r="4217" spans="1:6" ht="24.95" customHeight="1" x14ac:dyDescent="0.25">
      <c r="A4217" s="90" t="s">
        <v>20</v>
      </c>
      <c r="B4217" s="91">
        <v>45506</v>
      </c>
      <c r="C4217" s="95" t="s">
        <v>37</v>
      </c>
      <c r="D4217" s="83" t="s">
        <v>38</v>
      </c>
      <c r="E4217" s="95" t="s">
        <v>40</v>
      </c>
      <c r="F4217" s="116">
        <v>168260</v>
      </c>
    </row>
    <row r="4218" spans="1:6" ht="24.95" customHeight="1" x14ac:dyDescent="0.25">
      <c r="A4218" s="90" t="s">
        <v>20</v>
      </c>
      <c r="B4218" s="91">
        <v>45509</v>
      </c>
      <c r="C4218" s="95" t="s">
        <v>37</v>
      </c>
      <c r="D4218" s="83" t="s">
        <v>38</v>
      </c>
      <c r="E4218" s="95" t="s">
        <v>40</v>
      </c>
      <c r="F4218" s="116">
        <v>2250000</v>
      </c>
    </row>
    <row r="4219" spans="1:6" ht="24.95" customHeight="1" x14ac:dyDescent="0.25">
      <c r="A4219" s="90" t="s">
        <v>20</v>
      </c>
      <c r="B4219" s="91">
        <v>45509</v>
      </c>
      <c r="C4219" s="95" t="s">
        <v>37</v>
      </c>
      <c r="D4219" s="83" t="s">
        <v>38</v>
      </c>
      <c r="E4219" s="95" t="s">
        <v>40</v>
      </c>
      <c r="F4219" s="116">
        <v>675000</v>
      </c>
    </row>
    <row r="4220" spans="1:6" ht="24.95" customHeight="1" x14ac:dyDescent="0.25">
      <c r="A4220" s="90" t="s">
        <v>20</v>
      </c>
      <c r="B4220" s="91">
        <v>45509</v>
      </c>
      <c r="C4220" s="95" t="s">
        <v>37</v>
      </c>
      <c r="D4220" s="83" t="s">
        <v>38</v>
      </c>
      <c r="E4220" s="95" t="s">
        <v>40</v>
      </c>
      <c r="F4220" s="116">
        <v>4950000</v>
      </c>
    </row>
    <row r="4221" spans="1:6" ht="24.95" customHeight="1" x14ac:dyDescent="0.25">
      <c r="A4221" s="90" t="s">
        <v>20</v>
      </c>
      <c r="B4221" s="91">
        <v>45509</v>
      </c>
      <c r="C4221" s="95" t="s">
        <v>37</v>
      </c>
      <c r="D4221" s="83" t="s">
        <v>38</v>
      </c>
      <c r="E4221" s="95" t="s">
        <v>40</v>
      </c>
      <c r="F4221" s="116">
        <v>3375000</v>
      </c>
    </row>
    <row r="4222" spans="1:6" ht="24.95" customHeight="1" x14ac:dyDescent="0.25">
      <c r="A4222" s="90" t="s">
        <v>20</v>
      </c>
      <c r="B4222" s="91">
        <v>45509</v>
      </c>
      <c r="C4222" s="95" t="s">
        <v>37</v>
      </c>
      <c r="D4222" s="83" t="s">
        <v>38</v>
      </c>
      <c r="E4222" s="95" t="s">
        <v>40</v>
      </c>
      <c r="F4222" s="116">
        <v>1500000</v>
      </c>
    </row>
    <row r="4223" spans="1:6" ht="24.95" customHeight="1" x14ac:dyDescent="0.25">
      <c r="A4223" s="90" t="s">
        <v>20</v>
      </c>
      <c r="B4223" s="91">
        <v>45509</v>
      </c>
      <c r="C4223" s="95" t="s">
        <v>37</v>
      </c>
      <c r="D4223" s="83" t="s">
        <v>38</v>
      </c>
      <c r="E4223" s="95" t="s">
        <v>40</v>
      </c>
      <c r="F4223" s="116">
        <v>8500000</v>
      </c>
    </row>
    <row r="4224" spans="1:6" ht="24.95" customHeight="1" x14ac:dyDescent="0.25">
      <c r="A4224" s="90" t="s">
        <v>20</v>
      </c>
      <c r="B4224" s="91">
        <v>45509</v>
      </c>
      <c r="C4224" s="95" t="s">
        <v>37</v>
      </c>
      <c r="D4224" s="83" t="s">
        <v>38</v>
      </c>
      <c r="E4224" s="95" t="s">
        <v>40</v>
      </c>
      <c r="F4224" s="116">
        <v>562500</v>
      </c>
    </row>
    <row r="4225" spans="1:6" ht="24.95" customHeight="1" x14ac:dyDescent="0.25">
      <c r="A4225" s="90" t="s">
        <v>20</v>
      </c>
      <c r="B4225" s="91">
        <v>45509</v>
      </c>
      <c r="C4225" s="95" t="s">
        <v>37</v>
      </c>
      <c r="D4225" s="83" t="s">
        <v>38</v>
      </c>
      <c r="E4225" s="95" t="s">
        <v>40</v>
      </c>
      <c r="F4225" s="116">
        <v>5062500</v>
      </c>
    </row>
    <row r="4226" spans="1:6" ht="24.95" customHeight="1" x14ac:dyDescent="0.25">
      <c r="A4226" s="90" t="s">
        <v>20</v>
      </c>
      <c r="B4226" s="91">
        <v>45509</v>
      </c>
      <c r="C4226" s="95" t="s">
        <v>37</v>
      </c>
      <c r="D4226" s="83" t="s">
        <v>38</v>
      </c>
      <c r="E4226" s="95" t="s">
        <v>40</v>
      </c>
      <c r="F4226" s="116">
        <v>1250000</v>
      </c>
    </row>
    <row r="4227" spans="1:6" ht="24.95" customHeight="1" x14ac:dyDescent="0.25">
      <c r="A4227" s="90" t="s">
        <v>20</v>
      </c>
      <c r="B4227" s="91">
        <v>45509</v>
      </c>
      <c r="C4227" s="95" t="s">
        <v>37</v>
      </c>
      <c r="D4227" s="83" t="s">
        <v>38</v>
      </c>
      <c r="E4227" s="95" t="s">
        <v>40</v>
      </c>
      <c r="F4227" s="116">
        <v>1250000</v>
      </c>
    </row>
    <row r="4228" spans="1:6" ht="24.95" customHeight="1" x14ac:dyDescent="0.25">
      <c r="A4228" s="90" t="s">
        <v>20</v>
      </c>
      <c r="B4228" s="91">
        <v>45509</v>
      </c>
      <c r="C4228" s="95" t="s">
        <v>37</v>
      </c>
      <c r="D4228" s="83" t="s">
        <v>38</v>
      </c>
      <c r="E4228" s="95" t="s">
        <v>40</v>
      </c>
      <c r="F4228" s="116">
        <v>1250000</v>
      </c>
    </row>
    <row r="4229" spans="1:6" ht="24.95" customHeight="1" x14ac:dyDescent="0.25">
      <c r="A4229" s="90" t="s">
        <v>20</v>
      </c>
      <c r="B4229" s="91">
        <v>45509</v>
      </c>
      <c r="C4229" s="95" t="s">
        <v>37</v>
      </c>
      <c r="D4229" s="83" t="s">
        <v>38</v>
      </c>
      <c r="E4229" s="95" t="s">
        <v>40</v>
      </c>
      <c r="F4229" s="116">
        <v>7500000</v>
      </c>
    </row>
    <row r="4230" spans="1:6" ht="24.95" customHeight="1" x14ac:dyDescent="0.25">
      <c r="A4230" s="90" t="s">
        <v>20</v>
      </c>
      <c r="B4230" s="91">
        <v>45509</v>
      </c>
      <c r="C4230" s="95" t="s">
        <v>37</v>
      </c>
      <c r="D4230" s="83" t="s">
        <v>38</v>
      </c>
      <c r="E4230" s="95" t="s">
        <v>40</v>
      </c>
      <c r="F4230" s="116">
        <v>1250000</v>
      </c>
    </row>
    <row r="4231" spans="1:6" ht="24.95" customHeight="1" x14ac:dyDescent="0.25">
      <c r="A4231" s="90" t="s">
        <v>20</v>
      </c>
      <c r="B4231" s="91">
        <v>45509</v>
      </c>
      <c r="C4231" s="95" t="s">
        <v>37</v>
      </c>
      <c r="D4231" s="83" t="s">
        <v>38</v>
      </c>
      <c r="E4231" s="95" t="s">
        <v>40</v>
      </c>
      <c r="F4231" s="116">
        <v>1125000</v>
      </c>
    </row>
    <row r="4232" spans="1:6" ht="24.95" customHeight="1" x14ac:dyDescent="0.25">
      <c r="A4232" s="90" t="s">
        <v>20</v>
      </c>
      <c r="B4232" s="91">
        <v>45509</v>
      </c>
      <c r="C4232" s="95" t="s">
        <v>37</v>
      </c>
      <c r="D4232" s="83" t="s">
        <v>38</v>
      </c>
      <c r="E4232" s="95" t="s">
        <v>40</v>
      </c>
      <c r="F4232" s="116">
        <v>3937500</v>
      </c>
    </row>
    <row r="4233" spans="1:6" ht="24.95" customHeight="1" x14ac:dyDescent="0.25">
      <c r="A4233" s="90" t="s">
        <v>20</v>
      </c>
      <c r="B4233" s="91">
        <v>45509</v>
      </c>
      <c r="C4233" s="95" t="s">
        <v>37</v>
      </c>
      <c r="D4233" s="83" t="s">
        <v>38</v>
      </c>
      <c r="E4233" s="95" t="s">
        <v>40</v>
      </c>
      <c r="F4233" s="116">
        <v>1687500</v>
      </c>
    </row>
    <row r="4234" spans="1:6" ht="24.95" customHeight="1" x14ac:dyDescent="0.25">
      <c r="A4234" s="90" t="s">
        <v>20</v>
      </c>
      <c r="B4234" s="91">
        <v>45509</v>
      </c>
      <c r="C4234" s="95" t="s">
        <v>37</v>
      </c>
      <c r="D4234" s="83" t="s">
        <v>38</v>
      </c>
      <c r="E4234" s="95" t="s">
        <v>40</v>
      </c>
      <c r="F4234" s="116">
        <v>3375000</v>
      </c>
    </row>
    <row r="4235" spans="1:6" ht="24.95" customHeight="1" x14ac:dyDescent="0.25">
      <c r="A4235" s="90" t="s">
        <v>20</v>
      </c>
      <c r="B4235" s="91">
        <v>45509</v>
      </c>
      <c r="C4235" s="95" t="s">
        <v>37</v>
      </c>
      <c r="D4235" s="83" t="s">
        <v>38</v>
      </c>
      <c r="E4235" s="95" t="s">
        <v>40</v>
      </c>
      <c r="F4235" s="116">
        <v>562500</v>
      </c>
    </row>
    <row r="4236" spans="1:6" ht="24.95" customHeight="1" x14ac:dyDescent="0.25">
      <c r="A4236" s="90" t="s">
        <v>20</v>
      </c>
      <c r="B4236" s="91">
        <v>45509</v>
      </c>
      <c r="C4236" s="95" t="s">
        <v>37</v>
      </c>
      <c r="D4236" s="83" t="s">
        <v>38</v>
      </c>
      <c r="E4236" s="95" t="s">
        <v>40</v>
      </c>
      <c r="F4236" s="116">
        <v>562500</v>
      </c>
    </row>
    <row r="4237" spans="1:6" ht="24.95" customHeight="1" x14ac:dyDescent="0.25">
      <c r="A4237" s="90" t="s">
        <v>20</v>
      </c>
      <c r="B4237" s="91">
        <v>45509</v>
      </c>
      <c r="C4237" s="95" t="s">
        <v>37</v>
      </c>
      <c r="D4237" s="83" t="s">
        <v>38</v>
      </c>
      <c r="E4237" s="95" t="s">
        <v>40</v>
      </c>
      <c r="F4237" s="116">
        <v>4500000</v>
      </c>
    </row>
    <row r="4238" spans="1:6" ht="24.95" customHeight="1" x14ac:dyDescent="0.25">
      <c r="A4238" s="90" t="s">
        <v>20</v>
      </c>
      <c r="B4238" s="91">
        <v>45509</v>
      </c>
      <c r="C4238" s="95" t="s">
        <v>37</v>
      </c>
      <c r="D4238" s="83" t="s">
        <v>38</v>
      </c>
      <c r="E4238" s="95" t="s">
        <v>40</v>
      </c>
      <c r="F4238" s="116">
        <v>337500</v>
      </c>
    </row>
    <row r="4239" spans="1:6" ht="24.95" customHeight="1" x14ac:dyDescent="0.25">
      <c r="A4239" s="90" t="s">
        <v>20</v>
      </c>
      <c r="B4239" s="91">
        <v>45509</v>
      </c>
      <c r="C4239" s="95" t="s">
        <v>37</v>
      </c>
      <c r="D4239" s="83" t="s">
        <v>38</v>
      </c>
      <c r="E4239" s="95" t="s">
        <v>40</v>
      </c>
      <c r="F4239" s="116">
        <v>225000</v>
      </c>
    </row>
    <row r="4240" spans="1:6" ht="24.95" customHeight="1" x14ac:dyDescent="0.25">
      <c r="A4240" s="90" t="s">
        <v>20</v>
      </c>
      <c r="B4240" s="91">
        <v>45509</v>
      </c>
      <c r="C4240" s="95" t="s">
        <v>37</v>
      </c>
      <c r="D4240" s="83" t="s">
        <v>38</v>
      </c>
      <c r="E4240" s="95" t="s">
        <v>40</v>
      </c>
      <c r="F4240" s="116">
        <v>225000</v>
      </c>
    </row>
    <row r="4241" spans="1:6" ht="24.95" customHeight="1" x14ac:dyDescent="0.25">
      <c r="A4241" s="90" t="s">
        <v>20</v>
      </c>
      <c r="B4241" s="91">
        <v>45509</v>
      </c>
      <c r="C4241" s="95" t="s">
        <v>37</v>
      </c>
      <c r="D4241" s="83" t="s">
        <v>38</v>
      </c>
      <c r="E4241" s="95" t="s">
        <v>40</v>
      </c>
      <c r="F4241" s="116">
        <v>10462500</v>
      </c>
    </row>
    <row r="4242" spans="1:6" ht="24.95" customHeight="1" x14ac:dyDescent="0.25">
      <c r="A4242" s="90" t="s">
        <v>20</v>
      </c>
      <c r="B4242" s="91">
        <v>45509</v>
      </c>
      <c r="C4242" s="95" t="s">
        <v>37</v>
      </c>
      <c r="D4242" s="83" t="s">
        <v>38</v>
      </c>
      <c r="E4242" s="95" t="s">
        <v>40</v>
      </c>
      <c r="F4242" s="116">
        <v>20944000</v>
      </c>
    </row>
    <row r="4243" spans="1:6" ht="24.95" customHeight="1" x14ac:dyDescent="0.25">
      <c r="A4243" s="90" t="s">
        <v>20</v>
      </c>
      <c r="B4243" s="91">
        <v>45509</v>
      </c>
      <c r="C4243" s="95" t="s">
        <v>37</v>
      </c>
      <c r="D4243" s="83" t="s">
        <v>38</v>
      </c>
      <c r="E4243" s="95" t="s">
        <v>40</v>
      </c>
      <c r="F4243" s="116">
        <v>5310000</v>
      </c>
    </row>
    <row r="4244" spans="1:6" ht="24.95" customHeight="1" x14ac:dyDescent="0.25">
      <c r="A4244" s="90" t="s">
        <v>20</v>
      </c>
      <c r="B4244" s="91">
        <v>45509</v>
      </c>
      <c r="C4244" s="95" t="s">
        <v>37</v>
      </c>
      <c r="D4244" s="83" t="s">
        <v>38</v>
      </c>
      <c r="E4244" s="95" t="s">
        <v>40</v>
      </c>
      <c r="F4244" s="116">
        <v>118000</v>
      </c>
    </row>
    <row r="4245" spans="1:6" ht="24.95" customHeight="1" x14ac:dyDescent="0.25">
      <c r="A4245" s="90" t="s">
        <v>20</v>
      </c>
      <c r="B4245" s="91">
        <v>45509</v>
      </c>
      <c r="C4245" s="95" t="s">
        <v>37</v>
      </c>
      <c r="D4245" s="83" t="s">
        <v>38</v>
      </c>
      <c r="E4245" s="95" t="s">
        <v>40</v>
      </c>
      <c r="F4245" s="116">
        <v>118000</v>
      </c>
    </row>
    <row r="4246" spans="1:6" ht="24.95" customHeight="1" x14ac:dyDescent="0.25">
      <c r="A4246" s="90" t="s">
        <v>20</v>
      </c>
      <c r="B4246" s="91">
        <v>45509</v>
      </c>
      <c r="C4246" s="95" t="s">
        <v>37</v>
      </c>
      <c r="D4246" s="83" t="s">
        <v>38</v>
      </c>
      <c r="E4246" s="95" t="s">
        <v>40</v>
      </c>
      <c r="F4246" s="116">
        <v>354000</v>
      </c>
    </row>
    <row r="4247" spans="1:6" ht="24.95" customHeight="1" x14ac:dyDescent="0.25">
      <c r="A4247" s="90" t="s">
        <v>20</v>
      </c>
      <c r="B4247" s="91">
        <v>45509</v>
      </c>
      <c r="C4247" s="95" t="s">
        <v>37</v>
      </c>
      <c r="D4247" s="83" t="s">
        <v>38</v>
      </c>
      <c r="E4247" s="95" t="s">
        <v>40</v>
      </c>
      <c r="F4247" s="116">
        <v>1606500</v>
      </c>
    </row>
    <row r="4248" spans="1:6" ht="24.95" customHeight="1" x14ac:dyDescent="0.25">
      <c r="A4248" s="90" t="s">
        <v>20</v>
      </c>
      <c r="B4248" s="91">
        <v>45509</v>
      </c>
      <c r="C4248" s="95" t="s">
        <v>37</v>
      </c>
      <c r="D4248" s="83" t="s">
        <v>38</v>
      </c>
      <c r="E4248" s="95" t="s">
        <v>40</v>
      </c>
      <c r="F4248" s="116">
        <v>4551750</v>
      </c>
    </row>
    <row r="4249" spans="1:6" ht="24.95" customHeight="1" x14ac:dyDescent="0.25">
      <c r="A4249" s="90" t="s">
        <v>20</v>
      </c>
      <c r="B4249" s="91">
        <v>45509</v>
      </c>
      <c r="C4249" s="95" t="s">
        <v>37</v>
      </c>
      <c r="D4249" s="83" t="s">
        <v>38</v>
      </c>
      <c r="E4249" s="95" t="s">
        <v>40</v>
      </c>
      <c r="F4249" s="116">
        <v>5622750</v>
      </c>
    </row>
    <row r="4250" spans="1:6" ht="24.95" customHeight="1" x14ac:dyDescent="0.25">
      <c r="A4250" s="90" t="s">
        <v>20</v>
      </c>
      <c r="B4250" s="91">
        <v>45509</v>
      </c>
      <c r="C4250" s="95" t="s">
        <v>37</v>
      </c>
      <c r="D4250" s="83" t="s">
        <v>38</v>
      </c>
      <c r="E4250" s="95" t="s">
        <v>40</v>
      </c>
      <c r="F4250" s="116">
        <v>1606500</v>
      </c>
    </row>
    <row r="4251" spans="1:6" ht="24.95" customHeight="1" x14ac:dyDescent="0.25">
      <c r="A4251" s="90" t="s">
        <v>20</v>
      </c>
      <c r="B4251" s="91">
        <v>45509</v>
      </c>
      <c r="C4251" s="95" t="s">
        <v>37</v>
      </c>
      <c r="D4251" s="83" t="s">
        <v>38</v>
      </c>
      <c r="E4251" s="95" t="s">
        <v>40</v>
      </c>
      <c r="F4251" s="116">
        <v>1125000</v>
      </c>
    </row>
    <row r="4252" spans="1:6" ht="24.95" customHeight="1" x14ac:dyDescent="0.25">
      <c r="A4252" s="90" t="s">
        <v>20</v>
      </c>
      <c r="B4252" s="91">
        <v>45509</v>
      </c>
      <c r="C4252" s="95" t="s">
        <v>37</v>
      </c>
      <c r="D4252" s="83" t="s">
        <v>38</v>
      </c>
      <c r="E4252" s="95" t="s">
        <v>40</v>
      </c>
      <c r="F4252" s="116">
        <v>4500000</v>
      </c>
    </row>
    <row r="4253" spans="1:6" ht="24.95" customHeight="1" x14ac:dyDescent="0.25">
      <c r="A4253" s="90" t="s">
        <v>20</v>
      </c>
      <c r="B4253" s="91">
        <v>45509</v>
      </c>
      <c r="C4253" s="95" t="s">
        <v>37</v>
      </c>
      <c r="D4253" s="83" t="s">
        <v>38</v>
      </c>
      <c r="E4253" s="95" t="s">
        <v>40</v>
      </c>
      <c r="F4253" s="116">
        <v>5062500</v>
      </c>
    </row>
    <row r="4254" spans="1:6" ht="24.95" customHeight="1" x14ac:dyDescent="0.25">
      <c r="A4254" s="90" t="s">
        <v>20</v>
      </c>
      <c r="B4254" s="91">
        <v>45509</v>
      </c>
      <c r="C4254" s="95" t="s">
        <v>37</v>
      </c>
      <c r="D4254" s="83" t="s">
        <v>38</v>
      </c>
      <c r="E4254" s="95" t="s">
        <v>40</v>
      </c>
      <c r="F4254" s="116">
        <v>562500</v>
      </c>
    </row>
    <row r="4255" spans="1:6" ht="24.95" customHeight="1" x14ac:dyDescent="0.25">
      <c r="A4255" s="90" t="s">
        <v>20</v>
      </c>
      <c r="B4255" s="91">
        <v>45509</v>
      </c>
      <c r="C4255" s="95" t="s">
        <v>37</v>
      </c>
      <c r="D4255" s="83" t="s">
        <v>38</v>
      </c>
      <c r="E4255" s="95" t="s">
        <v>40</v>
      </c>
      <c r="F4255" s="116">
        <v>450000</v>
      </c>
    </row>
    <row r="4256" spans="1:6" ht="24.95" customHeight="1" x14ac:dyDescent="0.25">
      <c r="A4256" s="90" t="s">
        <v>20</v>
      </c>
      <c r="B4256" s="91">
        <v>45509</v>
      </c>
      <c r="C4256" s="95" t="s">
        <v>37</v>
      </c>
      <c r="D4256" s="83" t="s">
        <v>38</v>
      </c>
      <c r="E4256" s="95" t="s">
        <v>40</v>
      </c>
      <c r="F4256" s="116">
        <v>7050000</v>
      </c>
    </row>
    <row r="4257" spans="1:6" ht="24.95" customHeight="1" x14ac:dyDescent="0.25">
      <c r="A4257" s="90" t="s">
        <v>20</v>
      </c>
      <c r="B4257" s="91">
        <v>45509</v>
      </c>
      <c r="C4257" s="95" t="s">
        <v>37</v>
      </c>
      <c r="D4257" s="83" t="s">
        <v>38</v>
      </c>
      <c r="E4257" s="95" t="s">
        <v>40</v>
      </c>
      <c r="F4257" s="116">
        <v>5062500</v>
      </c>
    </row>
    <row r="4258" spans="1:6" ht="24.95" customHeight="1" x14ac:dyDescent="0.25">
      <c r="A4258" s="90" t="s">
        <v>20</v>
      </c>
      <c r="B4258" s="91">
        <v>45509</v>
      </c>
      <c r="C4258" s="95" t="s">
        <v>37</v>
      </c>
      <c r="D4258" s="83" t="s">
        <v>38</v>
      </c>
      <c r="E4258" s="95" t="s">
        <v>40</v>
      </c>
      <c r="F4258" s="116">
        <v>562500</v>
      </c>
    </row>
    <row r="4259" spans="1:6" ht="24.95" customHeight="1" x14ac:dyDescent="0.25">
      <c r="A4259" s="90" t="s">
        <v>20</v>
      </c>
      <c r="B4259" s="91">
        <v>45509</v>
      </c>
      <c r="C4259" s="95" t="s">
        <v>37</v>
      </c>
      <c r="D4259" s="83" t="s">
        <v>38</v>
      </c>
      <c r="E4259" s="95" t="s">
        <v>40</v>
      </c>
      <c r="F4259" s="116">
        <v>1350000</v>
      </c>
    </row>
    <row r="4260" spans="1:6" ht="24.95" customHeight="1" x14ac:dyDescent="0.25">
      <c r="A4260" s="90" t="s">
        <v>20</v>
      </c>
      <c r="B4260" s="91">
        <v>45509</v>
      </c>
      <c r="C4260" s="95" t="s">
        <v>37</v>
      </c>
      <c r="D4260" s="83" t="s">
        <v>38</v>
      </c>
      <c r="E4260" s="95" t="s">
        <v>40</v>
      </c>
      <c r="F4260" s="116">
        <v>900000</v>
      </c>
    </row>
    <row r="4261" spans="1:6" ht="24.95" customHeight="1" x14ac:dyDescent="0.25">
      <c r="A4261" s="90" t="s">
        <v>20</v>
      </c>
      <c r="B4261" s="91">
        <v>45509</v>
      </c>
      <c r="C4261" s="95" t="s">
        <v>37</v>
      </c>
      <c r="D4261" s="83" t="s">
        <v>38</v>
      </c>
      <c r="E4261" s="95" t="s">
        <v>40</v>
      </c>
      <c r="F4261" s="116">
        <v>1350000</v>
      </c>
    </row>
    <row r="4262" spans="1:6" ht="24.95" customHeight="1" x14ac:dyDescent="0.25">
      <c r="A4262" s="90" t="s">
        <v>20</v>
      </c>
      <c r="B4262" s="91">
        <v>45509</v>
      </c>
      <c r="C4262" s="95" t="s">
        <v>37</v>
      </c>
      <c r="D4262" s="83" t="s">
        <v>38</v>
      </c>
      <c r="E4262" s="95" t="s">
        <v>40</v>
      </c>
      <c r="F4262" s="116">
        <v>900000</v>
      </c>
    </row>
    <row r="4263" spans="1:6" ht="24.95" customHeight="1" x14ac:dyDescent="0.25">
      <c r="A4263" s="90" t="s">
        <v>20</v>
      </c>
      <c r="B4263" s="91">
        <v>45509</v>
      </c>
      <c r="C4263" s="95" t="s">
        <v>37</v>
      </c>
      <c r="D4263" s="83" t="s">
        <v>38</v>
      </c>
      <c r="E4263" s="95" t="s">
        <v>40</v>
      </c>
      <c r="F4263" s="116">
        <v>8437500</v>
      </c>
    </row>
    <row r="4264" spans="1:6" ht="24.95" customHeight="1" x14ac:dyDescent="0.25">
      <c r="A4264" s="90" t="s">
        <v>20</v>
      </c>
      <c r="B4264" s="91">
        <v>45509</v>
      </c>
      <c r="C4264" s="95" t="s">
        <v>37</v>
      </c>
      <c r="D4264" s="83" t="s">
        <v>38</v>
      </c>
      <c r="E4264" s="95" t="s">
        <v>40</v>
      </c>
      <c r="F4264" s="116">
        <v>3200000</v>
      </c>
    </row>
    <row r="4265" spans="1:6" ht="24.95" customHeight="1" x14ac:dyDescent="0.25">
      <c r="A4265" s="90" t="s">
        <v>20</v>
      </c>
      <c r="B4265" s="91">
        <v>45509</v>
      </c>
      <c r="C4265" s="95" t="s">
        <v>37</v>
      </c>
      <c r="D4265" s="83" t="s">
        <v>38</v>
      </c>
      <c r="E4265" s="95" t="s">
        <v>40</v>
      </c>
      <c r="F4265" s="116">
        <v>5900000</v>
      </c>
    </row>
    <row r="4266" spans="1:6" ht="24.95" customHeight="1" x14ac:dyDescent="0.25">
      <c r="A4266" s="90" t="s">
        <v>20</v>
      </c>
      <c r="B4266" s="91">
        <v>45509</v>
      </c>
      <c r="C4266" s="95" t="s">
        <v>37</v>
      </c>
      <c r="D4266" s="83" t="s">
        <v>38</v>
      </c>
      <c r="E4266" s="95" t="s">
        <v>40</v>
      </c>
      <c r="F4266" s="116">
        <v>5625000</v>
      </c>
    </row>
    <row r="4267" spans="1:6" ht="24.95" customHeight="1" x14ac:dyDescent="0.25">
      <c r="A4267" s="90" t="s">
        <v>20</v>
      </c>
      <c r="B4267" s="91">
        <v>45509</v>
      </c>
      <c r="C4267" s="95" t="s">
        <v>37</v>
      </c>
      <c r="D4267" s="83" t="s">
        <v>38</v>
      </c>
      <c r="E4267" s="95" t="s">
        <v>40</v>
      </c>
      <c r="F4267" s="116">
        <v>562500</v>
      </c>
    </row>
    <row r="4268" spans="1:6" ht="24.95" customHeight="1" x14ac:dyDescent="0.25">
      <c r="A4268" s="90" t="s">
        <v>20</v>
      </c>
      <c r="B4268" s="91">
        <v>45509</v>
      </c>
      <c r="C4268" s="95" t="s">
        <v>37</v>
      </c>
      <c r="D4268" s="83" t="s">
        <v>38</v>
      </c>
      <c r="E4268" s="95" t="s">
        <v>40</v>
      </c>
      <c r="F4268" s="116">
        <v>4500000</v>
      </c>
    </row>
    <row r="4269" spans="1:6" ht="24.95" customHeight="1" x14ac:dyDescent="0.25">
      <c r="A4269" s="90" t="s">
        <v>20</v>
      </c>
      <c r="B4269" s="91">
        <v>45509</v>
      </c>
      <c r="C4269" s="95" t="s">
        <v>37</v>
      </c>
      <c r="D4269" s="83" t="s">
        <v>38</v>
      </c>
      <c r="E4269" s="95" t="s">
        <v>40</v>
      </c>
      <c r="F4269" s="116">
        <v>5900000</v>
      </c>
    </row>
    <row r="4270" spans="1:6" ht="24.95" customHeight="1" x14ac:dyDescent="0.25">
      <c r="A4270" s="90" t="s">
        <v>20</v>
      </c>
      <c r="B4270" s="91">
        <v>45509</v>
      </c>
      <c r="C4270" s="95" t="s">
        <v>37</v>
      </c>
      <c r="D4270" s="83" t="s">
        <v>38</v>
      </c>
      <c r="E4270" s="95" t="s">
        <v>40</v>
      </c>
      <c r="F4270" s="116">
        <v>14628000</v>
      </c>
    </row>
    <row r="4271" spans="1:6" ht="24.95" customHeight="1" x14ac:dyDescent="0.25">
      <c r="A4271" s="90" t="s">
        <v>20</v>
      </c>
      <c r="B4271" s="91">
        <v>45509</v>
      </c>
      <c r="C4271" s="95" t="s">
        <v>37</v>
      </c>
      <c r="D4271" s="83" t="s">
        <v>38</v>
      </c>
      <c r="E4271" s="95" t="s">
        <v>40</v>
      </c>
      <c r="F4271" s="116">
        <v>318000</v>
      </c>
    </row>
    <row r="4272" spans="1:6" ht="24.95" customHeight="1" x14ac:dyDescent="0.25">
      <c r="A4272" s="90" t="s">
        <v>20</v>
      </c>
      <c r="B4272" s="91">
        <v>45509</v>
      </c>
      <c r="C4272" s="95" t="s">
        <v>37</v>
      </c>
      <c r="D4272" s="83" t="s">
        <v>38</v>
      </c>
      <c r="E4272" s="95" t="s">
        <v>40</v>
      </c>
      <c r="F4272" s="116">
        <v>318000</v>
      </c>
    </row>
    <row r="4273" spans="1:6" ht="24.95" customHeight="1" x14ac:dyDescent="0.25">
      <c r="A4273" s="90" t="s">
        <v>20</v>
      </c>
      <c r="B4273" s="91">
        <v>45509</v>
      </c>
      <c r="C4273" s="95" t="s">
        <v>37</v>
      </c>
      <c r="D4273" s="83" t="s">
        <v>38</v>
      </c>
      <c r="E4273" s="95" t="s">
        <v>40</v>
      </c>
      <c r="F4273" s="116">
        <v>318000</v>
      </c>
    </row>
    <row r="4274" spans="1:6" ht="24.95" customHeight="1" x14ac:dyDescent="0.25">
      <c r="A4274" s="90" t="s">
        <v>20</v>
      </c>
      <c r="B4274" s="91">
        <v>45509</v>
      </c>
      <c r="C4274" s="95" t="s">
        <v>37</v>
      </c>
      <c r="D4274" s="83" t="s">
        <v>38</v>
      </c>
      <c r="E4274" s="95" t="s">
        <v>40</v>
      </c>
      <c r="F4274" s="116">
        <v>318000</v>
      </c>
    </row>
    <row r="4275" spans="1:6" ht="24.95" customHeight="1" x14ac:dyDescent="0.25">
      <c r="A4275" s="90" t="s">
        <v>20</v>
      </c>
      <c r="B4275" s="91">
        <v>45509</v>
      </c>
      <c r="C4275" s="95" t="s">
        <v>37</v>
      </c>
      <c r="D4275" s="83" t="s">
        <v>38</v>
      </c>
      <c r="E4275" s="95" t="s">
        <v>40</v>
      </c>
      <c r="F4275" s="116">
        <v>11250000</v>
      </c>
    </row>
    <row r="4276" spans="1:6" ht="24.95" customHeight="1" x14ac:dyDescent="0.25">
      <c r="A4276" s="90" t="s">
        <v>20</v>
      </c>
      <c r="B4276" s="91">
        <v>45509</v>
      </c>
      <c r="C4276" s="95" t="s">
        <v>37</v>
      </c>
      <c r="D4276" s="83" t="s">
        <v>38</v>
      </c>
      <c r="E4276" s="95" t="s">
        <v>40</v>
      </c>
      <c r="F4276" s="116">
        <v>9800000</v>
      </c>
    </row>
    <row r="4277" spans="1:6" ht="24.95" customHeight="1" x14ac:dyDescent="0.25">
      <c r="A4277" s="90" t="s">
        <v>20</v>
      </c>
      <c r="B4277" s="91">
        <v>45509</v>
      </c>
      <c r="C4277" s="95" t="s">
        <v>37</v>
      </c>
      <c r="D4277" s="83" t="s">
        <v>38</v>
      </c>
      <c r="E4277" s="95" t="s">
        <v>40</v>
      </c>
      <c r="F4277" s="116">
        <v>100000</v>
      </c>
    </row>
    <row r="4278" spans="1:6" ht="24.95" customHeight="1" x14ac:dyDescent="0.25">
      <c r="A4278" s="90" t="s">
        <v>20</v>
      </c>
      <c r="B4278" s="91">
        <v>45509</v>
      </c>
      <c r="C4278" s="95" t="s">
        <v>37</v>
      </c>
      <c r="D4278" s="83" t="s">
        <v>38</v>
      </c>
      <c r="E4278" s="95" t="s">
        <v>40</v>
      </c>
      <c r="F4278" s="116">
        <v>100000</v>
      </c>
    </row>
    <row r="4279" spans="1:6" ht="24.95" customHeight="1" x14ac:dyDescent="0.25">
      <c r="A4279" s="90" t="s">
        <v>20</v>
      </c>
      <c r="B4279" s="91">
        <v>45509</v>
      </c>
      <c r="C4279" s="95" t="s">
        <v>37</v>
      </c>
      <c r="D4279" s="83" t="s">
        <v>38</v>
      </c>
      <c r="E4279" s="95" t="s">
        <v>40</v>
      </c>
      <c r="F4279" s="116">
        <v>16898000</v>
      </c>
    </row>
    <row r="4280" spans="1:6" ht="24.95" customHeight="1" x14ac:dyDescent="0.25">
      <c r="A4280" s="90" t="s">
        <v>20</v>
      </c>
      <c r="B4280" s="91">
        <v>45509</v>
      </c>
      <c r="C4280" s="95" t="s">
        <v>37</v>
      </c>
      <c r="D4280" s="83" t="s">
        <v>38</v>
      </c>
      <c r="E4280" s="95" t="s">
        <v>40</v>
      </c>
      <c r="F4280" s="116">
        <v>14058000</v>
      </c>
    </row>
    <row r="4281" spans="1:6" ht="24.95" customHeight="1" x14ac:dyDescent="0.25">
      <c r="A4281" s="90" t="s">
        <v>20</v>
      </c>
      <c r="B4281" s="91">
        <v>45509</v>
      </c>
      <c r="C4281" s="95" t="s">
        <v>37</v>
      </c>
      <c r="D4281" s="83" t="s">
        <v>38</v>
      </c>
      <c r="E4281" s="95" t="s">
        <v>40</v>
      </c>
      <c r="F4281" s="116">
        <v>142000</v>
      </c>
    </row>
    <row r="4282" spans="1:6" ht="24.95" customHeight="1" x14ac:dyDescent="0.25">
      <c r="A4282" s="90" t="s">
        <v>20</v>
      </c>
      <c r="B4282" s="91">
        <v>45509</v>
      </c>
      <c r="C4282" s="95" t="s">
        <v>37</v>
      </c>
      <c r="D4282" s="83" t="s">
        <v>38</v>
      </c>
      <c r="E4282" s="95" t="s">
        <v>40</v>
      </c>
      <c r="F4282" s="116">
        <v>11250000</v>
      </c>
    </row>
    <row r="4283" spans="1:6" ht="24.95" customHeight="1" x14ac:dyDescent="0.25">
      <c r="A4283" s="90" t="s">
        <v>20</v>
      </c>
      <c r="B4283" s="91">
        <v>45509</v>
      </c>
      <c r="C4283" s="95" t="s">
        <v>37</v>
      </c>
      <c r="D4283" s="83" t="s">
        <v>38</v>
      </c>
      <c r="E4283" s="95" t="s">
        <v>40</v>
      </c>
      <c r="F4283" s="116">
        <v>14200000</v>
      </c>
    </row>
    <row r="4284" spans="1:6" ht="24.95" customHeight="1" x14ac:dyDescent="0.25">
      <c r="A4284" s="90" t="s">
        <v>20</v>
      </c>
      <c r="B4284" s="91">
        <v>45509</v>
      </c>
      <c r="C4284" s="95" t="s">
        <v>37</v>
      </c>
      <c r="D4284" s="83" t="s">
        <v>38</v>
      </c>
      <c r="E4284" s="95" t="s">
        <v>40</v>
      </c>
      <c r="F4284" s="116">
        <v>11250000</v>
      </c>
    </row>
    <row r="4285" spans="1:6" ht="24.95" customHeight="1" x14ac:dyDescent="0.25">
      <c r="A4285" s="90" t="s">
        <v>20</v>
      </c>
      <c r="B4285" s="91">
        <v>45509</v>
      </c>
      <c r="C4285" s="95" t="s">
        <v>37</v>
      </c>
      <c r="D4285" s="83" t="s">
        <v>38</v>
      </c>
      <c r="E4285" s="95" t="s">
        <v>40</v>
      </c>
      <c r="F4285" s="116">
        <v>11250000</v>
      </c>
    </row>
    <row r="4286" spans="1:6" ht="24.95" customHeight="1" x14ac:dyDescent="0.25">
      <c r="A4286" s="90" t="s">
        <v>20</v>
      </c>
      <c r="B4286" s="91">
        <v>45509</v>
      </c>
      <c r="C4286" s="95" t="s">
        <v>37</v>
      </c>
      <c r="D4286" s="83" t="s">
        <v>38</v>
      </c>
      <c r="E4286" s="95" t="s">
        <v>40</v>
      </c>
      <c r="F4286" s="116">
        <v>11250000</v>
      </c>
    </row>
    <row r="4287" spans="1:6" ht="24.95" customHeight="1" x14ac:dyDescent="0.25">
      <c r="A4287" s="90" t="s">
        <v>20</v>
      </c>
      <c r="B4287" s="91">
        <v>45509</v>
      </c>
      <c r="C4287" s="95" t="s">
        <v>37</v>
      </c>
      <c r="D4287" s="83" t="s">
        <v>38</v>
      </c>
      <c r="E4287" s="95" t="s">
        <v>40</v>
      </c>
      <c r="F4287" s="116">
        <v>5900000</v>
      </c>
    </row>
    <row r="4288" spans="1:6" ht="24.95" customHeight="1" x14ac:dyDescent="0.25">
      <c r="A4288" s="90" t="s">
        <v>20</v>
      </c>
      <c r="B4288" s="91">
        <v>45509</v>
      </c>
      <c r="C4288" s="95" t="s">
        <v>37</v>
      </c>
      <c r="D4288" s="83" t="s">
        <v>38</v>
      </c>
      <c r="E4288" s="95" t="s">
        <v>40</v>
      </c>
      <c r="F4288" s="116">
        <v>2025000</v>
      </c>
    </row>
    <row r="4289" spans="1:6" ht="24.95" customHeight="1" x14ac:dyDescent="0.25">
      <c r="A4289" s="90" t="s">
        <v>20</v>
      </c>
      <c r="B4289" s="91">
        <v>45509</v>
      </c>
      <c r="C4289" s="95" t="s">
        <v>37</v>
      </c>
      <c r="D4289" s="83" t="s">
        <v>38</v>
      </c>
      <c r="E4289" s="95" t="s">
        <v>40</v>
      </c>
      <c r="F4289" s="116">
        <v>360000</v>
      </c>
    </row>
    <row r="4290" spans="1:6" ht="24.95" customHeight="1" x14ac:dyDescent="0.25">
      <c r="A4290" s="90" t="s">
        <v>20</v>
      </c>
      <c r="B4290" s="91">
        <v>45509</v>
      </c>
      <c r="C4290" s="95" t="s">
        <v>37</v>
      </c>
      <c r="D4290" s="83" t="s">
        <v>38</v>
      </c>
      <c r="E4290" s="95" t="s">
        <v>40</v>
      </c>
      <c r="F4290" s="116">
        <v>2115000</v>
      </c>
    </row>
    <row r="4291" spans="1:6" ht="24.95" customHeight="1" x14ac:dyDescent="0.25">
      <c r="A4291" s="90" t="s">
        <v>20</v>
      </c>
      <c r="B4291" s="91">
        <v>45509</v>
      </c>
      <c r="C4291" s="95" t="s">
        <v>37</v>
      </c>
      <c r="D4291" s="83" t="s">
        <v>38</v>
      </c>
      <c r="E4291" s="95" t="s">
        <v>40</v>
      </c>
      <c r="F4291" s="116">
        <v>562500</v>
      </c>
    </row>
    <row r="4292" spans="1:6" ht="24.95" customHeight="1" x14ac:dyDescent="0.25">
      <c r="A4292" s="90" t="s">
        <v>20</v>
      </c>
      <c r="B4292" s="91">
        <v>45509</v>
      </c>
      <c r="C4292" s="95" t="s">
        <v>37</v>
      </c>
      <c r="D4292" s="83" t="s">
        <v>38</v>
      </c>
      <c r="E4292" s="95" t="s">
        <v>40</v>
      </c>
      <c r="F4292" s="116">
        <v>10687500</v>
      </c>
    </row>
    <row r="4293" spans="1:6" ht="24.95" customHeight="1" x14ac:dyDescent="0.25">
      <c r="A4293" s="90" t="s">
        <v>20</v>
      </c>
      <c r="B4293" s="91">
        <v>45509</v>
      </c>
      <c r="C4293" s="95" t="s">
        <v>37</v>
      </c>
      <c r="D4293" s="83" t="s">
        <v>38</v>
      </c>
      <c r="E4293" s="95" t="s">
        <v>40</v>
      </c>
      <c r="F4293" s="116">
        <v>4500000</v>
      </c>
    </row>
    <row r="4294" spans="1:6" ht="24.95" customHeight="1" x14ac:dyDescent="0.25">
      <c r="A4294" s="90" t="s">
        <v>20</v>
      </c>
      <c r="B4294" s="91">
        <v>45509</v>
      </c>
      <c r="C4294" s="95" t="s">
        <v>37</v>
      </c>
      <c r="D4294" s="83" t="s">
        <v>38</v>
      </c>
      <c r="E4294" s="95" t="s">
        <v>40</v>
      </c>
      <c r="F4294" s="116">
        <v>11250000</v>
      </c>
    </row>
    <row r="4295" spans="1:6" ht="24.95" customHeight="1" x14ac:dyDescent="0.25">
      <c r="A4295" s="90" t="s">
        <v>20</v>
      </c>
      <c r="B4295" s="91">
        <v>45509</v>
      </c>
      <c r="C4295" s="95" t="s">
        <v>37</v>
      </c>
      <c r="D4295" s="83" t="s">
        <v>38</v>
      </c>
      <c r="E4295" s="95" t="s">
        <v>40</v>
      </c>
      <c r="F4295" s="116">
        <v>225000</v>
      </c>
    </row>
    <row r="4296" spans="1:6" ht="24.95" customHeight="1" x14ac:dyDescent="0.25">
      <c r="A4296" s="90" t="s">
        <v>20</v>
      </c>
      <c r="B4296" s="91">
        <v>45509</v>
      </c>
      <c r="C4296" s="95" t="s">
        <v>37</v>
      </c>
      <c r="D4296" s="83" t="s">
        <v>38</v>
      </c>
      <c r="E4296" s="95" t="s">
        <v>40</v>
      </c>
      <c r="F4296" s="116">
        <v>6075000</v>
      </c>
    </row>
    <row r="4297" spans="1:6" ht="24.95" customHeight="1" x14ac:dyDescent="0.25">
      <c r="A4297" s="90" t="s">
        <v>20</v>
      </c>
      <c r="B4297" s="91">
        <v>45509</v>
      </c>
      <c r="C4297" s="95" t="s">
        <v>37</v>
      </c>
      <c r="D4297" s="83" t="s">
        <v>38</v>
      </c>
      <c r="E4297" s="95" t="s">
        <v>40</v>
      </c>
      <c r="F4297" s="116">
        <v>975000</v>
      </c>
    </row>
    <row r="4298" spans="1:6" ht="24.95" customHeight="1" x14ac:dyDescent="0.25">
      <c r="A4298" s="90" t="s">
        <v>20</v>
      </c>
      <c r="B4298" s="91">
        <v>45509</v>
      </c>
      <c r="C4298" s="95" t="s">
        <v>37</v>
      </c>
      <c r="D4298" s="83" t="s">
        <v>38</v>
      </c>
      <c r="E4298" s="95" t="s">
        <v>40</v>
      </c>
      <c r="F4298" s="116">
        <v>225000</v>
      </c>
    </row>
    <row r="4299" spans="1:6" ht="24.95" customHeight="1" x14ac:dyDescent="0.25">
      <c r="A4299" s="90" t="s">
        <v>20</v>
      </c>
      <c r="B4299" s="91">
        <v>45509</v>
      </c>
      <c r="C4299" s="95" t="s">
        <v>37</v>
      </c>
      <c r="D4299" s="83" t="s">
        <v>38</v>
      </c>
      <c r="E4299" s="95" t="s">
        <v>40</v>
      </c>
      <c r="F4299" s="116">
        <v>12500000</v>
      </c>
    </row>
    <row r="4300" spans="1:6" ht="24.95" customHeight="1" x14ac:dyDescent="0.25">
      <c r="A4300" s="90" t="s">
        <v>20</v>
      </c>
      <c r="B4300" s="91">
        <v>45509</v>
      </c>
      <c r="C4300" s="95" t="s">
        <v>37</v>
      </c>
      <c r="D4300" s="83" t="s">
        <v>38</v>
      </c>
      <c r="E4300" s="95" t="s">
        <v>40</v>
      </c>
      <c r="F4300" s="116">
        <v>9100000</v>
      </c>
    </row>
    <row r="4301" spans="1:6" ht="24.95" customHeight="1" x14ac:dyDescent="0.25">
      <c r="A4301" s="90" t="s">
        <v>20</v>
      </c>
      <c r="B4301" s="91">
        <v>45509</v>
      </c>
      <c r="C4301" s="95" t="s">
        <v>37</v>
      </c>
      <c r="D4301" s="83" t="s">
        <v>38</v>
      </c>
      <c r="E4301" s="95" t="s">
        <v>40</v>
      </c>
      <c r="F4301" s="116">
        <v>11250000</v>
      </c>
    </row>
    <row r="4302" spans="1:6" ht="24.95" customHeight="1" x14ac:dyDescent="0.25">
      <c r="A4302" s="90" t="s">
        <v>20</v>
      </c>
      <c r="B4302" s="91">
        <v>45509</v>
      </c>
      <c r="C4302" s="95" t="s">
        <v>37</v>
      </c>
      <c r="D4302" s="83" t="s">
        <v>38</v>
      </c>
      <c r="E4302" s="95" t="s">
        <v>40</v>
      </c>
      <c r="F4302" s="116">
        <v>2812500</v>
      </c>
    </row>
    <row r="4303" spans="1:6" ht="24.95" customHeight="1" x14ac:dyDescent="0.25">
      <c r="A4303" s="90" t="s">
        <v>20</v>
      </c>
      <c r="B4303" s="91">
        <v>45509</v>
      </c>
      <c r="C4303" s="95" t="s">
        <v>37</v>
      </c>
      <c r="D4303" s="83" t="s">
        <v>38</v>
      </c>
      <c r="E4303" s="95" t="s">
        <v>40</v>
      </c>
      <c r="F4303" s="116">
        <v>2812500</v>
      </c>
    </row>
    <row r="4304" spans="1:6" ht="24.95" customHeight="1" x14ac:dyDescent="0.25">
      <c r="A4304" s="90" t="s">
        <v>20</v>
      </c>
      <c r="B4304" s="91">
        <v>45509</v>
      </c>
      <c r="C4304" s="95" t="s">
        <v>37</v>
      </c>
      <c r="D4304" s="83" t="s">
        <v>38</v>
      </c>
      <c r="E4304" s="95" t="s">
        <v>40</v>
      </c>
      <c r="F4304" s="116">
        <v>5625000</v>
      </c>
    </row>
    <row r="4305" spans="1:6" ht="24.95" customHeight="1" x14ac:dyDescent="0.25">
      <c r="A4305" s="90" t="s">
        <v>20</v>
      </c>
      <c r="B4305" s="91">
        <v>45509</v>
      </c>
      <c r="C4305" s="95" t="s">
        <v>37</v>
      </c>
      <c r="D4305" s="83" t="s">
        <v>38</v>
      </c>
      <c r="E4305" s="95" t="s">
        <v>40</v>
      </c>
      <c r="F4305" s="116">
        <v>11250000</v>
      </c>
    </row>
    <row r="4306" spans="1:6" ht="24.95" customHeight="1" x14ac:dyDescent="0.25">
      <c r="A4306" s="90" t="s">
        <v>20</v>
      </c>
      <c r="B4306" s="91">
        <v>45509</v>
      </c>
      <c r="C4306" s="95" t="s">
        <v>37</v>
      </c>
      <c r="D4306" s="83" t="s">
        <v>38</v>
      </c>
      <c r="E4306" s="95" t="s">
        <v>40</v>
      </c>
      <c r="F4306" s="116">
        <v>3500000</v>
      </c>
    </row>
    <row r="4307" spans="1:6" ht="24.95" customHeight="1" x14ac:dyDescent="0.25">
      <c r="A4307" s="90" t="s">
        <v>20</v>
      </c>
      <c r="B4307" s="91">
        <v>45509</v>
      </c>
      <c r="C4307" s="95" t="s">
        <v>37</v>
      </c>
      <c r="D4307" s="83" t="s">
        <v>38</v>
      </c>
      <c r="E4307" s="95" t="s">
        <v>40</v>
      </c>
      <c r="F4307" s="116">
        <v>700000</v>
      </c>
    </row>
    <row r="4308" spans="1:6" ht="24.95" customHeight="1" x14ac:dyDescent="0.25">
      <c r="A4308" s="90" t="s">
        <v>20</v>
      </c>
      <c r="B4308" s="91">
        <v>45509</v>
      </c>
      <c r="C4308" s="95" t="s">
        <v>37</v>
      </c>
      <c r="D4308" s="83" t="s">
        <v>38</v>
      </c>
      <c r="E4308" s="95" t="s">
        <v>40</v>
      </c>
      <c r="F4308" s="116">
        <v>3966667</v>
      </c>
    </row>
    <row r="4309" spans="1:6" ht="24.95" customHeight="1" x14ac:dyDescent="0.25">
      <c r="A4309" s="90" t="s">
        <v>20</v>
      </c>
      <c r="B4309" s="91">
        <v>45509</v>
      </c>
      <c r="C4309" s="95" t="s">
        <v>37</v>
      </c>
      <c r="D4309" s="83" t="s">
        <v>38</v>
      </c>
      <c r="E4309" s="95" t="s">
        <v>40</v>
      </c>
      <c r="F4309" s="116">
        <v>3500000</v>
      </c>
    </row>
    <row r="4310" spans="1:6" ht="24.95" customHeight="1" x14ac:dyDescent="0.25">
      <c r="A4310" s="90" t="s">
        <v>20</v>
      </c>
      <c r="B4310" s="91">
        <v>45509</v>
      </c>
      <c r="C4310" s="95" t="s">
        <v>37</v>
      </c>
      <c r="D4310" s="83" t="s">
        <v>38</v>
      </c>
      <c r="E4310" s="95" t="s">
        <v>40</v>
      </c>
      <c r="F4310" s="116">
        <v>5133333</v>
      </c>
    </row>
    <row r="4311" spans="1:6" ht="24.95" customHeight="1" x14ac:dyDescent="0.25">
      <c r="A4311" s="90" t="s">
        <v>20</v>
      </c>
      <c r="B4311" s="91">
        <v>45509</v>
      </c>
      <c r="C4311" s="95" t="s">
        <v>37</v>
      </c>
      <c r="D4311" s="83" t="s">
        <v>38</v>
      </c>
      <c r="E4311" s="95" t="s">
        <v>40</v>
      </c>
      <c r="F4311" s="116">
        <v>2916667</v>
      </c>
    </row>
    <row r="4312" spans="1:6" ht="24.95" customHeight="1" x14ac:dyDescent="0.25">
      <c r="A4312" s="90" t="s">
        <v>20</v>
      </c>
      <c r="B4312" s="91">
        <v>45509</v>
      </c>
      <c r="C4312" s="95" t="s">
        <v>37</v>
      </c>
      <c r="D4312" s="83" t="s">
        <v>38</v>
      </c>
      <c r="E4312" s="95" t="s">
        <v>40</v>
      </c>
      <c r="F4312" s="116">
        <v>2916667</v>
      </c>
    </row>
    <row r="4313" spans="1:6" ht="24.95" customHeight="1" x14ac:dyDescent="0.25">
      <c r="A4313" s="90" t="s">
        <v>20</v>
      </c>
      <c r="B4313" s="91">
        <v>45509</v>
      </c>
      <c r="C4313" s="95" t="s">
        <v>37</v>
      </c>
      <c r="D4313" s="83" t="s">
        <v>38</v>
      </c>
      <c r="E4313" s="95" t="s">
        <v>40</v>
      </c>
      <c r="F4313" s="116">
        <v>700000</v>
      </c>
    </row>
    <row r="4314" spans="1:6" ht="24.95" customHeight="1" x14ac:dyDescent="0.25">
      <c r="A4314" s="90" t="s">
        <v>20</v>
      </c>
      <c r="B4314" s="91">
        <v>45509</v>
      </c>
      <c r="C4314" s="95" t="s">
        <v>37</v>
      </c>
      <c r="D4314" s="83" t="s">
        <v>38</v>
      </c>
      <c r="E4314" s="95" t="s">
        <v>40</v>
      </c>
      <c r="F4314" s="116">
        <v>500000</v>
      </c>
    </row>
    <row r="4315" spans="1:6" ht="24.95" customHeight="1" x14ac:dyDescent="0.25">
      <c r="A4315" s="90" t="s">
        <v>20</v>
      </c>
      <c r="B4315" s="91">
        <v>45509</v>
      </c>
      <c r="C4315" s="95" t="s">
        <v>37</v>
      </c>
      <c r="D4315" s="83" t="s">
        <v>38</v>
      </c>
      <c r="E4315" s="95" t="s">
        <v>40</v>
      </c>
      <c r="F4315" s="116">
        <v>500000</v>
      </c>
    </row>
    <row r="4316" spans="1:6" ht="24.95" customHeight="1" x14ac:dyDescent="0.25">
      <c r="A4316" s="90" t="s">
        <v>20</v>
      </c>
      <c r="B4316" s="91">
        <v>45509</v>
      </c>
      <c r="C4316" s="95" t="s">
        <v>37</v>
      </c>
      <c r="D4316" s="83" t="s">
        <v>38</v>
      </c>
      <c r="E4316" s="95" t="s">
        <v>40</v>
      </c>
      <c r="F4316" s="116">
        <v>5000000</v>
      </c>
    </row>
    <row r="4317" spans="1:6" ht="24.95" customHeight="1" x14ac:dyDescent="0.25">
      <c r="A4317" s="90" t="s">
        <v>20</v>
      </c>
      <c r="B4317" s="91">
        <v>45509</v>
      </c>
      <c r="C4317" s="95" t="s">
        <v>37</v>
      </c>
      <c r="D4317" s="83" t="s">
        <v>38</v>
      </c>
      <c r="E4317" s="95" t="s">
        <v>40</v>
      </c>
      <c r="F4317" s="116">
        <v>500000</v>
      </c>
    </row>
    <row r="4318" spans="1:6" ht="24.95" customHeight="1" x14ac:dyDescent="0.25">
      <c r="A4318" s="90" t="s">
        <v>20</v>
      </c>
      <c r="B4318" s="91">
        <v>45509</v>
      </c>
      <c r="C4318" s="95" t="s">
        <v>37</v>
      </c>
      <c r="D4318" s="83" t="s">
        <v>38</v>
      </c>
      <c r="E4318" s="95" t="s">
        <v>40</v>
      </c>
      <c r="F4318" s="116">
        <v>3500000</v>
      </c>
    </row>
    <row r="4319" spans="1:6" ht="24.95" customHeight="1" x14ac:dyDescent="0.25">
      <c r="A4319" s="90" t="s">
        <v>20</v>
      </c>
      <c r="B4319" s="91">
        <v>45509</v>
      </c>
      <c r="C4319" s="95" t="s">
        <v>37</v>
      </c>
      <c r="D4319" s="83" t="s">
        <v>38</v>
      </c>
      <c r="E4319" s="95" t="s">
        <v>40</v>
      </c>
      <c r="F4319" s="116">
        <v>10000000</v>
      </c>
    </row>
    <row r="4320" spans="1:6" ht="24.95" customHeight="1" x14ac:dyDescent="0.25">
      <c r="A4320" s="90" t="s">
        <v>20</v>
      </c>
      <c r="B4320" s="91">
        <v>45509</v>
      </c>
      <c r="C4320" s="95" t="s">
        <v>37</v>
      </c>
      <c r="D4320" s="83" t="s">
        <v>38</v>
      </c>
      <c r="E4320" s="95" t="s">
        <v>40</v>
      </c>
      <c r="F4320" s="116">
        <v>16898000</v>
      </c>
    </row>
    <row r="4321" spans="1:6" ht="24.95" customHeight="1" x14ac:dyDescent="0.25">
      <c r="A4321" s="90" t="s">
        <v>20</v>
      </c>
      <c r="B4321" s="91">
        <v>45509</v>
      </c>
      <c r="C4321" s="95" t="s">
        <v>37</v>
      </c>
      <c r="D4321" s="83" t="s">
        <v>38</v>
      </c>
      <c r="E4321" s="95" t="s">
        <v>40</v>
      </c>
      <c r="F4321" s="116">
        <v>12500000</v>
      </c>
    </row>
    <row r="4322" spans="1:6" ht="24.95" customHeight="1" x14ac:dyDescent="0.25">
      <c r="A4322" s="90" t="s">
        <v>20</v>
      </c>
      <c r="B4322" s="91">
        <v>45509</v>
      </c>
      <c r="C4322" s="95" t="s">
        <v>37</v>
      </c>
      <c r="D4322" s="83" t="s">
        <v>38</v>
      </c>
      <c r="E4322" s="95" t="s">
        <v>40</v>
      </c>
      <c r="F4322" s="116">
        <v>4500000</v>
      </c>
    </row>
    <row r="4323" spans="1:6" ht="24.95" customHeight="1" x14ac:dyDescent="0.25">
      <c r="A4323" s="90" t="s">
        <v>20</v>
      </c>
      <c r="B4323" s="91">
        <v>45509</v>
      </c>
      <c r="C4323" s="95" t="s">
        <v>37</v>
      </c>
      <c r="D4323" s="83" t="s">
        <v>38</v>
      </c>
      <c r="E4323" s="95" t="s">
        <v>40</v>
      </c>
      <c r="F4323" s="116">
        <v>562500</v>
      </c>
    </row>
    <row r="4324" spans="1:6" ht="24.95" customHeight="1" x14ac:dyDescent="0.25">
      <c r="A4324" s="90" t="s">
        <v>20</v>
      </c>
      <c r="B4324" s="91">
        <v>45509</v>
      </c>
      <c r="C4324" s="95" t="s">
        <v>37</v>
      </c>
      <c r="D4324" s="83" t="s">
        <v>38</v>
      </c>
      <c r="E4324" s="95" t="s">
        <v>40</v>
      </c>
      <c r="F4324" s="116">
        <v>2250000</v>
      </c>
    </row>
    <row r="4325" spans="1:6" ht="24.95" customHeight="1" x14ac:dyDescent="0.25">
      <c r="A4325" s="90" t="s">
        <v>20</v>
      </c>
      <c r="B4325" s="91">
        <v>45509</v>
      </c>
      <c r="C4325" s="95" t="s">
        <v>37</v>
      </c>
      <c r="D4325" s="83" t="s">
        <v>38</v>
      </c>
      <c r="E4325" s="95" t="s">
        <v>40</v>
      </c>
      <c r="F4325" s="116">
        <v>14200000</v>
      </c>
    </row>
    <row r="4326" spans="1:6" ht="24.95" customHeight="1" x14ac:dyDescent="0.25">
      <c r="A4326" s="90" t="s">
        <v>20</v>
      </c>
      <c r="B4326" s="91">
        <v>45509</v>
      </c>
      <c r="C4326" s="95" t="s">
        <v>37</v>
      </c>
      <c r="D4326" s="83" t="s">
        <v>38</v>
      </c>
      <c r="E4326" s="95" t="s">
        <v>40</v>
      </c>
      <c r="F4326" s="116">
        <v>112500</v>
      </c>
    </row>
    <row r="4327" spans="1:6" ht="24.95" customHeight="1" x14ac:dyDescent="0.25">
      <c r="A4327" s="90" t="s">
        <v>20</v>
      </c>
      <c r="B4327" s="91">
        <v>45509</v>
      </c>
      <c r="C4327" s="95" t="s">
        <v>37</v>
      </c>
      <c r="D4327" s="83" t="s">
        <v>38</v>
      </c>
      <c r="E4327" s="95" t="s">
        <v>40</v>
      </c>
      <c r="F4327" s="116">
        <v>11137500</v>
      </c>
    </row>
    <row r="4328" spans="1:6" ht="24.95" customHeight="1" x14ac:dyDescent="0.25">
      <c r="A4328" s="90" t="s">
        <v>20</v>
      </c>
      <c r="B4328" s="91">
        <v>45509</v>
      </c>
      <c r="C4328" s="95" t="s">
        <v>37</v>
      </c>
      <c r="D4328" s="83" t="s">
        <v>38</v>
      </c>
      <c r="E4328" s="95" t="s">
        <v>40</v>
      </c>
      <c r="F4328" s="116">
        <v>200000</v>
      </c>
    </row>
    <row r="4329" spans="1:6" ht="24.95" customHeight="1" x14ac:dyDescent="0.25">
      <c r="A4329" s="90" t="s">
        <v>20</v>
      </c>
      <c r="B4329" s="91">
        <v>45509</v>
      </c>
      <c r="C4329" s="95" t="s">
        <v>37</v>
      </c>
      <c r="D4329" s="83" t="s">
        <v>38</v>
      </c>
      <c r="E4329" s="95" t="s">
        <v>40</v>
      </c>
      <c r="F4329" s="116">
        <v>200000</v>
      </c>
    </row>
    <row r="4330" spans="1:6" ht="24.95" customHeight="1" x14ac:dyDescent="0.25">
      <c r="A4330" s="90" t="s">
        <v>20</v>
      </c>
      <c r="B4330" s="91">
        <v>45509</v>
      </c>
      <c r="C4330" s="95" t="s">
        <v>37</v>
      </c>
      <c r="D4330" s="83" t="s">
        <v>38</v>
      </c>
      <c r="E4330" s="95" t="s">
        <v>40</v>
      </c>
      <c r="F4330" s="116">
        <v>200000</v>
      </c>
    </row>
    <row r="4331" spans="1:6" ht="24.95" customHeight="1" x14ac:dyDescent="0.25">
      <c r="A4331" s="90" t="s">
        <v>20</v>
      </c>
      <c r="B4331" s="91">
        <v>45509</v>
      </c>
      <c r="C4331" s="95" t="s">
        <v>37</v>
      </c>
      <c r="D4331" s="83" t="s">
        <v>38</v>
      </c>
      <c r="E4331" s="95" t="s">
        <v>40</v>
      </c>
      <c r="F4331" s="116">
        <v>9200000</v>
      </c>
    </row>
    <row r="4332" spans="1:6" ht="24.95" customHeight="1" x14ac:dyDescent="0.25">
      <c r="A4332" s="90" t="s">
        <v>20</v>
      </c>
      <c r="B4332" s="91">
        <v>45509</v>
      </c>
      <c r="C4332" s="95" t="s">
        <v>37</v>
      </c>
      <c r="D4332" s="83" t="s">
        <v>38</v>
      </c>
      <c r="E4332" s="95" t="s">
        <v>40</v>
      </c>
      <c r="F4332" s="116">
        <v>200000</v>
      </c>
    </row>
    <row r="4333" spans="1:6" ht="24.95" customHeight="1" x14ac:dyDescent="0.25">
      <c r="A4333" s="90" t="s">
        <v>20</v>
      </c>
      <c r="B4333" s="91">
        <v>45509</v>
      </c>
      <c r="C4333" s="95" t="s">
        <v>37</v>
      </c>
      <c r="D4333" s="83" t="s">
        <v>38</v>
      </c>
      <c r="E4333" s="95" t="s">
        <v>40</v>
      </c>
      <c r="F4333" s="116">
        <v>225000</v>
      </c>
    </row>
    <row r="4334" spans="1:6" ht="24.95" customHeight="1" x14ac:dyDescent="0.25">
      <c r="A4334" s="90" t="s">
        <v>20</v>
      </c>
      <c r="B4334" s="91">
        <v>45509</v>
      </c>
      <c r="C4334" s="95" t="s">
        <v>37</v>
      </c>
      <c r="D4334" s="83" t="s">
        <v>38</v>
      </c>
      <c r="E4334" s="95" t="s">
        <v>40</v>
      </c>
      <c r="F4334" s="116">
        <v>11025000</v>
      </c>
    </row>
    <row r="4335" spans="1:6" ht="24.95" customHeight="1" x14ac:dyDescent="0.25">
      <c r="A4335" s="90" t="s">
        <v>20</v>
      </c>
      <c r="B4335" s="91">
        <v>45509</v>
      </c>
      <c r="C4335" s="95" t="s">
        <v>37</v>
      </c>
      <c r="D4335" s="83" t="s">
        <v>38</v>
      </c>
      <c r="E4335" s="95" t="s">
        <v>40</v>
      </c>
      <c r="F4335" s="116">
        <v>11250000</v>
      </c>
    </row>
    <row r="4336" spans="1:6" ht="24.95" customHeight="1" x14ac:dyDescent="0.25">
      <c r="A4336" s="90" t="s">
        <v>20</v>
      </c>
      <c r="B4336" s="91">
        <v>45509</v>
      </c>
      <c r="C4336" s="95" t="s">
        <v>37</v>
      </c>
      <c r="D4336" s="83" t="s">
        <v>38</v>
      </c>
      <c r="E4336" s="95" t="s">
        <v>40</v>
      </c>
      <c r="F4336" s="116">
        <v>9100000</v>
      </c>
    </row>
    <row r="4337" spans="1:6" ht="24.95" customHeight="1" x14ac:dyDescent="0.25">
      <c r="A4337" s="90" t="s">
        <v>20</v>
      </c>
      <c r="B4337" s="91">
        <v>45509</v>
      </c>
      <c r="C4337" s="95" t="s">
        <v>37</v>
      </c>
      <c r="D4337" s="83" t="s">
        <v>38</v>
      </c>
      <c r="E4337" s="95" t="s">
        <v>40</v>
      </c>
      <c r="F4337" s="116">
        <v>6600000</v>
      </c>
    </row>
    <row r="4338" spans="1:6" ht="24.95" customHeight="1" x14ac:dyDescent="0.25">
      <c r="A4338" s="90" t="s">
        <v>20</v>
      </c>
      <c r="B4338" s="91">
        <v>45509</v>
      </c>
      <c r="C4338" s="95" t="s">
        <v>37</v>
      </c>
      <c r="D4338" s="83" t="s">
        <v>38</v>
      </c>
      <c r="E4338" s="95" t="s">
        <v>40</v>
      </c>
      <c r="F4338" s="116">
        <v>13387500</v>
      </c>
    </row>
    <row r="4339" spans="1:6" ht="24.95" customHeight="1" x14ac:dyDescent="0.25">
      <c r="A4339" s="90" t="s">
        <v>20</v>
      </c>
      <c r="B4339" s="91">
        <v>45509</v>
      </c>
      <c r="C4339" s="95" t="s">
        <v>37</v>
      </c>
      <c r="D4339" s="83" t="s">
        <v>38</v>
      </c>
      <c r="E4339" s="95" t="s">
        <v>40</v>
      </c>
      <c r="F4339" s="116">
        <v>6693750</v>
      </c>
    </row>
    <row r="4340" spans="1:6" ht="24.95" customHeight="1" x14ac:dyDescent="0.25">
      <c r="A4340" s="90" t="s">
        <v>20</v>
      </c>
      <c r="B4340" s="91">
        <v>45509</v>
      </c>
      <c r="C4340" s="95" t="s">
        <v>37</v>
      </c>
      <c r="D4340" s="83" t="s">
        <v>38</v>
      </c>
      <c r="E4340" s="95" t="s">
        <v>40</v>
      </c>
      <c r="F4340" s="116">
        <v>11250000</v>
      </c>
    </row>
    <row r="4341" spans="1:6" ht="24.95" customHeight="1" x14ac:dyDescent="0.25">
      <c r="A4341" s="90" t="s">
        <v>20</v>
      </c>
      <c r="B4341" s="91">
        <v>45509</v>
      </c>
      <c r="C4341" s="95" t="s">
        <v>37</v>
      </c>
      <c r="D4341" s="83" t="s">
        <v>38</v>
      </c>
      <c r="E4341" s="95" t="s">
        <v>40</v>
      </c>
      <c r="F4341" s="116">
        <v>11250000</v>
      </c>
    </row>
    <row r="4342" spans="1:6" ht="24.95" customHeight="1" x14ac:dyDescent="0.25">
      <c r="A4342" s="90" t="s">
        <v>20</v>
      </c>
      <c r="B4342" s="91">
        <v>45509</v>
      </c>
      <c r="C4342" s="95" t="s">
        <v>37</v>
      </c>
      <c r="D4342" s="83" t="s">
        <v>38</v>
      </c>
      <c r="E4342" s="95" t="s">
        <v>40</v>
      </c>
      <c r="F4342" s="116">
        <v>11250000</v>
      </c>
    </row>
    <row r="4343" spans="1:6" ht="24.95" customHeight="1" x14ac:dyDescent="0.25">
      <c r="A4343" s="90" t="s">
        <v>20</v>
      </c>
      <c r="B4343" s="91">
        <v>45509</v>
      </c>
      <c r="C4343" s="95" t="s">
        <v>37</v>
      </c>
      <c r="D4343" s="83" t="s">
        <v>38</v>
      </c>
      <c r="E4343" s="95" t="s">
        <v>40</v>
      </c>
      <c r="F4343" s="116">
        <v>11250000</v>
      </c>
    </row>
    <row r="4344" spans="1:6" ht="24.95" customHeight="1" x14ac:dyDescent="0.25">
      <c r="A4344" s="90" t="s">
        <v>20</v>
      </c>
      <c r="B4344" s="91">
        <v>45509</v>
      </c>
      <c r="C4344" s="95" t="s">
        <v>37</v>
      </c>
      <c r="D4344" s="83" t="s">
        <v>38</v>
      </c>
      <c r="E4344" s="95" t="s">
        <v>40</v>
      </c>
      <c r="F4344" s="116">
        <v>2500000</v>
      </c>
    </row>
    <row r="4345" spans="1:6" ht="24.95" customHeight="1" x14ac:dyDescent="0.25">
      <c r="A4345" s="90" t="s">
        <v>20</v>
      </c>
      <c r="B4345" s="91">
        <v>45509</v>
      </c>
      <c r="C4345" s="95" t="s">
        <v>37</v>
      </c>
      <c r="D4345" s="83" t="s">
        <v>38</v>
      </c>
      <c r="E4345" s="95" t="s">
        <v>40</v>
      </c>
      <c r="F4345" s="116">
        <v>4500000</v>
      </c>
    </row>
    <row r="4346" spans="1:6" ht="24.95" customHeight="1" x14ac:dyDescent="0.25">
      <c r="A4346" s="90" t="s">
        <v>20</v>
      </c>
      <c r="B4346" s="91">
        <v>45509</v>
      </c>
      <c r="C4346" s="95" t="s">
        <v>37</v>
      </c>
      <c r="D4346" s="83" t="s">
        <v>38</v>
      </c>
      <c r="E4346" s="95" t="s">
        <v>40</v>
      </c>
      <c r="F4346" s="116">
        <v>3000000</v>
      </c>
    </row>
    <row r="4347" spans="1:6" ht="24.95" customHeight="1" x14ac:dyDescent="0.25">
      <c r="A4347" s="90" t="s">
        <v>20</v>
      </c>
      <c r="B4347" s="91">
        <v>45509</v>
      </c>
      <c r="C4347" s="95" t="s">
        <v>37</v>
      </c>
      <c r="D4347" s="83" t="s">
        <v>38</v>
      </c>
      <c r="E4347" s="95" t="s">
        <v>40</v>
      </c>
      <c r="F4347" s="116">
        <v>11250000</v>
      </c>
    </row>
    <row r="4348" spans="1:6" ht="24.95" customHeight="1" x14ac:dyDescent="0.25">
      <c r="A4348" s="90" t="s">
        <v>20</v>
      </c>
      <c r="B4348" s="91">
        <v>45509</v>
      </c>
      <c r="C4348" s="95" t="s">
        <v>37</v>
      </c>
      <c r="D4348" s="83" t="s">
        <v>38</v>
      </c>
      <c r="E4348" s="95" t="s">
        <v>40</v>
      </c>
      <c r="F4348" s="116">
        <v>14200000</v>
      </c>
    </row>
    <row r="4349" spans="1:6" ht="24.95" customHeight="1" x14ac:dyDescent="0.25">
      <c r="A4349" s="90" t="s">
        <v>20</v>
      </c>
      <c r="B4349" s="91">
        <v>45509</v>
      </c>
      <c r="C4349" s="95" t="s">
        <v>37</v>
      </c>
      <c r="D4349" s="83" t="s">
        <v>38</v>
      </c>
      <c r="E4349" s="95" t="s">
        <v>40</v>
      </c>
      <c r="F4349" s="116">
        <v>11250000</v>
      </c>
    </row>
    <row r="4350" spans="1:6" ht="24.95" customHeight="1" x14ac:dyDescent="0.25">
      <c r="A4350" s="90" t="s">
        <v>20</v>
      </c>
      <c r="B4350" s="91">
        <v>45509</v>
      </c>
      <c r="C4350" s="95" t="s">
        <v>37</v>
      </c>
      <c r="D4350" s="83" t="s">
        <v>38</v>
      </c>
      <c r="E4350" s="95" t="s">
        <v>40</v>
      </c>
      <c r="F4350" s="116">
        <v>5062500</v>
      </c>
    </row>
    <row r="4351" spans="1:6" ht="24.95" customHeight="1" x14ac:dyDescent="0.25">
      <c r="A4351" s="90" t="s">
        <v>20</v>
      </c>
      <c r="B4351" s="91">
        <v>45509</v>
      </c>
      <c r="C4351" s="95" t="s">
        <v>37</v>
      </c>
      <c r="D4351" s="83" t="s">
        <v>38</v>
      </c>
      <c r="E4351" s="95" t="s">
        <v>40</v>
      </c>
      <c r="F4351" s="116">
        <v>562500</v>
      </c>
    </row>
    <row r="4352" spans="1:6" ht="24.95" customHeight="1" x14ac:dyDescent="0.25">
      <c r="A4352" s="90" t="s">
        <v>20</v>
      </c>
      <c r="B4352" s="91">
        <v>45509</v>
      </c>
      <c r="C4352" s="95" t="s">
        <v>37</v>
      </c>
      <c r="D4352" s="83" t="s">
        <v>38</v>
      </c>
      <c r="E4352" s="95" t="s">
        <v>40</v>
      </c>
      <c r="F4352" s="116">
        <v>933333</v>
      </c>
    </row>
    <row r="4353" spans="1:6" ht="24.95" customHeight="1" x14ac:dyDescent="0.25">
      <c r="A4353" s="90" t="s">
        <v>20</v>
      </c>
      <c r="B4353" s="91">
        <v>45509</v>
      </c>
      <c r="C4353" s="95" t="s">
        <v>37</v>
      </c>
      <c r="D4353" s="83" t="s">
        <v>38</v>
      </c>
      <c r="E4353" s="95" t="s">
        <v>40</v>
      </c>
      <c r="F4353" s="116">
        <v>933333</v>
      </c>
    </row>
    <row r="4354" spans="1:6" ht="24.95" customHeight="1" x14ac:dyDescent="0.25">
      <c r="A4354" s="90" t="s">
        <v>20</v>
      </c>
      <c r="B4354" s="91">
        <v>45509</v>
      </c>
      <c r="C4354" s="95" t="s">
        <v>37</v>
      </c>
      <c r="D4354" s="83" t="s">
        <v>38</v>
      </c>
      <c r="E4354" s="95" t="s">
        <v>40</v>
      </c>
      <c r="F4354" s="116">
        <v>1866667</v>
      </c>
    </row>
    <row r="4355" spans="1:6" ht="24.95" customHeight="1" x14ac:dyDescent="0.25">
      <c r="A4355" s="90" t="s">
        <v>20</v>
      </c>
      <c r="B4355" s="91">
        <v>45509</v>
      </c>
      <c r="C4355" s="95" t="s">
        <v>37</v>
      </c>
      <c r="D4355" s="83" t="s">
        <v>38</v>
      </c>
      <c r="E4355" s="95" t="s">
        <v>40</v>
      </c>
      <c r="F4355" s="116">
        <v>5600000</v>
      </c>
    </row>
    <row r="4356" spans="1:6" ht="24.95" customHeight="1" x14ac:dyDescent="0.25">
      <c r="A4356" s="90" t="s">
        <v>20</v>
      </c>
      <c r="B4356" s="91">
        <v>45509</v>
      </c>
      <c r="C4356" s="95" t="s">
        <v>37</v>
      </c>
      <c r="D4356" s="83" t="s">
        <v>38</v>
      </c>
      <c r="E4356" s="95" t="s">
        <v>40</v>
      </c>
      <c r="F4356" s="116">
        <v>1166667</v>
      </c>
    </row>
    <row r="4357" spans="1:6" ht="24.95" customHeight="1" x14ac:dyDescent="0.25">
      <c r="A4357" s="90" t="s">
        <v>20</v>
      </c>
      <c r="B4357" s="91">
        <v>45509</v>
      </c>
      <c r="C4357" s="95" t="s">
        <v>37</v>
      </c>
      <c r="D4357" s="83" t="s">
        <v>38</v>
      </c>
      <c r="E4357" s="95" t="s">
        <v>40</v>
      </c>
      <c r="F4357" s="116">
        <v>2333333</v>
      </c>
    </row>
    <row r="4358" spans="1:6" ht="24.95" customHeight="1" x14ac:dyDescent="0.25">
      <c r="A4358" s="90" t="s">
        <v>20</v>
      </c>
      <c r="B4358" s="91">
        <v>45509</v>
      </c>
      <c r="C4358" s="95" t="s">
        <v>37</v>
      </c>
      <c r="D4358" s="83" t="s">
        <v>38</v>
      </c>
      <c r="E4358" s="95" t="s">
        <v>40</v>
      </c>
      <c r="F4358" s="116">
        <v>1166667</v>
      </c>
    </row>
    <row r="4359" spans="1:6" ht="24.95" customHeight="1" x14ac:dyDescent="0.25">
      <c r="A4359" s="90" t="s">
        <v>20</v>
      </c>
      <c r="B4359" s="91">
        <v>45509</v>
      </c>
      <c r="C4359" s="95" t="s">
        <v>37</v>
      </c>
      <c r="D4359" s="83" t="s">
        <v>38</v>
      </c>
      <c r="E4359" s="95" t="s">
        <v>40</v>
      </c>
      <c r="F4359" s="116">
        <v>7000000</v>
      </c>
    </row>
    <row r="4360" spans="1:6" ht="24.95" customHeight="1" x14ac:dyDescent="0.25">
      <c r="A4360" s="90" t="s">
        <v>20</v>
      </c>
      <c r="B4360" s="91">
        <v>45509</v>
      </c>
      <c r="C4360" s="95" t="s">
        <v>37</v>
      </c>
      <c r="D4360" s="83" t="s">
        <v>38</v>
      </c>
      <c r="E4360" s="95" t="s">
        <v>40</v>
      </c>
      <c r="F4360" s="116">
        <v>11500000</v>
      </c>
    </row>
    <row r="4361" spans="1:6" ht="24.95" customHeight="1" x14ac:dyDescent="0.25">
      <c r="A4361" s="90" t="s">
        <v>20</v>
      </c>
      <c r="B4361" s="91">
        <v>45509</v>
      </c>
      <c r="C4361" s="95" t="s">
        <v>37</v>
      </c>
      <c r="D4361" s="83" t="s">
        <v>38</v>
      </c>
      <c r="E4361" s="95" t="s">
        <v>40</v>
      </c>
      <c r="F4361" s="116">
        <v>250000</v>
      </c>
    </row>
    <row r="4362" spans="1:6" ht="24.95" customHeight="1" x14ac:dyDescent="0.25">
      <c r="A4362" s="90" t="s">
        <v>20</v>
      </c>
      <c r="B4362" s="91">
        <v>45509</v>
      </c>
      <c r="C4362" s="95" t="s">
        <v>37</v>
      </c>
      <c r="D4362" s="83" t="s">
        <v>38</v>
      </c>
      <c r="E4362" s="95" t="s">
        <v>40</v>
      </c>
      <c r="F4362" s="116">
        <v>250000</v>
      </c>
    </row>
    <row r="4363" spans="1:6" ht="24.95" customHeight="1" x14ac:dyDescent="0.25">
      <c r="A4363" s="90" t="s">
        <v>20</v>
      </c>
      <c r="B4363" s="91">
        <v>45509</v>
      </c>
      <c r="C4363" s="95" t="s">
        <v>37</v>
      </c>
      <c r="D4363" s="83" t="s">
        <v>38</v>
      </c>
      <c r="E4363" s="95" t="s">
        <v>40</v>
      </c>
      <c r="F4363" s="116">
        <v>250000</v>
      </c>
    </row>
    <row r="4364" spans="1:6" ht="24.95" customHeight="1" x14ac:dyDescent="0.25">
      <c r="A4364" s="90" t="s">
        <v>20</v>
      </c>
      <c r="B4364" s="91">
        <v>45509</v>
      </c>
      <c r="C4364" s="95" t="s">
        <v>37</v>
      </c>
      <c r="D4364" s="83" t="s">
        <v>38</v>
      </c>
      <c r="E4364" s="95" t="s">
        <v>40</v>
      </c>
      <c r="F4364" s="116">
        <v>250000</v>
      </c>
    </row>
    <row r="4365" spans="1:6" ht="24.95" customHeight="1" x14ac:dyDescent="0.25">
      <c r="A4365" s="90" t="s">
        <v>20</v>
      </c>
      <c r="B4365" s="91">
        <v>45509</v>
      </c>
      <c r="C4365" s="95" t="s">
        <v>37</v>
      </c>
      <c r="D4365" s="83" t="s">
        <v>38</v>
      </c>
      <c r="E4365" s="95" t="s">
        <v>40</v>
      </c>
      <c r="F4365" s="116">
        <v>11250000</v>
      </c>
    </row>
    <row r="4366" spans="1:6" ht="24.95" customHeight="1" x14ac:dyDescent="0.25">
      <c r="A4366" s="90" t="s">
        <v>20</v>
      </c>
      <c r="B4366" s="91">
        <v>45509</v>
      </c>
      <c r="C4366" s="95" t="s">
        <v>37</v>
      </c>
      <c r="D4366" s="83" t="s">
        <v>38</v>
      </c>
      <c r="E4366" s="95" t="s">
        <v>40</v>
      </c>
      <c r="F4366" s="116">
        <v>11250000</v>
      </c>
    </row>
    <row r="4367" spans="1:6" ht="24.95" customHeight="1" x14ac:dyDescent="0.25">
      <c r="A4367" s="90" t="s">
        <v>20</v>
      </c>
      <c r="B4367" s="91">
        <v>45509</v>
      </c>
      <c r="C4367" s="95" t="s">
        <v>37</v>
      </c>
      <c r="D4367" s="83" t="s">
        <v>38</v>
      </c>
      <c r="E4367" s="95" t="s">
        <v>40</v>
      </c>
      <c r="F4367" s="116">
        <v>6600000</v>
      </c>
    </row>
    <row r="4368" spans="1:6" ht="24.95" customHeight="1" x14ac:dyDescent="0.25">
      <c r="A4368" s="90" t="s">
        <v>20</v>
      </c>
      <c r="B4368" s="91">
        <v>45509</v>
      </c>
      <c r="C4368" s="95" t="s">
        <v>37</v>
      </c>
      <c r="D4368" s="83" t="s">
        <v>38</v>
      </c>
      <c r="E4368" s="95" t="s">
        <v>40</v>
      </c>
      <c r="F4368" s="116">
        <v>13387500</v>
      </c>
    </row>
    <row r="4369" spans="1:6" ht="24.95" customHeight="1" x14ac:dyDescent="0.25">
      <c r="A4369" s="90" t="s">
        <v>20</v>
      </c>
      <c r="B4369" s="91">
        <v>45509</v>
      </c>
      <c r="C4369" s="95" t="s">
        <v>37</v>
      </c>
      <c r="D4369" s="83" t="s">
        <v>38</v>
      </c>
      <c r="E4369" s="95" t="s">
        <v>40</v>
      </c>
      <c r="F4369" s="116">
        <v>14200000</v>
      </c>
    </row>
    <row r="4370" spans="1:6" ht="24.95" customHeight="1" x14ac:dyDescent="0.25">
      <c r="A4370" s="90" t="s">
        <v>20</v>
      </c>
      <c r="B4370" s="91">
        <v>45509</v>
      </c>
      <c r="C4370" s="95" t="s">
        <v>37</v>
      </c>
      <c r="D4370" s="83" t="s">
        <v>38</v>
      </c>
      <c r="E4370" s="95" t="s">
        <v>40</v>
      </c>
      <c r="F4370" s="116">
        <v>5900000</v>
      </c>
    </row>
    <row r="4371" spans="1:6" ht="24.95" customHeight="1" x14ac:dyDescent="0.25">
      <c r="A4371" s="90" t="s">
        <v>20</v>
      </c>
      <c r="B4371" s="91">
        <v>45509</v>
      </c>
      <c r="C4371" s="95" t="s">
        <v>37</v>
      </c>
      <c r="D4371" s="83" t="s">
        <v>38</v>
      </c>
      <c r="E4371" s="95" t="s">
        <v>40</v>
      </c>
      <c r="F4371" s="116">
        <v>11250000</v>
      </c>
    </row>
    <row r="4372" spans="1:6" ht="24.95" customHeight="1" x14ac:dyDescent="0.25">
      <c r="A4372" s="90" t="s">
        <v>20</v>
      </c>
      <c r="B4372" s="91">
        <v>45509</v>
      </c>
      <c r="C4372" s="95" t="s">
        <v>37</v>
      </c>
      <c r="D4372" s="83" t="s">
        <v>38</v>
      </c>
      <c r="E4372" s="95" t="s">
        <v>40</v>
      </c>
      <c r="F4372" s="116">
        <v>2677500</v>
      </c>
    </row>
    <row r="4373" spans="1:6" ht="24.95" customHeight="1" x14ac:dyDescent="0.25">
      <c r="A4373" s="90" t="s">
        <v>20</v>
      </c>
      <c r="B4373" s="91">
        <v>45509</v>
      </c>
      <c r="C4373" s="95" t="s">
        <v>37</v>
      </c>
      <c r="D4373" s="83" t="s">
        <v>38</v>
      </c>
      <c r="E4373" s="95" t="s">
        <v>40</v>
      </c>
      <c r="F4373" s="116">
        <v>669375</v>
      </c>
    </row>
    <row r="4374" spans="1:6" ht="24.95" customHeight="1" x14ac:dyDescent="0.25">
      <c r="A4374" s="90" t="s">
        <v>20</v>
      </c>
      <c r="B4374" s="91">
        <v>45509</v>
      </c>
      <c r="C4374" s="95" t="s">
        <v>37</v>
      </c>
      <c r="D4374" s="83" t="s">
        <v>38</v>
      </c>
      <c r="E4374" s="95" t="s">
        <v>40</v>
      </c>
      <c r="F4374" s="116">
        <v>1125000</v>
      </c>
    </row>
    <row r="4375" spans="1:6" ht="24.95" customHeight="1" x14ac:dyDescent="0.25">
      <c r="A4375" s="90" t="s">
        <v>20</v>
      </c>
      <c r="B4375" s="91">
        <v>45509</v>
      </c>
      <c r="C4375" s="95" t="s">
        <v>37</v>
      </c>
      <c r="D4375" s="83" t="s">
        <v>38</v>
      </c>
      <c r="E4375" s="95" t="s">
        <v>40</v>
      </c>
      <c r="F4375" s="116">
        <v>562500</v>
      </c>
    </row>
    <row r="4376" spans="1:6" ht="24.95" customHeight="1" x14ac:dyDescent="0.25">
      <c r="A4376" s="90" t="s">
        <v>20</v>
      </c>
      <c r="B4376" s="91">
        <v>45509</v>
      </c>
      <c r="C4376" s="95" t="s">
        <v>37</v>
      </c>
      <c r="D4376" s="83" t="s">
        <v>38</v>
      </c>
      <c r="E4376" s="95" t="s">
        <v>40</v>
      </c>
      <c r="F4376" s="116">
        <v>562500</v>
      </c>
    </row>
    <row r="4377" spans="1:6" ht="24.95" customHeight="1" x14ac:dyDescent="0.25">
      <c r="A4377" s="90" t="s">
        <v>20</v>
      </c>
      <c r="B4377" s="91">
        <v>45509</v>
      </c>
      <c r="C4377" s="95" t="s">
        <v>37</v>
      </c>
      <c r="D4377" s="83" t="s">
        <v>38</v>
      </c>
      <c r="E4377" s="95" t="s">
        <v>40</v>
      </c>
      <c r="F4377" s="116">
        <v>4500000</v>
      </c>
    </row>
    <row r="4378" spans="1:6" ht="24.95" customHeight="1" x14ac:dyDescent="0.25">
      <c r="A4378" s="90" t="s">
        <v>20</v>
      </c>
      <c r="B4378" s="91">
        <v>45509</v>
      </c>
      <c r="C4378" s="95" t="s">
        <v>37</v>
      </c>
      <c r="D4378" s="83" t="s">
        <v>38</v>
      </c>
      <c r="E4378" s="95" t="s">
        <v>40</v>
      </c>
      <c r="F4378" s="116">
        <v>4500000</v>
      </c>
    </row>
    <row r="4379" spans="1:6" ht="24.95" customHeight="1" x14ac:dyDescent="0.25">
      <c r="A4379" s="90" t="s">
        <v>20</v>
      </c>
      <c r="B4379" s="91">
        <v>45509</v>
      </c>
      <c r="C4379" s="95" t="s">
        <v>37</v>
      </c>
      <c r="D4379" s="83" t="s">
        <v>38</v>
      </c>
      <c r="E4379" s="95" t="s">
        <v>40</v>
      </c>
      <c r="F4379" s="116">
        <v>2250000</v>
      </c>
    </row>
    <row r="4380" spans="1:6" ht="24.95" customHeight="1" x14ac:dyDescent="0.25">
      <c r="A4380" s="90" t="s">
        <v>20</v>
      </c>
      <c r="B4380" s="91">
        <v>45509</v>
      </c>
      <c r="C4380" s="95" t="s">
        <v>37</v>
      </c>
      <c r="D4380" s="83" t="s">
        <v>38</v>
      </c>
      <c r="E4380" s="95" t="s">
        <v>40</v>
      </c>
      <c r="F4380" s="116">
        <v>9000000</v>
      </c>
    </row>
    <row r="4381" spans="1:6" ht="24.95" customHeight="1" x14ac:dyDescent="0.25">
      <c r="A4381" s="90" t="s">
        <v>20</v>
      </c>
      <c r="B4381" s="91">
        <v>45509</v>
      </c>
      <c r="C4381" s="95" t="s">
        <v>37</v>
      </c>
      <c r="D4381" s="83" t="s">
        <v>38</v>
      </c>
      <c r="E4381" s="95" t="s">
        <v>40</v>
      </c>
      <c r="F4381" s="116">
        <v>9100000</v>
      </c>
    </row>
    <row r="4382" spans="1:6" ht="24.95" customHeight="1" x14ac:dyDescent="0.25">
      <c r="A4382" s="90" t="s">
        <v>20</v>
      </c>
      <c r="B4382" s="91">
        <v>45509</v>
      </c>
      <c r="C4382" s="95" t="s">
        <v>37</v>
      </c>
      <c r="D4382" s="83" t="s">
        <v>38</v>
      </c>
      <c r="E4382" s="95" t="s">
        <v>40</v>
      </c>
      <c r="F4382" s="116">
        <v>11250000</v>
      </c>
    </row>
    <row r="4383" spans="1:6" ht="24.95" customHeight="1" x14ac:dyDescent="0.25">
      <c r="A4383" s="90" t="s">
        <v>20</v>
      </c>
      <c r="B4383" s="91">
        <v>45509</v>
      </c>
      <c r="C4383" s="95" t="s">
        <v>37</v>
      </c>
      <c r="D4383" s="83" t="s">
        <v>38</v>
      </c>
      <c r="E4383" s="95" t="s">
        <v>40</v>
      </c>
      <c r="F4383" s="116">
        <v>6375000</v>
      </c>
    </row>
    <row r="4384" spans="1:6" ht="24.95" customHeight="1" x14ac:dyDescent="0.25">
      <c r="A4384" s="90" t="s">
        <v>20</v>
      </c>
      <c r="B4384" s="91">
        <v>45509</v>
      </c>
      <c r="C4384" s="95" t="s">
        <v>37</v>
      </c>
      <c r="D4384" s="83" t="s">
        <v>38</v>
      </c>
      <c r="E4384" s="95" t="s">
        <v>40</v>
      </c>
      <c r="F4384" s="116">
        <v>1125000</v>
      </c>
    </row>
    <row r="4385" spans="1:6" ht="24.95" customHeight="1" x14ac:dyDescent="0.25">
      <c r="A4385" s="90" t="s">
        <v>20</v>
      </c>
      <c r="B4385" s="91">
        <v>45509</v>
      </c>
      <c r="C4385" s="95" t="s">
        <v>37</v>
      </c>
      <c r="D4385" s="83" t="s">
        <v>38</v>
      </c>
      <c r="E4385" s="95" t="s">
        <v>40</v>
      </c>
      <c r="F4385" s="116">
        <v>1349000</v>
      </c>
    </row>
    <row r="4386" spans="1:6" ht="24.95" customHeight="1" x14ac:dyDescent="0.25">
      <c r="A4386" s="90" t="s">
        <v>20</v>
      </c>
      <c r="B4386" s="91">
        <v>45509</v>
      </c>
      <c r="C4386" s="95" t="s">
        <v>37</v>
      </c>
      <c r="D4386" s="83" t="s">
        <v>38</v>
      </c>
      <c r="E4386" s="95" t="s">
        <v>40</v>
      </c>
      <c r="F4386" s="116">
        <v>12851000</v>
      </c>
    </row>
    <row r="4387" spans="1:6" ht="24.95" customHeight="1" x14ac:dyDescent="0.25">
      <c r="A4387" s="90" t="s">
        <v>20</v>
      </c>
      <c r="B4387" s="91">
        <v>45509</v>
      </c>
      <c r="C4387" s="95" t="s">
        <v>37</v>
      </c>
      <c r="D4387" s="83" t="s">
        <v>38</v>
      </c>
      <c r="E4387" s="95" t="s">
        <v>40</v>
      </c>
      <c r="F4387" s="116">
        <v>14200000</v>
      </c>
    </row>
    <row r="4388" spans="1:6" ht="24.95" customHeight="1" x14ac:dyDescent="0.25">
      <c r="A4388" s="90" t="s">
        <v>20</v>
      </c>
      <c r="B4388" s="91">
        <v>45509</v>
      </c>
      <c r="C4388" s="95" t="s">
        <v>37</v>
      </c>
      <c r="D4388" s="83" t="s">
        <v>38</v>
      </c>
      <c r="E4388" s="95" t="s">
        <v>40</v>
      </c>
      <c r="F4388" s="116">
        <v>2250000</v>
      </c>
    </row>
    <row r="4389" spans="1:6" ht="24.95" customHeight="1" x14ac:dyDescent="0.25">
      <c r="A4389" s="90" t="s">
        <v>20</v>
      </c>
      <c r="B4389" s="91">
        <v>45509</v>
      </c>
      <c r="C4389" s="95" t="s">
        <v>37</v>
      </c>
      <c r="D4389" s="83" t="s">
        <v>38</v>
      </c>
      <c r="E4389" s="95" t="s">
        <v>40</v>
      </c>
      <c r="F4389" s="116">
        <v>562500</v>
      </c>
    </row>
    <row r="4390" spans="1:6" ht="24.95" customHeight="1" x14ac:dyDescent="0.25">
      <c r="A4390" s="90" t="s">
        <v>20</v>
      </c>
      <c r="B4390" s="91">
        <v>45509</v>
      </c>
      <c r="C4390" s="95" t="s">
        <v>37</v>
      </c>
      <c r="D4390" s="83" t="s">
        <v>38</v>
      </c>
      <c r="E4390" s="95" t="s">
        <v>40</v>
      </c>
      <c r="F4390" s="116">
        <v>11250000</v>
      </c>
    </row>
    <row r="4391" spans="1:6" ht="24.95" customHeight="1" x14ac:dyDescent="0.25">
      <c r="A4391" s="90" t="s">
        <v>20</v>
      </c>
      <c r="B4391" s="91">
        <v>45509</v>
      </c>
      <c r="C4391" s="95" t="s">
        <v>37</v>
      </c>
      <c r="D4391" s="83" t="s">
        <v>38</v>
      </c>
      <c r="E4391" s="95" t="s">
        <v>40</v>
      </c>
      <c r="F4391" s="116">
        <v>11250000</v>
      </c>
    </row>
    <row r="4392" spans="1:6" ht="24.95" customHeight="1" x14ac:dyDescent="0.25">
      <c r="A4392" s="90" t="s">
        <v>20</v>
      </c>
      <c r="B4392" s="91">
        <v>45509</v>
      </c>
      <c r="C4392" s="95" t="s">
        <v>37</v>
      </c>
      <c r="D4392" s="83" t="s">
        <v>38</v>
      </c>
      <c r="E4392" s="95" t="s">
        <v>40</v>
      </c>
      <c r="F4392" s="116">
        <v>11250000</v>
      </c>
    </row>
    <row r="4393" spans="1:6" ht="24.95" customHeight="1" x14ac:dyDescent="0.25">
      <c r="A4393" s="90" t="s">
        <v>20</v>
      </c>
      <c r="B4393" s="91">
        <v>45509</v>
      </c>
      <c r="C4393" s="95" t="s">
        <v>37</v>
      </c>
      <c r="D4393" s="83" t="s">
        <v>38</v>
      </c>
      <c r="E4393" s="95" t="s">
        <v>40</v>
      </c>
      <c r="F4393" s="116">
        <v>250000</v>
      </c>
    </row>
    <row r="4394" spans="1:6" ht="24.95" customHeight="1" x14ac:dyDescent="0.25">
      <c r="A4394" s="90" t="s">
        <v>20</v>
      </c>
      <c r="B4394" s="91">
        <v>45509</v>
      </c>
      <c r="C4394" s="95" t="s">
        <v>37</v>
      </c>
      <c r="D4394" s="83" t="s">
        <v>38</v>
      </c>
      <c r="E4394" s="95" t="s">
        <v>40</v>
      </c>
      <c r="F4394" s="116">
        <v>250000</v>
      </c>
    </row>
    <row r="4395" spans="1:6" ht="24.95" customHeight="1" x14ac:dyDescent="0.25">
      <c r="A4395" s="90" t="s">
        <v>20</v>
      </c>
      <c r="B4395" s="91">
        <v>45509</v>
      </c>
      <c r="C4395" s="95" t="s">
        <v>37</v>
      </c>
      <c r="D4395" s="83" t="s">
        <v>38</v>
      </c>
      <c r="E4395" s="95" t="s">
        <v>40</v>
      </c>
      <c r="F4395" s="116">
        <v>11500000</v>
      </c>
    </row>
    <row r="4396" spans="1:6" ht="24.95" customHeight="1" x14ac:dyDescent="0.25">
      <c r="A4396" s="90" t="s">
        <v>20</v>
      </c>
      <c r="B4396" s="91">
        <v>45509</v>
      </c>
      <c r="C4396" s="95" t="s">
        <v>37</v>
      </c>
      <c r="D4396" s="83" t="s">
        <v>38</v>
      </c>
      <c r="E4396" s="95" t="s">
        <v>40</v>
      </c>
      <c r="F4396" s="116">
        <v>250000</v>
      </c>
    </row>
    <row r="4397" spans="1:6" ht="24.95" customHeight="1" x14ac:dyDescent="0.25">
      <c r="A4397" s="90" t="s">
        <v>20</v>
      </c>
      <c r="B4397" s="91">
        <v>45509</v>
      </c>
      <c r="C4397" s="95" t="s">
        <v>37</v>
      </c>
      <c r="D4397" s="83" t="s">
        <v>38</v>
      </c>
      <c r="E4397" s="95" t="s">
        <v>40</v>
      </c>
      <c r="F4397" s="116">
        <v>250000</v>
      </c>
    </row>
    <row r="4398" spans="1:6" ht="24.95" customHeight="1" x14ac:dyDescent="0.25">
      <c r="A4398" s="90" t="s">
        <v>20</v>
      </c>
      <c r="B4398" s="91">
        <v>45509</v>
      </c>
      <c r="C4398" s="95" t="s">
        <v>37</v>
      </c>
      <c r="D4398" s="83" t="s">
        <v>38</v>
      </c>
      <c r="E4398" s="95" t="s">
        <v>40</v>
      </c>
      <c r="F4398" s="116">
        <v>5900000</v>
      </c>
    </row>
    <row r="4399" spans="1:6" ht="24.95" customHeight="1" x14ac:dyDescent="0.25">
      <c r="A4399" s="90" t="s">
        <v>20</v>
      </c>
      <c r="B4399" s="91">
        <v>45509</v>
      </c>
      <c r="C4399" s="95" t="s">
        <v>37</v>
      </c>
      <c r="D4399" s="83" t="s">
        <v>38</v>
      </c>
      <c r="E4399" s="95" t="s">
        <v>40</v>
      </c>
      <c r="F4399" s="116">
        <v>4500000</v>
      </c>
    </row>
    <row r="4400" spans="1:6" ht="24.95" customHeight="1" x14ac:dyDescent="0.25">
      <c r="A4400" s="90" t="s">
        <v>20</v>
      </c>
      <c r="B4400" s="91">
        <v>45509</v>
      </c>
      <c r="C4400" s="95" t="s">
        <v>37</v>
      </c>
      <c r="D4400" s="83" t="s">
        <v>38</v>
      </c>
      <c r="E4400" s="95" t="s">
        <v>40</v>
      </c>
      <c r="F4400" s="116">
        <v>11250000</v>
      </c>
    </row>
    <row r="4401" spans="1:6" ht="24.95" customHeight="1" x14ac:dyDescent="0.25">
      <c r="A4401" s="90" t="s">
        <v>20</v>
      </c>
      <c r="B4401" s="91">
        <v>45509</v>
      </c>
      <c r="C4401" s="95" t="s">
        <v>37</v>
      </c>
      <c r="D4401" s="83" t="s">
        <v>38</v>
      </c>
      <c r="E4401" s="95" t="s">
        <v>40</v>
      </c>
      <c r="F4401" s="116">
        <v>5900000</v>
      </c>
    </row>
    <row r="4402" spans="1:6" ht="24.95" customHeight="1" x14ac:dyDescent="0.25">
      <c r="A4402" s="90" t="s">
        <v>20</v>
      </c>
      <c r="B4402" s="91">
        <v>45509</v>
      </c>
      <c r="C4402" s="95" t="s">
        <v>37</v>
      </c>
      <c r="D4402" s="83" t="s">
        <v>38</v>
      </c>
      <c r="E4402" s="95" t="s">
        <v>40</v>
      </c>
      <c r="F4402" s="116">
        <v>11250000</v>
      </c>
    </row>
    <row r="4403" spans="1:6" ht="24.95" customHeight="1" x14ac:dyDescent="0.25">
      <c r="A4403" s="90" t="s">
        <v>20</v>
      </c>
      <c r="B4403" s="91">
        <v>45509</v>
      </c>
      <c r="C4403" s="95" t="s">
        <v>37</v>
      </c>
      <c r="D4403" s="83" t="s">
        <v>38</v>
      </c>
      <c r="E4403" s="95" t="s">
        <v>40</v>
      </c>
      <c r="F4403" s="116">
        <v>12500000</v>
      </c>
    </row>
    <row r="4404" spans="1:6" ht="24.95" customHeight="1" x14ac:dyDescent="0.25">
      <c r="A4404" s="90" t="s">
        <v>20</v>
      </c>
      <c r="B4404" s="91">
        <v>45509</v>
      </c>
      <c r="C4404" s="95" t="s">
        <v>37</v>
      </c>
      <c r="D4404" s="83" t="s">
        <v>38</v>
      </c>
      <c r="E4404" s="95" t="s">
        <v>40</v>
      </c>
      <c r="F4404" s="116">
        <v>14875000</v>
      </c>
    </row>
    <row r="4405" spans="1:6" ht="24.95" customHeight="1" x14ac:dyDescent="0.25">
      <c r="A4405" s="90" t="s">
        <v>20</v>
      </c>
      <c r="B4405" s="91">
        <v>45509</v>
      </c>
      <c r="C4405" s="95" t="s">
        <v>37</v>
      </c>
      <c r="D4405" s="83" t="s">
        <v>38</v>
      </c>
      <c r="E4405" s="95" t="s">
        <v>40</v>
      </c>
      <c r="F4405" s="116">
        <v>4500000</v>
      </c>
    </row>
    <row r="4406" spans="1:6" ht="24.95" customHeight="1" x14ac:dyDescent="0.25">
      <c r="A4406" s="90" t="s">
        <v>20</v>
      </c>
      <c r="B4406" s="91">
        <v>45510</v>
      </c>
      <c r="C4406" s="95" t="s">
        <v>37</v>
      </c>
      <c r="D4406" s="83" t="s">
        <v>38</v>
      </c>
      <c r="E4406" s="95" t="s">
        <v>40</v>
      </c>
      <c r="F4406" s="116">
        <v>239925900</v>
      </c>
    </row>
    <row r="4407" spans="1:6" ht="24.95" customHeight="1" x14ac:dyDescent="0.25">
      <c r="A4407" s="90" t="s">
        <v>20</v>
      </c>
      <c r="B4407" s="91">
        <v>45510</v>
      </c>
      <c r="C4407" s="95" t="s">
        <v>37</v>
      </c>
      <c r="D4407" s="83" t="s">
        <v>38</v>
      </c>
      <c r="E4407" s="95" t="s">
        <v>40</v>
      </c>
      <c r="F4407" s="116">
        <v>25000000</v>
      </c>
    </row>
    <row r="4408" spans="1:6" ht="24.95" customHeight="1" x14ac:dyDescent="0.25">
      <c r="A4408" s="90" t="s">
        <v>20</v>
      </c>
      <c r="B4408" s="91">
        <v>45510</v>
      </c>
      <c r="C4408" s="95" t="s">
        <v>37</v>
      </c>
      <c r="D4408" s="83" t="s">
        <v>38</v>
      </c>
      <c r="E4408" s="95" t="s">
        <v>40</v>
      </c>
      <c r="F4408" s="116">
        <v>14200000</v>
      </c>
    </row>
    <row r="4409" spans="1:6" ht="24.95" customHeight="1" x14ac:dyDescent="0.25">
      <c r="A4409" s="90" t="s">
        <v>20</v>
      </c>
      <c r="B4409" s="91">
        <v>45510</v>
      </c>
      <c r="C4409" s="95" t="s">
        <v>37</v>
      </c>
      <c r="D4409" s="83" t="s">
        <v>38</v>
      </c>
      <c r="E4409" s="95" t="s">
        <v>40</v>
      </c>
      <c r="F4409" s="116">
        <v>2250000</v>
      </c>
    </row>
    <row r="4410" spans="1:6" ht="24.95" customHeight="1" x14ac:dyDescent="0.25">
      <c r="A4410" s="90" t="s">
        <v>20</v>
      </c>
      <c r="B4410" s="91">
        <v>45510</v>
      </c>
      <c r="C4410" s="95" t="s">
        <v>37</v>
      </c>
      <c r="D4410" s="83" t="s">
        <v>38</v>
      </c>
      <c r="E4410" s="95" t="s">
        <v>40</v>
      </c>
      <c r="F4410" s="116">
        <v>2250000</v>
      </c>
    </row>
    <row r="4411" spans="1:6" ht="24.95" customHeight="1" x14ac:dyDescent="0.25">
      <c r="A4411" s="90" t="s">
        <v>20</v>
      </c>
      <c r="B4411" s="91">
        <v>45510</v>
      </c>
      <c r="C4411" s="95" t="s">
        <v>37</v>
      </c>
      <c r="D4411" s="83" t="s">
        <v>38</v>
      </c>
      <c r="E4411" s="95" t="s">
        <v>40</v>
      </c>
      <c r="F4411" s="116">
        <v>1125000</v>
      </c>
    </row>
    <row r="4412" spans="1:6" ht="24.95" customHeight="1" x14ac:dyDescent="0.25">
      <c r="A4412" s="90" t="s">
        <v>20</v>
      </c>
      <c r="B4412" s="91">
        <v>45510</v>
      </c>
      <c r="C4412" s="95" t="s">
        <v>37</v>
      </c>
      <c r="D4412" s="83" t="s">
        <v>38</v>
      </c>
      <c r="E4412" s="95" t="s">
        <v>40</v>
      </c>
      <c r="F4412" s="116">
        <v>9000000</v>
      </c>
    </row>
    <row r="4413" spans="1:6" ht="24.95" customHeight="1" x14ac:dyDescent="0.25">
      <c r="A4413" s="90" t="s">
        <v>20</v>
      </c>
      <c r="B4413" s="91">
        <v>45510</v>
      </c>
      <c r="C4413" s="95" t="s">
        <v>37</v>
      </c>
      <c r="D4413" s="83" t="s">
        <v>38</v>
      </c>
      <c r="E4413" s="95" t="s">
        <v>40</v>
      </c>
      <c r="F4413" s="116">
        <v>562500</v>
      </c>
    </row>
    <row r="4414" spans="1:6" ht="24.95" customHeight="1" x14ac:dyDescent="0.25">
      <c r="A4414" s="90" t="s">
        <v>20</v>
      </c>
      <c r="B4414" s="91">
        <v>45510</v>
      </c>
      <c r="C4414" s="95" t="s">
        <v>37</v>
      </c>
      <c r="D4414" s="83" t="s">
        <v>38</v>
      </c>
      <c r="E4414" s="95" t="s">
        <v>40</v>
      </c>
      <c r="F4414" s="116">
        <v>562500</v>
      </c>
    </row>
    <row r="4415" spans="1:6" ht="24.95" customHeight="1" x14ac:dyDescent="0.25">
      <c r="A4415" s="90" t="s">
        <v>20</v>
      </c>
      <c r="B4415" s="91">
        <v>45510</v>
      </c>
      <c r="C4415" s="95" t="s">
        <v>37</v>
      </c>
      <c r="D4415" s="83" t="s">
        <v>38</v>
      </c>
      <c r="E4415" s="95" t="s">
        <v>40</v>
      </c>
      <c r="F4415" s="116">
        <v>562500</v>
      </c>
    </row>
    <row r="4416" spans="1:6" ht="24.95" customHeight="1" x14ac:dyDescent="0.25">
      <c r="A4416" s="90" t="s">
        <v>20</v>
      </c>
      <c r="B4416" s="91">
        <v>45510</v>
      </c>
      <c r="C4416" s="95" t="s">
        <v>37</v>
      </c>
      <c r="D4416" s="83" t="s">
        <v>38</v>
      </c>
      <c r="E4416" s="95" t="s">
        <v>40</v>
      </c>
      <c r="F4416" s="116">
        <v>562500</v>
      </c>
    </row>
    <row r="4417" spans="1:6" ht="24.95" customHeight="1" x14ac:dyDescent="0.25">
      <c r="A4417" s="90" t="s">
        <v>20</v>
      </c>
      <c r="B4417" s="91">
        <v>45510</v>
      </c>
      <c r="C4417" s="95" t="s">
        <v>37</v>
      </c>
      <c r="D4417" s="83" t="s">
        <v>38</v>
      </c>
      <c r="E4417" s="95" t="s">
        <v>40</v>
      </c>
      <c r="F4417" s="116">
        <v>11250000</v>
      </c>
    </row>
    <row r="4418" spans="1:6" ht="24.95" customHeight="1" x14ac:dyDescent="0.25">
      <c r="A4418" s="90" t="s">
        <v>20</v>
      </c>
      <c r="B4418" s="91">
        <v>45510</v>
      </c>
      <c r="C4418" s="95" t="s">
        <v>37</v>
      </c>
      <c r="D4418" s="83" t="s">
        <v>38</v>
      </c>
      <c r="E4418" s="95" t="s">
        <v>40</v>
      </c>
      <c r="F4418" s="116">
        <v>14200000</v>
      </c>
    </row>
    <row r="4419" spans="1:6" ht="24.95" customHeight="1" x14ac:dyDescent="0.25">
      <c r="A4419" s="90" t="s">
        <v>20</v>
      </c>
      <c r="B4419" s="91">
        <v>45510</v>
      </c>
      <c r="C4419" s="95" t="s">
        <v>37</v>
      </c>
      <c r="D4419" s="83" t="s">
        <v>38</v>
      </c>
      <c r="E4419" s="95" t="s">
        <v>40</v>
      </c>
      <c r="F4419" s="116">
        <v>5900000</v>
      </c>
    </row>
    <row r="4420" spans="1:6" ht="24.95" customHeight="1" x14ac:dyDescent="0.25">
      <c r="A4420" s="90" t="s">
        <v>20</v>
      </c>
      <c r="B4420" s="91">
        <v>45510</v>
      </c>
      <c r="C4420" s="95" t="s">
        <v>37</v>
      </c>
      <c r="D4420" s="83" t="s">
        <v>38</v>
      </c>
      <c r="E4420" s="95" t="s">
        <v>40</v>
      </c>
      <c r="F4420" s="116">
        <v>4500000</v>
      </c>
    </row>
    <row r="4421" spans="1:6" ht="24.95" customHeight="1" x14ac:dyDescent="0.25">
      <c r="A4421" s="90" t="s">
        <v>20</v>
      </c>
      <c r="B4421" s="91">
        <v>45510</v>
      </c>
      <c r="C4421" s="95" t="s">
        <v>37</v>
      </c>
      <c r="D4421" s="83" t="s">
        <v>38</v>
      </c>
      <c r="E4421" s="95" t="s">
        <v>40</v>
      </c>
      <c r="F4421" s="116">
        <v>17600000</v>
      </c>
    </row>
    <row r="4422" spans="1:6" ht="24.95" customHeight="1" x14ac:dyDescent="0.25">
      <c r="A4422" s="90" t="s">
        <v>20</v>
      </c>
      <c r="B4422" s="91">
        <v>45510</v>
      </c>
      <c r="C4422" s="95" t="s">
        <v>37</v>
      </c>
      <c r="D4422" s="83" t="s">
        <v>38</v>
      </c>
      <c r="E4422" s="95" t="s">
        <v>40</v>
      </c>
      <c r="F4422" s="116">
        <v>143000</v>
      </c>
    </row>
    <row r="4423" spans="1:6" ht="24.95" customHeight="1" x14ac:dyDescent="0.25">
      <c r="A4423" s="90" t="s">
        <v>20</v>
      </c>
      <c r="B4423" s="91">
        <v>45510</v>
      </c>
      <c r="C4423" s="95" t="s">
        <v>37</v>
      </c>
      <c r="D4423" s="83" t="s">
        <v>38</v>
      </c>
      <c r="E4423" s="95" t="s">
        <v>40</v>
      </c>
      <c r="F4423" s="116">
        <v>143000</v>
      </c>
    </row>
    <row r="4424" spans="1:6" ht="24.95" customHeight="1" x14ac:dyDescent="0.25">
      <c r="A4424" s="90" t="s">
        <v>20</v>
      </c>
      <c r="B4424" s="91">
        <v>45510</v>
      </c>
      <c r="C4424" s="95" t="s">
        <v>37</v>
      </c>
      <c r="D4424" s="83" t="s">
        <v>38</v>
      </c>
      <c r="E4424" s="95" t="s">
        <v>40</v>
      </c>
      <c r="F4424" s="116">
        <v>143000</v>
      </c>
    </row>
    <row r="4425" spans="1:6" ht="24.95" customHeight="1" x14ac:dyDescent="0.25">
      <c r="A4425" s="90" t="s">
        <v>20</v>
      </c>
      <c r="B4425" s="91">
        <v>45510</v>
      </c>
      <c r="C4425" s="95" t="s">
        <v>37</v>
      </c>
      <c r="D4425" s="83" t="s">
        <v>38</v>
      </c>
      <c r="E4425" s="95" t="s">
        <v>40</v>
      </c>
      <c r="F4425" s="116">
        <v>2431000</v>
      </c>
    </row>
    <row r="4426" spans="1:6" ht="24.95" customHeight="1" x14ac:dyDescent="0.25">
      <c r="A4426" s="90" t="s">
        <v>20</v>
      </c>
      <c r="B4426" s="91">
        <v>45510</v>
      </c>
      <c r="C4426" s="95" t="s">
        <v>37</v>
      </c>
      <c r="D4426" s="83" t="s">
        <v>38</v>
      </c>
      <c r="E4426" s="95" t="s">
        <v>40</v>
      </c>
      <c r="F4426" s="116">
        <v>11250000</v>
      </c>
    </row>
    <row r="4427" spans="1:6" ht="24.95" customHeight="1" x14ac:dyDescent="0.25">
      <c r="A4427" s="90" t="s">
        <v>20</v>
      </c>
      <c r="B4427" s="91">
        <v>45510</v>
      </c>
      <c r="C4427" s="95" t="s">
        <v>37</v>
      </c>
      <c r="D4427" s="83" t="s">
        <v>38</v>
      </c>
      <c r="E4427" s="95" t="s">
        <v>40</v>
      </c>
      <c r="F4427" s="116">
        <v>2250000</v>
      </c>
    </row>
    <row r="4428" spans="1:6" ht="24.95" customHeight="1" x14ac:dyDescent="0.25">
      <c r="A4428" s="90" t="s">
        <v>20</v>
      </c>
      <c r="B4428" s="91">
        <v>45510</v>
      </c>
      <c r="C4428" s="95" t="s">
        <v>37</v>
      </c>
      <c r="D4428" s="83" t="s">
        <v>38</v>
      </c>
      <c r="E4428" s="95" t="s">
        <v>40</v>
      </c>
      <c r="F4428" s="116">
        <v>11250000</v>
      </c>
    </row>
    <row r="4429" spans="1:6" ht="24.95" customHeight="1" x14ac:dyDescent="0.25">
      <c r="A4429" s="90" t="s">
        <v>20</v>
      </c>
      <c r="B4429" s="91">
        <v>45510</v>
      </c>
      <c r="C4429" s="95" t="s">
        <v>37</v>
      </c>
      <c r="D4429" s="83" t="s">
        <v>38</v>
      </c>
      <c r="E4429" s="95" t="s">
        <v>40</v>
      </c>
      <c r="F4429" s="116">
        <v>455000</v>
      </c>
    </row>
    <row r="4430" spans="1:6" ht="24.95" customHeight="1" x14ac:dyDescent="0.25">
      <c r="A4430" s="90" t="s">
        <v>20</v>
      </c>
      <c r="B4430" s="91">
        <v>45510</v>
      </c>
      <c r="C4430" s="95" t="s">
        <v>37</v>
      </c>
      <c r="D4430" s="83" t="s">
        <v>38</v>
      </c>
      <c r="E4430" s="95" t="s">
        <v>40</v>
      </c>
      <c r="F4430" s="116">
        <v>455000</v>
      </c>
    </row>
    <row r="4431" spans="1:6" ht="24.95" customHeight="1" x14ac:dyDescent="0.25">
      <c r="A4431" s="90" t="s">
        <v>20</v>
      </c>
      <c r="B4431" s="91">
        <v>45510</v>
      </c>
      <c r="C4431" s="95" t="s">
        <v>37</v>
      </c>
      <c r="D4431" s="83" t="s">
        <v>38</v>
      </c>
      <c r="E4431" s="95" t="s">
        <v>40</v>
      </c>
      <c r="F4431" s="116">
        <v>910000</v>
      </c>
    </row>
    <row r="4432" spans="1:6" ht="24.95" customHeight="1" x14ac:dyDescent="0.25">
      <c r="A4432" s="90" t="s">
        <v>20</v>
      </c>
      <c r="B4432" s="91">
        <v>45510</v>
      </c>
      <c r="C4432" s="95" t="s">
        <v>37</v>
      </c>
      <c r="D4432" s="83" t="s">
        <v>38</v>
      </c>
      <c r="E4432" s="95" t="s">
        <v>40</v>
      </c>
      <c r="F4432" s="116">
        <v>7280000</v>
      </c>
    </row>
    <row r="4433" spans="1:6" ht="24.95" customHeight="1" x14ac:dyDescent="0.25">
      <c r="A4433" s="90" t="s">
        <v>20</v>
      </c>
      <c r="B4433" s="91">
        <v>45510</v>
      </c>
      <c r="C4433" s="95" t="s">
        <v>37</v>
      </c>
      <c r="D4433" s="83" t="s">
        <v>38</v>
      </c>
      <c r="E4433" s="95" t="s">
        <v>40</v>
      </c>
      <c r="F4433" s="116">
        <v>10000000</v>
      </c>
    </row>
    <row r="4434" spans="1:6" ht="24.95" customHeight="1" x14ac:dyDescent="0.25">
      <c r="A4434" s="90" t="s">
        <v>20</v>
      </c>
      <c r="B4434" s="91">
        <v>45510</v>
      </c>
      <c r="C4434" s="95" t="s">
        <v>37</v>
      </c>
      <c r="D4434" s="83" t="s">
        <v>38</v>
      </c>
      <c r="E4434" s="95" t="s">
        <v>40</v>
      </c>
      <c r="F4434" s="116">
        <v>10237500</v>
      </c>
    </row>
    <row r="4435" spans="1:6" ht="24.95" customHeight="1" x14ac:dyDescent="0.25">
      <c r="A4435" s="90" t="s">
        <v>20</v>
      </c>
      <c r="B4435" s="91">
        <v>45510</v>
      </c>
      <c r="C4435" s="95" t="s">
        <v>37</v>
      </c>
      <c r="D4435" s="83" t="s">
        <v>38</v>
      </c>
      <c r="E4435" s="95" t="s">
        <v>40</v>
      </c>
      <c r="F4435" s="116">
        <v>337500</v>
      </c>
    </row>
    <row r="4436" spans="1:6" ht="24.95" customHeight="1" x14ac:dyDescent="0.25">
      <c r="A4436" s="90" t="s">
        <v>20</v>
      </c>
      <c r="B4436" s="91">
        <v>45510</v>
      </c>
      <c r="C4436" s="95" t="s">
        <v>37</v>
      </c>
      <c r="D4436" s="83" t="s">
        <v>38</v>
      </c>
      <c r="E4436" s="95" t="s">
        <v>40</v>
      </c>
      <c r="F4436" s="116">
        <v>337500</v>
      </c>
    </row>
    <row r="4437" spans="1:6" ht="24.95" customHeight="1" x14ac:dyDescent="0.25">
      <c r="A4437" s="90" t="s">
        <v>20</v>
      </c>
      <c r="B4437" s="91">
        <v>45510</v>
      </c>
      <c r="C4437" s="95" t="s">
        <v>37</v>
      </c>
      <c r="D4437" s="83" t="s">
        <v>38</v>
      </c>
      <c r="E4437" s="95" t="s">
        <v>40</v>
      </c>
      <c r="F4437" s="116">
        <v>337500</v>
      </c>
    </row>
    <row r="4438" spans="1:6" ht="24.95" customHeight="1" x14ac:dyDescent="0.25">
      <c r="A4438" s="90" t="s">
        <v>20</v>
      </c>
      <c r="B4438" s="91">
        <v>45510</v>
      </c>
      <c r="C4438" s="95" t="s">
        <v>37</v>
      </c>
      <c r="D4438" s="83" t="s">
        <v>38</v>
      </c>
      <c r="E4438" s="95" t="s">
        <v>40</v>
      </c>
      <c r="F4438" s="116">
        <v>5200000</v>
      </c>
    </row>
    <row r="4439" spans="1:6" ht="24.95" customHeight="1" x14ac:dyDescent="0.25">
      <c r="A4439" s="90" t="s">
        <v>20</v>
      </c>
      <c r="B4439" s="91">
        <v>45510</v>
      </c>
      <c r="C4439" s="95" t="s">
        <v>37</v>
      </c>
      <c r="D4439" s="83" t="s">
        <v>38</v>
      </c>
      <c r="E4439" s="95" t="s">
        <v>40</v>
      </c>
      <c r="F4439" s="116">
        <v>8437500</v>
      </c>
    </row>
    <row r="4440" spans="1:6" ht="24.95" customHeight="1" x14ac:dyDescent="0.25">
      <c r="A4440" s="90" t="s">
        <v>20</v>
      </c>
      <c r="B4440" s="91">
        <v>45510</v>
      </c>
      <c r="C4440" s="95" t="s">
        <v>37</v>
      </c>
      <c r="D4440" s="83" t="s">
        <v>38</v>
      </c>
      <c r="E4440" s="95" t="s">
        <v>40</v>
      </c>
      <c r="F4440" s="116">
        <v>5625000</v>
      </c>
    </row>
    <row r="4441" spans="1:6" ht="24.95" customHeight="1" x14ac:dyDescent="0.25">
      <c r="A4441" s="90" t="s">
        <v>20</v>
      </c>
      <c r="B4441" s="91">
        <v>45510</v>
      </c>
      <c r="C4441" s="95" t="s">
        <v>37</v>
      </c>
      <c r="D4441" s="83" t="s">
        <v>38</v>
      </c>
      <c r="E4441" s="95" t="s">
        <v>40</v>
      </c>
      <c r="F4441" s="116">
        <v>5625000</v>
      </c>
    </row>
    <row r="4442" spans="1:6" ht="24.95" customHeight="1" x14ac:dyDescent="0.25">
      <c r="A4442" s="90" t="s">
        <v>20</v>
      </c>
      <c r="B4442" s="91">
        <v>45510</v>
      </c>
      <c r="C4442" s="95" t="s">
        <v>37</v>
      </c>
      <c r="D4442" s="83" t="s">
        <v>38</v>
      </c>
      <c r="E4442" s="95" t="s">
        <v>40</v>
      </c>
      <c r="F4442" s="116">
        <v>2812500</v>
      </c>
    </row>
    <row r="4443" spans="1:6" ht="24.95" customHeight="1" x14ac:dyDescent="0.25">
      <c r="A4443" s="90" t="s">
        <v>20</v>
      </c>
      <c r="B4443" s="91">
        <v>45510</v>
      </c>
      <c r="C4443" s="95" t="s">
        <v>37</v>
      </c>
      <c r="D4443" s="83" t="s">
        <v>38</v>
      </c>
      <c r="E4443" s="95" t="s">
        <v>40</v>
      </c>
      <c r="F4443" s="116">
        <v>2812500</v>
      </c>
    </row>
    <row r="4444" spans="1:6" ht="24.95" customHeight="1" x14ac:dyDescent="0.25">
      <c r="A4444" s="90" t="s">
        <v>20</v>
      </c>
      <c r="B4444" s="91">
        <v>45510</v>
      </c>
      <c r="C4444" s="95" t="s">
        <v>37</v>
      </c>
      <c r="D4444" s="83" t="s">
        <v>38</v>
      </c>
      <c r="E4444" s="95" t="s">
        <v>40</v>
      </c>
      <c r="F4444" s="116">
        <v>14200000</v>
      </c>
    </row>
    <row r="4445" spans="1:6" ht="24.95" customHeight="1" x14ac:dyDescent="0.25">
      <c r="A4445" s="90" t="s">
        <v>20</v>
      </c>
      <c r="B4445" s="91">
        <v>45510</v>
      </c>
      <c r="C4445" s="95" t="s">
        <v>37</v>
      </c>
      <c r="D4445" s="83" t="s">
        <v>38</v>
      </c>
      <c r="E4445" s="95" t="s">
        <v>40</v>
      </c>
      <c r="F4445" s="116">
        <v>562500</v>
      </c>
    </row>
    <row r="4446" spans="1:6" ht="24.95" customHeight="1" x14ac:dyDescent="0.25">
      <c r="A4446" s="90" t="s">
        <v>20</v>
      </c>
      <c r="B4446" s="91">
        <v>45510</v>
      </c>
      <c r="C4446" s="95" t="s">
        <v>37</v>
      </c>
      <c r="D4446" s="83" t="s">
        <v>38</v>
      </c>
      <c r="E4446" s="95" t="s">
        <v>40</v>
      </c>
      <c r="F4446" s="116">
        <v>562500</v>
      </c>
    </row>
    <row r="4447" spans="1:6" ht="24.95" customHeight="1" x14ac:dyDescent="0.25">
      <c r="A4447" s="90" t="s">
        <v>20</v>
      </c>
      <c r="B4447" s="91">
        <v>45510</v>
      </c>
      <c r="C4447" s="95" t="s">
        <v>37</v>
      </c>
      <c r="D4447" s="83" t="s">
        <v>38</v>
      </c>
      <c r="E4447" s="95" t="s">
        <v>40</v>
      </c>
      <c r="F4447" s="116">
        <v>562500</v>
      </c>
    </row>
    <row r="4448" spans="1:6" ht="24.95" customHeight="1" x14ac:dyDescent="0.25">
      <c r="A4448" s="90" t="s">
        <v>20</v>
      </c>
      <c r="B4448" s="91">
        <v>45510</v>
      </c>
      <c r="C4448" s="95" t="s">
        <v>37</v>
      </c>
      <c r="D4448" s="83" t="s">
        <v>38</v>
      </c>
      <c r="E4448" s="95" t="s">
        <v>40</v>
      </c>
      <c r="F4448" s="116">
        <v>562500</v>
      </c>
    </row>
    <row r="4449" spans="1:6" ht="24.95" customHeight="1" x14ac:dyDescent="0.25">
      <c r="A4449" s="90" t="s">
        <v>20</v>
      </c>
      <c r="B4449" s="91">
        <v>45510</v>
      </c>
      <c r="C4449" s="95" t="s">
        <v>37</v>
      </c>
      <c r="D4449" s="83" t="s">
        <v>38</v>
      </c>
      <c r="E4449" s="95" t="s">
        <v>40</v>
      </c>
      <c r="F4449" s="116">
        <v>9000000</v>
      </c>
    </row>
    <row r="4450" spans="1:6" ht="24.95" customHeight="1" x14ac:dyDescent="0.25">
      <c r="A4450" s="90" t="s">
        <v>20</v>
      </c>
      <c r="B4450" s="91">
        <v>45510</v>
      </c>
      <c r="C4450" s="95" t="s">
        <v>37</v>
      </c>
      <c r="D4450" s="83" t="s">
        <v>38</v>
      </c>
      <c r="E4450" s="95" t="s">
        <v>40</v>
      </c>
      <c r="F4450" s="116">
        <v>2900000</v>
      </c>
    </row>
    <row r="4451" spans="1:6" ht="24.95" customHeight="1" x14ac:dyDescent="0.25">
      <c r="A4451" s="90" t="s">
        <v>20</v>
      </c>
      <c r="B4451" s="91">
        <v>45510</v>
      </c>
      <c r="C4451" s="95" t="s">
        <v>37</v>
      </c>
      <c r="D4451" s="83" t="s">
        <v>38</v>
      </c>
      <c r="E4451" s="95" t="s">
        <v>40</v>
      </c>
      <c r="F4451" s="116">
        <v>9100000</v>
      </c>
    </row>
    <row r="4452" spans="1:6" ht="24.95" customHeight="1" x14ac:dyDescent="0.25">
      <c r="A4452" s="90" t="s">
        <v>20</v>
      </c>
      <c r="B4452" s="91">
        <v>45510</v>
      </c>
      <c r="C4452" s="95" t="s">
        <v>37</v>
      </c>
      <c r="D4452" s="83" t="s">
        <v>38</v>
      </c>
      <c r="E4452" s="95" t="s">
        <v>40</v>
      </c>
      <c r="F4452" s="116">
        <v>3200000</v>
      </c>
    </row>
    <row r="4453" spans="1:6" ht="24.95" customHeight="1" x14ac:dyDescent="0.25">
      <c r="A4453" s="90" t="s">
        <v>20</v>
      </c>
      <c r="B4453" s="91">
        <v>45510</v>
      </c>
      <c r="C4453" s="95" t="s">
        <v>37</v>
      </c>
      <c r="D4453" s="83" t="s">
        <v>38</v>
      </c>
      <c r="E4453" s="95" t="s">
        <v>40</v>
      </c>
      <c r="F4453" s="116">
        <v>3200000</v>
      </c>
    </row>
    <row r="4454" spans="1:6" ht="24.95" customHeight="1" x14ac:dyDescent="0.25">
      <c r="A4454" s="90" t="s">
        <v>20</v>
      </c>
      <c r="B4454" s="91">
        <v>45510</v>
      </c>
      <c r="C4454" s="95" t="s">
        <v>37</v>
      </c>
      <c r="D4454" s="83" t="s">
        <v>38</v>
      </c>
      <c r="E4454" s="95" t="s">
        <v>40</v>
      </c>
      <c r="F4454" s="116">
        <v>6693750</v>
      </c>
    </row>
    <row r="4455" spans="1:6" ht="24.95" customHeight="1" x14ac:dyDescent="0.25">
      <c r="A4455" s="90" t="s">
        <v>20</v>
      </c>
      <c r="B4455" s="91">
        <v>45510</v>
      </c>
      <c r="C4455" s="95" t="s">
        <v>37</v>
      </c>
      <c r="D4455" s="83" t="s">
        <v>38</v>
      </c>
      <c r="E4455" s="95" t="s">
        <v>40</v>
      </c>
      <c r="F4455" s="116">
        <v>8437500</v>
      </c>
    </row>
    <row r="4456" spans="1:6" ht="24.95" customHeight="1" x14ac:dyDescent="0.25">
      <c r="A4456" s="90" t="s">
        <v>20</v>
      </c>
      <c r="B4456" s="91">
        <v>45510</v>
      </c>
      <c r="C4456" s="95" t="s">
        <v>37</v>
      </c>
      <c r="D4456" s="83" t="s">
        <v>38</v>
      </c>
      <c r="E4456" s="95" t="s">
        <v>40</v>
      </c>
      <c r="F4456" s="116">
        <v>2812500</v>
      </c>
    </row>
    <row r="4457" spans="1:6" ht="24.95" customHeight="1" x14ac:dyDescent="0.25">
      <c r="A4457" s="90" t="s">
        <v>20</v>
      </c>
      <c r="B4457" s="91">
        <v>45510</v>
      </c>
      <c r="C4457" s="95" t="s">
        <v>37</v>
      </c>
      <c r="D4457" s="83" t="s">
        <v>38</v>
      </c>
      <c r="E4457" s="95" t="s">
        <v>40</v>
      </c>
      <c r="F4457" s="116">
        <v>18921000</v>
      </c>
    </row>
    <row r="4458" spans="1:6" ht="24.95" customHeight="1" x14ac:dyDescent="0.25">
      <c r="A4458" s="90" t="s">
        <v>20</v>
      </c>
      <c r="B4458" s="91">
        <v>45510</v>
      </c>
      <c r="C4458" s="95" t="s">
        <v>37</v>
      </c>
      <c r="D4458" s="83" t="s">
        <v>38</v>
      </c>
      <c r="E4458" s="95" t="s">
        <v>40</v>
      </c>
      <c r="F4458" s="116">
        <v>562500</v>
      </c>
    </row>
    <row r="4459" spans="1:6" ht="24.95" customHeight="1" x14ac:dyDescent="0.25">
      <c r="A4459" s="90" t="s">
        <v>20</v>
      </c>
      <c r="B4459" s="91">
        <v>45510</v>
      </c>
      <c r="C4459" s="95" t="s">
        <v>37</v>
      </c>
      <c r="D4459" s="83" t="s">
        <v>38</v>
      </c>
      <c r="E4459" s="95" t="s">
        <v>40</v>
      </c>
      <c r="F4459" s="116">
        <v>5062500</v>
      </c>
    </row>
    <row r="4460" spans="1:6" ht="24.95" customHeight="1" x14ac:dyDescent="0.25">
      <c r="A4460" s="90" t="s">
        <v>20</v>
      </c>
      <c r="B4460" s="91">
        <v>45510</v>
      </c>
      <c r="C4460" s="95" t="s">
        <v>37</v>
      </c>
      <c r="D4460" s="83" t="s">
        <v>38</v>
      </c>
      <c r="E4460" s="95" t="s">
        <v>40</v>
      </c>
      <c r="F4460" s="116">
        <v>14200000</v>
      </c>
    </row>
    <row r="4461" spans="1:6" ht="24.95" customHeight="1" x14ac:dyDescent="0.25">
      <c r="A4461" s="90" t="s">
        <v>20</v>
      </c>
      <c r="B4461" s="91">
        <v>45510</v>
      </c>
      <c r="C4461" s="95" t="s">
        <v>37</v>
      </c>
      <c r="D4461" s="83" t="s">
        <v>38</v>
      </c>
      <c r="E4461" s="95" t="s">
        <v>40</v>
      </c>
      <c r="F4461" s="116">
        <v>14875000</v>
      </c>
    </row>
    <row r="4462" spans="1:6" ht="24.95" customHeight="1" x14ac:dyDescent="0.25">
      <c r="A4462" s="90" t="s">
        <v>20</v>
      </c>
      <c r="B4462" s="91">
        <v>45510</v>
      </c>
      <c r="C4462" s="95" t="s">
        <v>37</v>
      </c>
      <c r="D4462" s="83" t="s">
        <v>38</v>
      </c>
      <c r="E4462" s="95" t="s">
        <v>40</v>
      </c>
      <c r="F4462" s="116">
        <v>17600000</v>
      </c>
    </row>
    <row r="4463" spans="1:6" ht="24.95" customHeight="1" x14ac:dyDescent="0.25">
      <c r="A4463" s="90" t="s">
        <v>20</v>
      </c>
      <c r="B4463" s="91">
        <v>45510</v>
      </c>
      <c r="C4463" s="95" t="s">
        <v>37</v>
      </c>
      <c r="D4463" s="83" t="s">
        <v>38</v>
      </c>
      <c r="E4463" s="95" t="s">
        <v>40</v>
      </c>
      <c r="F4463" s="116">
        <v>95400</v>
      </c>
    </row>
    <row r="4464" spans="1:6" ht="24.95" customHeight="1" x14ac:dyDescent="0.25">
      <c r="A4464" s="90" t="s">
        <v>20</v>
      </c>
      <c r="B4464" s="91">
        <v>45510</v>
      </c>
      <c r="C4464" s="95" t="s">
        <v>37</v>
      </c>
      <c r="D4464" s="83" t="s">
        <v>38</v>
      </c>
      <c r="E4464" s="95" t="s">
        <v>40</v>
      </c>
      <c r="F4464" s="116">
        <v>4388400</v>
      </c>
    </row>
    <row r="4465" spans="1:6" ht="24.95" customHeight="1" x14ac:dyDescent="0.25">
      <c r="A4465" s="90" t="s">
        <v>20</v>
      </c>
      <c r="B4465" s="91">
        <v>45510</v>
      </c>
      <c r="C4465" s="95" t="s">
        <v>37</v>
      </c>
      <c r="D4465" s="83" t="s">
        <v>38</v>
      </c>
      <c r="E4465" s="95" t="s">
        <v>40</v>
      </c>
      <c r="F4465" s="116">
        <v>95400</v>
      </c>
    </row>
    <row r="4466" spans="1:6" ht="24.95" customHeight="1" x14ac:dyDescent="0.25">
      <c r="A4466" s="90" t="s">
        <v>20</v>
      </c>
      <c r="B4466" s="91">
        <v>45510</v>
      </c>
      <c r="C4466" s="95" t="s">
        <v>37</v>
      </c>
      <c r="D4466" s="83" t="s">
        <v>38</v>
      </c>
      <c r="E4466" s="95" t="s">
        <v>40</v>
      </c>
      <c r="F4466" s="116">
        <v>95400</v>
      </c>
    </row>
    <row r="4467" spans="1:6" ht="24.95" customHeight="1" x14ac:dyDescent="0.25">
      <c r="A4467" s="90" t="s">
        <v>20</v>
      </c>
      <c r="B4467" s="91">
        <v>45510</v>
      </c>
      <c r="C4467" s="95" t="s">
        <v>37</v>
      </c>
      <c r="D4467" s="83" t="s">
        <v>38</v>
      </c>
      <c r="E4467" s="95" t="s">
        <v>40</v>
      </c>
      <c r="F4467" s="116">
        <v>95400</v>
      </c>
    </row>
    <row r="4468" spans="1:6" ht="24.95" customHeight="1" x14ac:dyDescent="0.25">
      <c r="A4468" s="90" t="s">
        <v>20</v>
      </c>
      <c r="B4468" s="91">
        <v>45510</v>
      </c>
      <c r="C4468" s="95" t="s">
        <v>37</v>
      </c>
      <c r="D4468" s="83" t="s">
        <v>38</v>
      </c>
      <c r="E4468" s="95" t="s">
        <v>40</v>
      </c>
      <c r="F4468" s="116">
        <v>14628000</v>
      </c>
    </row>
    <row r="4469" spans="1:6" ht="24.95" customHeight="1" x14ac:dyDescent="0.25">
      <c r="A4469" s="90" t="s">
        <v>20</v>
      </c>
      <c r="B4469" s="91">
        <v>45510</v>
      </c>
      <c r="C4469" s="95" t="s">
        <v>37</v>
      </c>
      <c r="D4469" s="83" t="s">
        <v>38</v>
      </c>
      <c r="E4469" s="95" t="s">
        <v>40</v>
      </c>
      <c r="F4469" s="116">
        <v>318000</v>
      </c>
    </row>
    <row r="4470" spans="1:6" ht="24.95" customHeight="1" x14ac:dyDescent="0.25">
      <c r="A4470" s="90" t="s">
        <v>20</v>
      </c>
      <c r="B4470" s="91">
        <v>45510</v>
      </c>
      <c r="C4470" s="95" t="s">
        <v>37</v>
      </c>
      <c r="D4470" s="83" t="s">
        <v>38</v>
      </c>
      <c r="E4470" s="95" t="s">
        <v>40</v>
      </c>
      <c r="F4470" s="116">
        <v>318000</v>
      </c>
    </row>
    <row r="4471" spans="1:6" ht="24.95" customHeight="1" x14ac:dyDescent="0.25">
      <c r="A4471" s="90" t="s">
        <v>20</v>
      </c>
      <c r="B4471" s="91">
        <v>45510</v>
      </c>
      <c r="C4471" s="95" t="s">
        <v>37</v>
      </c>
      <c r="D4471" s="83" t="s">
        <v>38</v>
      </c>
      <c r="E4471" s="95" t="s">
        <v>40</v>
      </c>
      <c r="F4471" s="116">
        <v>318000</v>
      </c>
    </row>
    <row r="4472" spans="1:6" ht="24.95" customHeight="1" x14ac:dyDescent="0.25">
      <c r="A4472" s="90" t="s">
        <v>20</v>
      </c>
      <c r="B4472" s="91">
        <v>45510</v>
      </c>
      <c r="C4472" s="95" t="s">
        <v>37</v>
      </c>
      <c r="D4472" s="83" t="s">
        <v>38</v>
      </c>
      <c r="E4472" s="95" t="s">
        <v>40</v>
      </c>
      <c r="F4472" s="116">
        <v>318000</v>
      </c>
    </row>
    <row r="4473" spans="1:6" ht="24.95" customHeight="1" x14ac:dyDescent="0.25">
      <c r="A4473" s="90" t="s">
        <v>20</v>
      </c>
      <c r="B4473" s="91">
        <v>45510</v>
      </c>
      <c r="C4473" s="95" t="s">
        <v>37</v>
      </c>
      <c r="D4473" s="83" t="s">
        <v>38</v>
      </c>
      <c r="E4473" s="95" t="s">
        <v>40</v>
      </c>
      <c r="F4473" s="116">
        <v>11500000</v>
      </c>
    </row>
    <row r="4474" spans="1:6" ht="24.95" customHeight="1" x14ac:dyDescent="0.25">
      <c r="A4474" s="90" t="s">
        <v>20</v>
      </c>
      <c r="B4474" s="91">
        <v>45510</v>
      </c>
      <c r="C4474" s="95" t="s">
        <v>37</v>
      </c>
      <c r="D4474" s="83" t="s">
        <v>38</v>
      </c>
      <c r="E4474" s="95" t="s">
        <v>40</v>
      </c>
      <c r="F4474" s="116">
        <v>250000</v>
      </c>
    </row>
    <row r="4475" spans="1:6" ht="24.95" customHeight="1" x14ac:dyDescent="0.25">
      <c r="A4475" s="90" t="s">
        <v>20</v>
      </c>
      <c r="B4475" s="91">
        <v>45510</v>
      </c>
      <c r="C4475" s="95" t="s">
        <v>37</v>
      </c>
      <c r="D4475" s="83" t="s">
        <v>38</v>
      </c>
      <c r="E4475" s="95" t="s">
        <v>40</v>
      </c>
      <c r="F4475" s="116">
        <v>250000</v>
      </c>
    </row>
    <row r="4476" spans="1:6" ht="24.95" customHeight="1" x14ac:dyDescent="0.25">
      <c r="A4476" s="90" t="s">
        <v>20</v>
      </c>
      <c r="B4476" s="91">
        <v>45510</v>
      </c>
      <c r="C4476" s="95" t="s">
        <v>37</v>
      </c>
      <c r="D4476" s="83" t="s">
        <v>38</v>
      </c>
      <c r="E4476" s="95" t="s">
        <v>40</v>
      </c>
      <c r="F4476" s="116">
        <v>250000</v>
      </c>
    </row>
    <row r="4477" spans="1:6" ht="24.95" customHeight="1" x14ac:dyDescent="0.25">
      <c r="A4477" s="90" t="s">
        <v>20</v>
      </c>
      <c r="B4477" s="91">
        <v>45510</v>
      </c>
      <c r="C4477" s="95" t="s">
        <v>37</v>
      </c>
      <c r="D4477" s="83" t="s">
        <v>38</v>
      </c>
      <c r="E4477" s="95" t="s">
        <v>40</v>
      </c>
      <c r="F4477" s="116">
        <v>250000</v>
      </c>
    </row>
    <row r="4478" spans="1:6" ht="24.95" customHeight="1" x14ac:dyDescent="0.25">
      <c r="A4478" s="90" t="s">
        <v>20</v>
      </c>
      <c r="B4478" s="91">
        <v>45510</v>
      </c>
      <c r="C4478" s="95" t="s">
        <v>37</v>
      </c>
      <c r="D4478" s="83" t="s">
        <v>38</v>
      </c>
      <c r="E4478" s="95" t="s">
        <v>40</v>
      </c>
      <c r="F4478" s="116">
        <v>2026667</v>
      </c>
    </row>
    <row r="4479" spans="1:6" ht="24.95" customHeight="1" x14ac:dyDescent="0.25">
      <c r="A4479" s="90" t="s">
        <v>20</v>
      </c>
      <c r="B4479" s="91">
        <v>45510</v>
      </c>
      <c r="C4479" s="95" t="s">
        <v>37</v>
      </c>
      <c r="D4479" s="83" t="s">
        <v>38</v>
      </c>
      <c r="E4479" s="95" t="s">
        <v>40</v>
      </c>
      <c r="F4479" s="116">
        <v>9100000</v>
      </c>
    </row>
    <row r="4480" spans="1:6" ht="24.95" customHeight="1" x14ac:dyDescent="0.25">
      <c r="A4480" s="90" t="s">
        <v>20</v>
      </c>
      <c r="B4480" s="91">
        <v>45510</v>
      </c>
      <c r="C4480" s="95" t="s">
        <v>37</v>
      </c>
      <c r="D4480" s="83" t="s">
        <v>38</v>
      </c>
      <c r="E4480" s="95" t="s">
        <v>40</v>
      </c>
      <c r="F4480" s="116">
        <v>5625000</v>
      </c>
    </row>
    <row r="4481" spans="1:6" ht="24.95" customHeight="1" x14ac:dyDescent="0.25">
      <c r="A4481" s="90" t="s">
        <v>20</v>
      </c>
      <c r="B4481" s="91">
        <v>45510</v>
      </c>
      <c r="C4481" s="95" t="s">
        <v>37</v>
      </c>
      <c r="D4481" s="83" t="s">
        <v>38</v>
      </c>
      <c r="E4481" s="95" t="s">
        <v>40</v>
      </c>
      <c r="F4481" s="116">
        <v>4500000</v>
      </c>
    </row>
    <row r="4482" spans="1:6" ht="24.95" customHeight="1" x14ac:dyDescent="0.25">
      <c r="A4482" s="90" t="s">
        <v>20</v>
      </c>
      <c r="B4482" s="91">
        <v>45512</v>
      </c>
      <c r="C4482" s="95" t="s">
        <v>37</v>
      </c>
      <c r="D4482" s="83" t="s">
        <v>38</v>
      </c>
      <c r="E4482" s="95" t="s">
        <v>40</v>
      </c>
      <c r="F4482" s="116">
        <v>16898000</v>
      </c>
    </row>
    <row r="4483" spans="1:6" ht="24.95" customHeight="1" x14ac:dyDescent="0.25">
      <c r="A4483" s="90" t="s">
        <v>20</v>
      </c>
      <c r="B4483" s="91">
        <v>45512</v>
      </c>
      <c r="C4483" s="95" t="s">
        <v>37</v>
      </c>
      <c r="D4483" s="83" t="s">
        <v>38</v>
      </c>
      <c r="E4483" s="95" t="s">
        <v>40</v>
      </c>
      <c r="F4483" s="116">
        <v>18921000</v>
      </c>
    </row>
    <row r="4484" spans="1:6" ht="24.95" customHeight="1" x14ac:dyDescent="0.25">
      <c r="A4484" s="90" t="s">
        <v>20</v>
      </c>
      <c r="B4484" s="91">
        <v>45512</v>
      </c>
      <c r="C4484" s="95" t="s">
        <v>37</v>
      </c>
      <c r="D4484" s="83" t="s">
        <v>38</v>
      </c>
      <c r="E4484" s="95" t="s">
        <v>40</v>
      </c>
      <c r="F4484" s="116">
        <v>7500000</v>
      </c>
    </row>
    <row r="4485" spans="1:6" ht="24.95" customHeight="1" x14ac:dyDescent="0.25">
      <c r="A4485" s="90" t="s">
        <v>20</v>
      </c>
      <c r="B4485" s="91">
        <v>45512</v>
      </c>
      <c r="C4485" s="95" t="s">
        <v>37</v>
      </c>
      <c r="D4485" s="83" t="s">
        <v>38</v>
      </c>
      <c r="E4485" s="95" t="s">
        <v>40</v>
      </c>
      <c r="F4485" s="116">
        <v>6600000</v>
      </c>
    </row>
    <row r="4486" spans="1:6" ht="24.95" customHeight="1" x14ac:dyDescent="0.25">
      <c r="A4486" s="90" t="s">
        <v>20</v>
      </c>
      <c r="B4486" s="91">
        <v>45512</v>
      </c>
      <c r="C4486" s="95" t="s">
        <v>37</v>
      </c>
      <c r="D4486" s="83" t="s">
        <v>38</v>
      </c>
      <c r="E4486" s="95" t="s">
        <v>40</v>
      </c>
      <c r="F4486" s="116">
        <v>11250000</v>
      </c>
    </row>
    <row r="4487" spans="1:6" ht="24.95" customHeight="1" x14ac:dyDescent="0.25">
      <c r="A4487" s="90" t="s">
        <v>20</v>
      </c>
      <c r="B4487" s="91">
        <v>45512</v>
      </c>
      <c r="C4487" s="95" t="s">
        <v>37</v>
      </c>
      <c r="D4487" s="83" t="s">
        <v>38</v>
      </c>
      <c r="E4487" s="95" t="s">
        <v>40</v>
      </c>
      <c r="F4487" s="116">
        <v>10000000</v>
      </c>
    </row>
    <row r="4488" spans="1:6" ht="24.95" customHeight="1" x14ac:dyDescent="0.25">
      <c r="A4488" s="90" t="s">
        <v>20</v>
      </c>
      <c r="B4488" s="91">
        <v>45512</v>
      </c>
      <c r="C4488" s="95" t="s">
        <v>37</v>
      </c>
      <c r="D4488" s="83" t="s">
        <v>38</v>
      </c>
      <c r="E4488" s="95" t="s">
        <v>40</v>
      </c>
      <c r="F4488" s="116">
        <v>11250000</v>
      </c>
    </row>
    <row r="4489" spans="1:6" ht="24.95" customHeight="1" x14ac:dyDescent="0.25">
      <c r="A4489" s="90" t="s">
        <v>20</v>
      </c>
      <c r="B4489" s="91">
        <v>45512</v>
      </c>
      <c r="C4489" s="95" t="s">
        <v>37</v>
      </c>
      <c r="D4489" s="83" t="s">
        <v>38</v>
      </c>
      <c r="E4489" s="95" t="s">
        <v>40</v>
      </c>
      <c r="F4489" s="116">
        <v>11250000</v>
      </c>
    </row>
    <row r="4490" spans="1:6" ht="24.95" customHeight="1" x14ac:dyDescent="0.25">
      <c r="A4490" s="90" t="s">
        <v>20</v>
      </c>
      <c r="B4490" s="91">
        <v>45512</v>
      </c>
      <c r="C4490" s="95" t="s">
        <v>37</v>
      </c>
      <c r="D4490" s="83" t="s">
        <v>38</v>
      </c>
      <c r="E4490" s="95" t="s">
        <v>40</v>
      </c>
      <c r="F4490" s="116">
        <v>337500</v>
      </c>
    </row>
    <row r="4491" spans="1:6" ht="24.95" customHeight="1" x14ac:dyDescent="0.25">
      <c r="A4491" s="90" t="s">
        <v>20</v>
      </c>
      <c r="B4491" s="91">
        <v>45512</v>
      </c>
      <c r="C4491" s="95" t="s">
        <v>37</v>
      </c>
      <c r="D4491" s="83" t="s">
        <v>38</v>
      </c>
      <c r="E4491" s="95" t="s">
        <v>40</v>
      </c>
      <c r="F4491" s="116">
        <v>10462500</v>
      </c>
    </row>
    <row r="4492" spans="1:6" ht="24.95" customHeight="1" x14ac:dyDescent="0.25">
      <c r="A4492" s="90" t="s">
        <v>20</v>
      </c>
      <c r="B4492" s="91">
        <v>45512</v>
      </c>
      <c r="C4492" s="95" t="s">
        <v>37</v>
      </c>
      <c r="D4492" s="83" t="s">
        <v>38</v>
      </c>
      <c r="E4492" s="95" t="s">
        <v>40</v>
      </c>
      <c r="F4492" s="116">
        <v>225000</v>
      </c>
    </row>
    <row r="4493" spans="1:6" ht="24.95" customHeight="1" x14ac:dyDescent="0.25">
      <c r="A4493" s="90" t="s">
        <v>20</v>
      </c>
      <c r="B4493" s="91">
        <v>45512</v>
      </c>
      <c r="C4493" s="95" t="s">
        <v>37</v>
      </c>
      <c r="D4493" s="83" t="s">
        <v>38</v>
      </c>
      <c r="E4493" s="95" t="s">
        <v>40</v>
      </c>
      <c r="F4493" s="116">
        <v>225000</v>
      </c>
    </row>
    <row r="4494" spans="1:6" ht="24.95" customHeight="1" x14ac:dyDescent="0.25">
      <c r="A4494" s="90" t="s">
        <v>20</v>
      </c>
      <c r="B4494" s="91">
        <v>45512</v>
      </c>
      <c r="C4494" s="95" t="s">
        <v>37</v>
      </c>
      <c r="D4494" s="83" t="s">
        <v>38</v>
      </c>
      <c r="E4494" s="95" t="s">
        <v>40</v>
      </c>
      <c r="F4494" s="116">
        <v>4500000</v>
      </c>
    </row>
    <row r="4495" spans="1:6" ht="24.95" customHeight="1" x14ac:dyDescent="0.25">
      <c r="A4495" s="90" t="s">
        <v>20</v>
      </c>
      <c r="B4495" s="91">
        <v>45512</v>
      </c>
      <c r="C4495" s="95" t="s">
        <v>37</v>
      </c>
      <c r="D4495" s="83" t="s">
        <v>38</v>
      </c>
      <c r="E4495" s="95" t="s">
        <v>40</v>
      </c>
      <c r="F4495" s="116">
        <v>3200000</v>
      </c>
    </row>
    <row r="4496" spans="1:6" ht="24.95" customHeight="1" x14ac:dyDescent="0.25">
      <c r="A4496" s="90" t="s">
        <v>20</v>
      </c>
      <c r="B4496" s="91">
        <v>45512</v>
      </c>
      <c r="C4496" s="95" t="s">
        <v>37</v>
      </c>
      <c r="D4496" s="83" t="s">
        <v>38</v>
      </c>
      <c r="E4496" s="95" t="s">
        <v>40</v>
      </c>
      <c r="F4496" s="116">
        <v>1125000</v>
      </c>
    </row>
    <row r="4497" spans="1:6" ht="24.95" customHeight="1" x14ac:dyDescent="0.25">
      <c r="A4497" s="90" t="s">
        <v>20</v>
      </c>
      <c r="B4497" s="91">
        <v>45512</v>
      </c>
      <c r="C4497" s="95" t="s">
        <v>37</v>
      </c>
      <c r="D4497" s="83" t="s">
        <v>38</v>
      </c>
      <c r="E4497" s="95" t="s">
        <v>40</v>
      </c>
      <c r="F4497" s="116">
        <v>4500000</v>
      </c>
    </row>
    <row r="4498" spans="1:6" ht="24.95" customHeight="1" x14ac:dyDescent="0.25">
      <c r="A4498" s="90" t="s">
        <v>20</v>
      </c>
      <c r="B4498" s="91">
        <v>45512</v>
      </c>
      <c r="C4498" s="95" t="s">
        <v>37</v>
      </c>
      <c r="D4498" s="83" t="s">
        <v>38</v>
      </c>
      <c r="E4498" s="95" t="s">
        <v>40</v>
      </c>
      <c r="F4498" s="116">
        <v>11250000</v>
      </c>
    </row>
    <row r="4499" spans="1:6" ht="24.95" customHeight="1" x14ac:dyDescent="0.25">
      <c r="A4499" s="90" t="s">
        <v>20</v>
      </c>
      <c r="B4499" s="91">
        <v>45512</v>
      </c>
      <c r="C4499" s="95" t="s">
        <v>37</v>
      </c>
      <c r="D4499" s="83" t="s">
        <v>38</v>
      </c>
      <c r="E4499" s="95" t="s">
        <v>40</v>
      </c>
      <c r="F4499" s="116">
        <v>340000000</v>
      </c>
    </row>
    <row r="4500" spans="1:6" ht="24.95" customHeight="1" x14ac:dyDescent="0.25">
      <c r="A4500" s="90" t="s">
        <v>20</v>
      </c>
      <c r="B4500" s="91">
        <v>45512</v>
      </c>
      <c r="C4500" s="95" t="s">
        <v>37</v>
      </c>
      <c r="D4500" s="83" t="s">
        <v>38</v>
      </c>
      <c r="E4500" s="95" t="s">
        <v>40</v>
      </c>
      <c r="F4500" s="116">
        <v>562500</v>
      </c>
    </row>
    <row r="4501" spans="1:6" ht="24.95" customHeight="1" x14ac:dyDescent="0.25">
      <c r="A4501" s="90" t="s">
        <v>20</v>
      </c>
      <c r="B4501" s="91">
        <v>45512</v>
      </c>
      <c r="C4501" s="95" t="s">
        <v>37</v>
      </c>
      <c r="D4501" s="83" t="s">
        <v>38</v>
      </c>
      <c r="E4501" s="95" t="s">
        <v>40</v>
      </c>
      <c r="F4501" s="116">
        <v>10687500</v>
      </c>
    </row>
    <row r="4502" spans="1:6" ht="24.95" customHeight="1" x14ac:dyDescent="0.25">
      <c r="A4502" s="90" t="s">
        <v>20</v>
      </c>
      <c r="B4502" s="91">
        <v>45512</v>
      </c>
      <c r="C4502" s="95" t="s">
        <v>37</v>
      </c>
      <c r="D4502" s="83" t="s">
        <v>38</v>
      </c>
      <c r="E4502" s="95" t="s">
        <v>40</v>
      </c>
      <c r="F4502" s="116">
        <v>1125000</v>
      </c>
    </row>
    <row r="4503" spans="1:6" ht="24.95" customHeight="1" x14ac:dyDescent="0.25">
      <c r="A4503" s="90" t="s">
        <v>20</v>
      </c>
      <c r="B4503" s="91">
        <v>45512</v>
      </c>
      <c r="C4503" s="95" t="s">
        <v>37</v>
      </c>
      <c r="D4503" s="83" t="s">
        <v>38</v>
      </c>
      <c r="E4503" s="95" t="s">
        <v>40</v>
      </c>
      <c r="F4503" s="116">
        <v>10125000</v>
      </c>
    </row>
    <row r="4504" spans="1:6" ht="24.95" customHeight="1" x14ac:dyDescent="0.25">
      <c r="A4504" s="90" t="s">
        <v>20</v>
      </c>
      <c r="B4504" s="91">
        <v>45512</v>
      </c>
      <c r="C4504" s="95" t="s">
        <v>37</v>
      </c>
      <c r="D4504" s="83" t="s">
        <v>38</v>
      </c>
      <c r="E4504" s="95" t="s">
        <v>40</v>
      </c>
      <c r="F4504" s="116">
        <v>112500</v>
      </c>
    </row>
    <row r="4505" spans="1:6" ht="24.95" customHeight="1" x14ac:dyDescent="0.25">
      <c r="A4505" s="90" t="s">
        <v>20</v>
      </c>
      <c r="B4505" s="91">
        <v>45512</v>
      </c>
      <c r="C4505" s="95" t="s">
        <v>37</v>
      </c>
      <c r="D4505" s="83" t="s">
        <v>38</v>
      </c>
      <c r="E4505" s="95" t="s">
        <v>40</v>
      </c>
      <c r="F4505" s="116">
        <v>450000</v>
      </c>
    </row>
    <row r="4506" spans="1:6" ht="24.95" customHeight="1" x14ac:dyDescent="0.25">
      <c r="A4506" s="90" t="s">
        <v>20</v>
      </c>
      <c r="B4506" s="91">
        <v>45512</v>
      </c>
      <c r="C4506" s="95" t="s">
        <v>37</v>
      </c>
      <c r="D4506" s="83" t="s">
        <v>38</v>
      </c>
      <c r="E4506" s="95" t="s">
        <v>40</v>
      </c>
      <c r="F4506" s="116">
        <v>5062500</v>
      </c>
    </row>
    <row r="4507" spans="1:6" ht="24.95" customHeight="1" x14ac:dyDescent="0.25">
      <c r="A4507" s="90" t="s">
        <v>20</v>
      </c>
      <c r="B4507" s="91">
        <v>45512</v>
      </c>
      <c r="C4507" s="95" t="s">
        <v>37</v>
      </c>
      <c r="D4507" s="83" t="s">
        <v>38</v>
      </c>
      <c r="E4507" s="95" t="s">
        <v>40</v>
      </c>
      <c r="F4507" s="116">
        <v>450000</v>
      </c>
    </row>
    <row r="4508" spans="1:6" ht="24.95" customHeight="1" x14ac:dyDescent="0.25">
      <c r="A4508" s="90" t="s">
        <v>20</v>
      </c>
      <c r="B4508" s="91">
        <v>45512</v>
      </c>
      <c r="C4508" s="95" t="s">
        <v>37</v>
      </c>
      <c r="D4508" s="83" t="s">
        <v>38</v>
      </c>
      <c r="E4508" s="95" t="s">
        <v>40</v>
      </c>
      <c r="F4508" s="116">
        <v>10125000</v>
      </c>
    </row>
    <row r="4509" spans="1:6" ht="24.95" customHeight="1" x14ac:dyDescent="0.25">
      <c r="A4509" s="90" t="s">
        <v>20</v>
      </c>
      <c r="B4509" s="91">
        <v>45512</v>
      </c>
      <c r="C4509" s="95" t="s">
        <v>37</v>
      </c>
      <c r="D4509" s="83" t="s">
        <v>38</v>
      </c>
      <c r="E4509" s="95" t="s">
        <v>40</v>
      </c>
      <c r="F4509" s="116">
        <v>675000</v>
      </c>
    </row>
    <row r="4510" spans="1:6" ht="24.95" customHeight="1" x14ac:dyDescent="0.25">
      <c r="A4510" s="90" t="s">
        <v>20</v>
      </c>
      <c r="B4510" s="91">
        <v>45512</v>
      </c>
      <c r="C4510" s="95" t="s">
        <v>37</v>
      </c>
      <c r="D4510" s="83" t="s">
        <v>38</v>
      </c>
      <c r="E4510" s="95" t="s">
        <v>40</v>
      </c>
      <c r="F4510" s="116">
        <v>375000</v>
      </c>
    </row>
    <row r="4511" spans="1:6" ht="24.95" customHeight="1" x14ac:dyDescent="0.25">
      <c r="A4511" s="90" t="s">
        <v>20</v>
      </c>
      <c r="B4511" s="91">
        <v>45512</v>
      </c>
      <c r="C4511" s="95" t="s">
        <v>37</v>
      </c>
      <c r="D4511" s="83" t="s">
        <v>38</v>
      </c>
      <c r="E4511" s="95" t="s">
        <v>40</v>
      </c>
      <c r="F4511" s="116">
        <v>750000</v>
      </c>
    </row>
    <row r="4512" spans="1:6" ht="24.95" customHeight="1" x14ac:dyDescent="0.25">
      <c r="A4512" s="90" t="s">
        <v>20</v>
      </c>
      <c r="B4512" s="91">
        <v>45512</v>
      </c>
      <c r="C4512" s="95" t="s">
        <v>37</v>
      </c>
      <c r="D4512" s="83" t="s">
        <v>38</v>
      </c>
      <c r="E4512" s="95" t="s">
        <v>40</v>
      </c>
      <c r="F4512" s="116">
        <v>6375000</v>
      </c>
    </row>
    <row r="4513" spans="1:6" ht="24.95" customHeight="1" x14ac:dyDescent="0.25">
      <c r="A4513" s="90" t="s">
        <v>20</v>
      </c>
      <c r="B4513" s="91">
        <v>45512</v>
      </c>
      <c r="C4513" s="95" t="s">
        <v>37</v>
      </c>
      <c r="D4513" s="83" t="s">
        <v>38</v>
      </c>
      <c r="E4513" s="95" t="s">
        <v>40</v>
      </c>
      <c r="F4513" s="116">
        <v>225000</v>
      </c>
    </row>
    <row r="4514" spans="1:6" ht="24.95" customHeight="1" x14ac:dyDescent="0.25">
      <c r="A4514" s="90" t="s">
        <v>20</v>
      </c>
      <c r="B4514" s="91">
        <v>45512</v>
      </c>
      <c r="C4514" s="95" t="s">
        <v>37</v>
      </c>
      <c r="D4514" s="83" t="s">
        <v>38</v>
      </c>
      <c r="E4514" s="95" t="s">
        <v>40</v>
      </c>
      <c r="F4514" s="116">
        <v>900000</v>
      </c>
    </row>
    <row r="4515" spans="1:6" ht="24.95" customHeight="1" x14ac:dyDescent="0.25">
      <c r="A4515" s="90" t="s">
        <v>20</v>
      </c>
      <c r="B4515" s="91">
        <v>45512</v>
      </c>
      <c r="C4515" s="95" t="s">
        <v>37</v>
      </c>
      <c r="D4515" s="83" t="s">
        <v>38</v>
      </c>
      <c r="E4515" s="95" t="s">
        <v>40</v>
      </c>
      <c r="F4515" s="116">
        <v>5900000</v>
      </c>
    </row>
    <row r="4516" spans="1:6" ht="24.95" customHeight="1" x14ac:dyDescent="0.25">
      <c r="A4516" s="90" t="s">
        <v>20</v>
      </c>
      <c r="B4516" s="91">
        <v>45512</v>
      </c>
      <c r="C4516" s="95" t="s">
        <v>37</v>
      </c>
      <c r="D4516" s="83" t="s">
        <v>38</v>
      </c>
      <c r="E4516" s="95" t="s">
        <v>40</v>
      </c>
      <c r="F4516" s="116">
        <v>4500000</v>
      </c>
    </row>
    <row r="4517" spans="1:6" ht="24.95" customHeight="1" x14ac:dyDescent="0.25">
      <c r="A4517" s="90" t="s">
        <v>20</v>
      </c>
      <c r="B4517" s="91">
        <v>45512</v>
      </c>
      <c r="C4517" s="95" t="s">
        <v>37</v>
      </c>
      <c r="D4517" s="83" t="s">
        <v>38</v>
      </c>
      <c r="E4517" s="95" t="s">
        <v>40</v>
      </c>
      <c r="F4517" s="116">
        <v>16898000</v>
      </c>
    </row>
    <row r="4518" spans="1:6" ht="24.95" customHeight="1" x14ac:dyDescent="0.25">
      <c r="A4518" s="90" t="s">
        <v>20</v>
      </c>
      <c r="B4518" s="91">
        <v>45512</v>
      </c>
      <c r="C4518" s="95" t="s">
        <v>37</v>
      </c>
      <c r="D4518" s="83" t="s">
        <v>38</v>
      </c>
      <c r="E4518" s="95" t="s">
        <v>40</v>
      </c>
      <c r="F4518" s="116">
        <v>11250000</v>
      </c>
    </row>
    <row r="4519" spans="1:6" ht="24.95" customHeight="1" x14ac:dyDescent="0.25">
      <c r="A4519" s="90" t="s">
        <v>20</v>
      </c>
      <c r="B4519" s="91">
        <v>45512</v>
      </c>
      <c r="C4519" s="95" t="s">
        <v>37</v>
      </c>
      <c r="D4519" s="83" t="s">
        <v>38</v>
      </c>
      <c r="E4519" s="95" t="s">
        <v>40</v>
      </c>
      <c r="F4519" s="116">
        <v>562500</v>
      </c>
    </row>
    <row r="4520" spans="1:6" ht="24.95" customHeight="1" x14ac:dyDescent="0.25">
      <c r="A4520" s="90" t="s">
        <v>20</v>
      </c>
      <c r="B4520" s="91">
        <v>45512</v>
      </c>
      <c r="C4520" s="95" t="s">
        <v>37</v>
      </c>
      <c r="D4520" s="83" t="s">
        <v>38</v>
      </c>
      <c r="E4520" s="95" t="s">
        <v>40</v>
      </c>
      <c r="F4520" s="116">
        <v>562500</v>
      </c>
    </row>
    <row r="4521" spans="1:6" ht="24.95" customHeight="1" x14ac:dyDescent="0.25">
      <c r="A4521" s="90" t="s">
        <v>20</v>
      </c>
      <c r="B4521" s="91">
        <v>45512</v>
      </c>
      <c r="C4521" s="95" t="s">
        <v>37</v>
      </c>
      <c r="D4521" s="83" t="s">
        <v>38</v>
      </c>
      <c r="E4521" s="95" t="s">
        <v>40</v>
      </c>
      <c r="F4521" s="116">
        <v>9000000</v>
      </c>
    </row>
    <row r="4522" spans="1:6" ht="24.95" customHeight="1" x14ac:dyDescent="0.25">
      <c r="A4522" s="90" t="s">
        <v>20</v>
      </c>
      <c r="B4522" s="91">
        <v>45512</v>
      </c>
      <c r="C4522" s="95" t="s">
        <v>37</v>
      </c>
      <c r="D4522" s="83" t="s">
        <v>38</v>
      </c>
      <c r="E4522" s="95" t="s">
        <v>40</v>
      </c>
      <c r="F4522" s="116">
        <v>562500</v>
      </c>
    </row>
    <row r="4523" spans="1:6" ht="24.95" customHeight="1" x14ac:dyDescent="0.25">
      <c r="A4523" s="90" t="s">
        <v>20</v>
      </c>
      <c r="B4523" s="91">
        <v>45512</v>
      </c>
      <c r="C4523" s="95" t="s">
        <v>37</v>
      </c>
      <c r="D4523" s="83" t="s">
        <v>38</v>
      </c>
      <c r="E4523" s="95" t="s">
        <v>40</v>
      </c>
      <c r="F4523" s="116">
        <v>562500</v>
      </c>
    </row>
    <row r="4524" spans="1:6" ht="24.95" customHeight="1" x14ac:dyDescent="0.25">
      <c r="A4524" s="90" t="s">
        <v>20</v>
      </c>
      <c r="B4524" s="91">
        <v>45512</v>
      </c>
      <c r="C4524" s="95" t="s">
        <v>37</v>
      </c>
      <c r="D4524" s="83" t="s">
        <v>38</v>
      </c>
      <c r="E4524" s="95" t="s">
        <v>40</v>
      </c>
      <c r="F4524" s="116">
        <v>5900000</v>
      </c>
    </row>
    <row r="4525" spans="1:6" ht="24.95" customHeight="1" x14ac:dyDescent="0.25">
      <c r="A4525" s="90" t="s">
        <v>20</v>
      </c>
      <c r="B4525" s="91">
        <v>45512</v>
      </c>
      <c r="C4525" s="95" t="s">
        <v>37</v>
      </c>
      <c r="D4525" s="83" t="s">
        <v>38</v>
      </c>
      <c r="E4525" s="95" t="s">
        <v>40</v>
      </c>
      <c r="F4525" s="116">
        <v>11250000</v>
      </c>
    </row>
    <row r="4526" spans="1:6" ht="24.95" customHeight="1" x14ac:dyDescent="0.25">
      <c r="A4526" s="90" t="s">
        <v>20</v>
      </c>
      <c r="B4526" s="91">
        <v>45512</v>
      </c>
      <c r="C4526" s="95" t="s">
        <v>37</v>
      </c>
      <c r="D4526" s="83" t="s">
        <v>38</v>
      </c>
      <c r="E4526" s="95" t="s">
        <v>40</v>
      </c>
      <c r="F4526" s="116">
        <v>937500</v>
      </c>
    </row>
    <row r="4527" spans="1:6" ht="24.95" customHeight="1" x14ac:dyDescent="0.25">
      <c r="A4527" s="90" t="s">
        <v>20</v>
      </c>
      <c r="B4527" s="91">
        <v>45512</v>
      </c>
      <c r="C4527" s="95" t="s">
        <v>37</v>
      </c>
      <c r="D4527" s="83" t="s">
        <v>38</v>
      </c>
      <c r="E4527" s="95" t="s">
        <v>40</v>
      </c>
      <c r="F4527" s="116">
        <v>937500</v>
      </c>
    </row>
    <row r="4528" spans="1:6" ht="24.95" customHeight="1" x14ac:dyDescent="0.25">
      <c r="A4528" s="90" t="s">
        <v>20</v>
      </c>
      <c r="B4528" s="91">
        <v>45512</v>
      </c>
      <c r="C4528" s="95" t="s">
        <v>37</v>
      </c>
      <c r="D4528" s="83" t="s">
        <v>38</v>
      </c>
      <c r="E4528" s="95" t="s">
        <v>40</v>
      </c>
      <c r="F4528" s="116">
        <v>3750000</v>
      </c>
    </row>
    <row r="4529" spans="1:6" ht="24.95" customHeight="1" x14ac:dyDescent="0.25">
      <c r="A4529" s="90" t="s">
        <v>20</v>
      </c>
      <c r="B4529" s="91">
        <v>45512</v>
      </c>
      <c r="C4529" s="95" t="s">
        <v>37</v>
      </c>
      <c r="D4529" s="83" t="s">
        <v>38</v>
      </c>
      <c r="E4529" s="95" t="s">
        <v>40</v>
      </c>
      <c r="F4529" s="116">
        <v>937500</v>
      </c>
    </row>
    <row r="4530" spans="1:6" ht="24.95" customHeight="1" x14ac:dyDescent="0.25">
      <c r="A4530" s="90" t="s">
        <v>20</v>
      </c>
      <c r="B4530" s="91">
        <v>45512</v>
      </c>
      <c r="C4530" s="95" t="s">
        <v>37</v>
      </c>
      <c r="D4530" s="83" t="s">
        <v>38</v>
      </c>
      <c r="E4530" s="95" t="s">
        <v>40</v>
      </c>
      <c r="F4530" s="116">
        <v>937500</v>
      </c>
    </row>
    <row r="4531" spans="1:6" ht="24.95" customHeight="1" x14ac:dyDescent="0.25">
      <c r="A4531" s="90" t="s">
        <v>20</v>
      </c>
      <c r="B4531" s="91">
        <v>45512</v>
      </c>
      <c r="C4531" s="95" t="s">
        <v>37</v>
      </c>
      <c r="D4531" s="83" t="s">
        <v>38</v>
      </c>
      <c r="E4531" s="95" t="s">
        <v>40</v>
      </c>
      <c r="F4531" s="116">
        <v>3200000</v>
      </c>
    </row>
    <row r="4532" spans="1:6" ht="24.95" customHeight="1" x14ac:dyDescent="0.25">
      <c r="A4532" s="90" t="s">
        <v>20</v>
      </c>
      <c r="B4532" s="91">
        <v>45512</v>
      </c>
      <c r="C4532" s="95" t="s">
        <v>37</v>
      </c>
      <c r="D4532" s="83" t="s">
        <v>38</v>
      </c>
      <c r="E4532" s="95" t="s">
        <v>40</v>
      </c>
      <c r="F4532" s="116">
        <v>4500000</v>
      </c>
    </row>
    <row r="4533" spans="1:6" ht="24.95" customHeight="1" x14ac:dyDescent="0.25">
      <c r="A4533" s="90" t="s">
        <v>20</v>
      </c>
      <c r="B4533" s="91">
        <v>45512</v>
      </c>
      <c r="C4533" s="95" t="s">
        <v>37</v>
      </c>
      <c r="D4533" s="83" t="s">
        <v>38</v>
      </c>
      <c r="E4533" s="95" t="s">
        <v>40</v>
      </c>
      <c r="F4533" s="116">
        <v>9100000</v>
      </c>
    </row>
    <row r="4534" spans="1:6" ht="24.95" customHeight="1" x14ac:dyDescent="0.25">
      <c r="A4534" s="90" t="s">
        <v>20</v>
      </c>
      <c r="B4534" s="91">
        <v>45512</v>
      </c>
      <c r="C4534" s="95" t="s">
        <v>37</v>
      </c>
      <c r="D4534" s="83" t="s">
        <v>38</v>
      </c>
      <c r="E4534" s="95" t="s">
        <v>40</v>
      </c>
      <c r="F4534" s="116">
        <v>11250000</v>
      </c>
    </row>
    <row r="4535" spans="1:6" ht="24.95" customHeight="1" x14ac:dyDescent="0.25">
      <c r="A4535" s="90" t="s">
        <v>20</v>
      </c>
      <c r="B4535" s="91">
        <v>45512</v>
      </c>
      <c r="C4535" s="95" t="s">
        <v>37</v>
      </c>
      <c r="D4535" s="83" t="s">
        <v>38</v>
      </c>
      <c r="E4535" s="95" t="s">
        <v>40</v>
      </c>
      <c r="F4535" s="116">
        <v>2812500</v>
      </c>
    </row>
    <row r="4536" spans="1:6" ht="24.95" customHeight="1" x14ac:dyDescent="0.25">
      <c r="A4536" s="90" t="s">
        <v>20</v>
      </c>
      <c r="B4536" s="91">
        <v>45512</v>
      </c>
      <c r="C4536" s="95" t="s">
        <v>37</v>
      </c>
      <c r="D4536" s="83" t="s">
        <v>38</v>
      </c>
      <c r="E4536" s="95" t="s">
        <v>40</v>
      </c>
      <c r="F4536" s="116">
        <v>13387500</v>
      </c>
    </row>
    <row r="4537" spans="1:6" ht="24.95" customHeight="1" x14ac:dyDescent="0.25">
      <c r="A4537" s="90" t="s">
        <v>20</v>
      </c>
      <c r="B4537" s="91">
        <v>45512</v>
      </c>
      <c r="C4537" s="95" t="s">
        <v>37</v>
      </c>
      <c r="D4537" s="83" t="s">
        <v>38</v>
      </c>
      <c r="E4537" s="95" t="s">
        <v>40</v>
      </c>
      <c r="F4537" s="116">
        <v>337500</v>
      </c>
    </row>
    <row r="4538" spans="1:6" ht="24.95" customHeight="1" x14ac:dyDescent="0.25">
      <c r="A4538" s="90" t="s">
        <v>20</v>
      </c>
      <c r="B4538" s="91">
        <v>45512</v>
      </c>
      <c r="C4538" s="95" t="s">
        <v>37</v>
      </c>
      <c r="D4538" s="83" t="s">
        <v>38</v>
      </c>
      <c r="E4538" s="95" t="s">
        <v>40</v>
      </c>
      <c r="F4538" s="116">
        <v>337500</v>
      </c>
    </row>
    <row r="4539" spans="1:6" ht="24.95" customHeight="1" x14ac:dyDescent="0.25">
      <c r="A4539" s="90" t="s">
        <v>20</v>
      </c>
      <c r="B4539" s="91">
        <v>45512</v>
      </c>
      <c r="C4539" s="95" t="s">
        <v>37</v>
      </c>
      <c r="D4539" s="83" t="s">
        <v>38</v>
      </c>
      <c r="E4539" s="95" t="s">
        <v>40</v>
      </c>
      <c r="F4539" s="116">
        <v>337500</v>
      </c>
    </row>
    <row r="4540" spans="1:6" ht="24.95" customHeight="1" x14ac:dyDescent="0.25">
      <c r="A4540" s="90" t="s">
        <v>20</v>
      </c>
      <c r="B4540" s="91">
        <v>45512</v>
      </c>
      <c r="C4540" s="95" t="s">
        <v>37</v>
      </c>
      <c r="D4540" s="83" t="s">
        <v>38</v>
      </c>
      <c r="E4540" s="95" t="s">
        <v>40</v>
      </c>
      <c r="F4540" s="116">
        <v>10237500</v>
      </c>
    </row>
    <row r="4541" spans="1:6" ht="24.95" customHeight="1" x14ac:dyDescent="0.25">
      <c r="A4541" s="90" t="s">
        <v>20</v>
      </c>
      <c r="B4541" s="91">
        <v>45512</v>
      </c>
      <c r="C4541" s="95" t="s">
        <v>37</v>
      </c>
      <c r="D4541" s="83" t="s">
        <v>38</v>
      </c>
      <c r="E4541" s="95" t="s">
        <v>40</v>
      </c>
      <c r="F4541" s="116">
        <v>2900000</v>
      </c>
    </row>
    <row r="4542" spans="1:6" ht="24.95" customHeight="1" x14ac:dyDescent="0.25">
      <c r="A4542" s="90" t="s">
        <v>20</v>
      </c>
      <c r="B4542" s="91">
        <v>45512</v>
      </c>
      <c r="C4542" s="95" t="s">
        <v>37</v>
      </c>
      <c r="D4542" s="83" t="s">
        <v>38</v>
      </c>
      <c r="E4542" s="95" t="s">
        <v>40</v>
      </c>
      <c r="F4542" s="116">
        <v>337500</v>
      </c>
    </row>
    <row r="4543" spans="1:6" ht="24.95" customHeight="1" x14ac:dyDescent="0.25">
      <c r="A4543" s="90" t="s">
        <v>20</v>
      </c>
      <c r="B4543" s="91">
        <v>45512</v>
      </c>
      <c r="C4543" s="95" t="s">
        <v>37</v>
      </c>
      <c r="D4543" s="83" t="s">
        <v>38</v>
      </c>
      <c r="E4543" s="95" t="s">
        <v>40</v>
      </c>
      <c r="F4543" s="116">
        <v>337500</v>
      </c>
    </row>
    <row r="4544" spans="1:6" ht="24.95" customHeight="1" x14ac:dyDescent="0.25">
      <c r="A4544" s="90" t="s">
        <v>20</v>
      </c>
      <c r="B4544" s="91">
        <v>45512</v>
      </c>
      <c r="C4544" s="95" t="s">
        <v>37</v>
      </c>
      <c r="D4544" s="83" t="s">
        <v>38</v>
      </c>
      <c r="E4544" s="95" t="s">
        <v>40</v>
      </c>
      <c r="F4544" s="116">
        <v>337500</v>
      </c>
    </row>
    <row r="4545" spans="1:6" ht="24.95" customHeight="1" x14ac:dyDescent="0.25">
      <c r="A4545" s="90" t="s">
        <v>20</v>
      </c>
      <c r="B4545" s="91">
        <v>45512</v>
      </c>
      <c r="C4545" s="95" t="s">
        <v>37</v>
      </c>
      <c r="D4545" s="83" t="s">
        <v>38</v>
      </c>
      <c r="E4545" s="95" t="s">
        <v>40</v>
      </c>
      <c r="F4545" s="116">
        <v>10237500</v>
      </c>
    </row>
    <row r="4546" spans="1:6" ht="24.95" customHeight="1" x14ac:dyDescent="0.25">
      <c r="A4546" s="90" t="s">
        <v>20</v>
      </c>
      <c r="B4546" s="91">
        <v>45512</v>
      </c>
      <c r="C4546" s="95" t="s">
        <v>37</v>
      </c>
      <c r="D4546" s="83" t="s">
        <v>38</v>
      </c>
      <c r="E4546" s="95" t="s">
        <v>40</v>
      </c>
      <c r="F4546" s="116">
        <v>16898000</v>
      </c>
    </row>
    <row r="4547" spans="1:6" ht="24.95" customHeight="1" x14ac:dyDescent="0.25">
      <c r="A4547" s="90" t="s">
        <v>20</v>
      </c>
      <c r="B4547" s="91">
        <v>45512</v>
      </c>
      <c r="C4547" s="95" t="s">
        <v>37</v>
      </c>
      <c r="D4547" s="83" t="s">
        <v>38</v>
      </c>
      <c r="E4547" s="95" t="s">
        <v>40</v>
      </c>
      <c r="F4547" s="116">
        <v>3200000</v>
      </c>
    </row>
    <row r="4548" spans="1:6" ht="24.95" customHeight="1" x14ac:dyDescent="0.25">
      <c r="A4548" s="90" t="s">
        <v>20</v>
      </c>
      <c r="B4548" s="91">
        <v>45512</v>
      </c>
      <c r="C4548" s="95" t="s">
        <v>37</v>
      </c>
      <c r="D4548" s="83" t="s">
        <v>38</v>
      </c>
      <c r="E4548" s="95" t="s">
        <v>40</v>
      </c>
      <c r="F4548" s="116">
        <v>2970000</v>
      </c>
    </row>
    <row r="4549" spans="1:6" ht="24.95" customHeight="1" x14ac:dyDescent="0.25">
      <c r="A4549" s="90" t="s">
        <v>20</v>
      </c>
      <c r="B4549" s="91">
        <v>45512</v>
      </c>
      <c r="C4549" s="95" t="s">
        <v>37</v>
      </c>
      <c r="D4549" s="83" t="s">
        <v>38</v>
      </c>
      <c r="E4549" s="95" t="s">
        <v>40</v>
      </c>
      <c r="F4549" s="116">
        <v>330000</v>
      </c>
    </row>
    <row r="4550" spans="1:6" ht="24.95" customHeight="1" x14ac:dyDescent="0.25">
      <c r="A4550" s="90" t="s">
        <v>20</v>
      </c>
      <c r="B4550" s="91">
        <v>45512</v>
      </c>
      <c r="C4550" s="95" t="s">
        <v>37</v>
      </c>
      <c r="D4550" s="83" t="s">
        <v>38</v>
      </c>
      <c r="E4550" s="95" t="s">
        <v>40</v>
      </c>
      <c r="F4550" s="116">
        <v>10000000</v>
      </c>
    </row>
    <row r="4551" spans="1:6" ht="24.95" customHeight="1" x14ac:dyDescent="0.25">
      <c r="A4551" s="90" t="s">
        <v>20</v>
      </c>
      <c r="B4551" s="91">
        <v>45512</v>
      </c>
      <c r="C4551" s="95" t="s">
        <v>37</v>
      </c>
      <c r="D4551" s="83" t="s">
        <v>38</v>
      </c>
      <c r="E4551" s="95" t="s">
        <v>40</v>
      </c>
      <c r="F4551" s="116">
        <v>4500000</v>
      </c>
    </row>
    <row r="4552" spans="1:6" ht="24.95" customHeight="1" x14ac:dyDescent="0.25">
      <c r="A4552" s="90" t="s">
        <v>20</v>
      </c>
      <c r="B4552" s="91">
        <v>45512</v>
      </c>
      <c r="C4552" s="95" t="s">
        <v>37</v>
      </c>
      <c r="D4552" s="83" t="s">
        <v>38</v>
      </c>
      <c r="E4552" s="95" t="s">
        <v>40</v>
      </c>
      <c r="F4552" s="116">
        <v>337500</v>
      </c>
    </row>
    <row r="4553" spans="1:6" ht="24.95" customHeight="1" x14ac:dyDescent="0.25">
      <c r="A4553" s="90" t="s">
        <v>20</v>
      </c>
      <c r="B4553" s="91">
        <v>45512</v>
      </c>
      <c r="C4553" s="95" t="s">
        <v>37</v>
      </c>
      <c r="D4553" s="83" t="s">
        <v>38</v>
      </c>
      <c r="E4553" s="95" t="s">
        <v>40</v>
      </c>
      <c r="F4553" s="116">
        <v>10237500</v>
      </c>
    </row>
    <row r="4554" spans="1:6" ht="24.95" customHeight="1" x14ac:dyDescent="0.25">
      <c r="A4554" s="90" t="s">
        <v>20</v>
      </c>
      <c r="B4554" s="91">
        <v>45512</v>
      </c>
      <c r="C4554" s="95" t="s">
        <v>37</v>
      </c>
      <c r="D4554" s="83" t="s">
        <v>38</v>
      </c>
      <c r="E4554" s="95" t="s">
        <v>40</v>
      </c>
      <c r="F4554" s="116">
        <v>337500</v>
      </c>
    </row>
    <row r="4555" spans="1:6" ht="24.95" customHeight="1" x14ac:dyDescent="0.25">
      <c r="A4555" s="90" t="s">
        <v>20</v>
      </c>
      <c r="B4555" s="91">
        <v>45512</v>
      </c>
      <c r="C4555" s="95" t="s">
        <v>37</v>
      </c>
      <c r="D4555" s="83" t="s">
        <v>38</v>
      </c>
      <c r="E4555" s="95" t="s">
        <v>40</v>
      </c>
      <c r="F4555" s="116">
        <v>337500</v>
      </c>
    </row>
    <row r="4556" spans="1:6" ht="24.95" customHeight="1" x14ac:dyDescent="0.25">
      <c r="A4556" s="90" t="s">
        <v>20</v>
      </c>
      <c r="B4556" s="91">
        <v>45512</v>
      </c>
      <c r="C4556" s="95" t="s">
        <v>37</v>
      </c>
      <c r="D4556" s="83" t="s">
        <v>38</v>
      </c>
      <c r="E4556" s="95" t="s">
        <v>40</v>
      </c>
      <c r="F4556" s="116">
        <v>6693750</v>
      </c>
    </row>
    <row r="4557" spans="1:6" ht="24.95" customHeight="1" x14ac:dyDescent="0.25">
      <c r="A4557" s="90" t="s">
        <v>20</v>
      </c>
      <c r="B4557" s="91">
        <v>45512</v>
      </c>
      <c r="C4557" s="95" t="s">
        <v>37</v>
      </c>
      <c r="D4557" s="83" t="s">
        <v>38</v>
      </c>
      <c r="E4557" s="95" t="s">
        <v>40</v>
      </c>
      <c r="F4557" s="116">
        <v>11250000</v>
      </c>
    </row>
    <row r="4558" spans="1:6" ht="24.95" customHeight="1" x14ac:dyDescent="0.25">
      <c r="A4558" s="90" t="s">
        <v>20</v>
      </c>
      <c r="B4558" s="91">
        <v>45512</v>
      </c>
      <c r="C4558" s="95" t="s">
        <v>37</v>
      </c>
      <c r="D4558" s="83" t="s">
        <v>38</v>
      </c>
      <c r="E4558" s="95" t="s">
        <v>40</v>
      </c>
      <c r="F4558" s="116">
        <v>4500000</v>
      </c>
    </row>
    <row r="4559" spans="1:6" ht="24.95" customHeight="1" x14ac:dyDescent="0.25">
      <c r="A4559" s="90" t="s">
        <v>20</v>
      </c>
      <c r="B4559" s="91">
        <v>45512</v>
      </c>
      <c r="C4559" s="95" t="s">
        <v>37</v>
      </c>
      <c r="D4559" s="83" t="s">
        <v>38</v>
      </c>
      <c r="E4559" s="95" t="s">
        <v>40</v>
      </c>
      <c r="F4559" s="116">
        <v>1125000</v>
      </c>
    </row>
    <row r="4560" spans="1:6" ht="24.95" customHeight="1" x14ac:dyDescent="0.25">
      <c r="A4560" s="90" t="s">
        <v>20</v>
      </c>
      <c r="B4560" s="91">
        <v>45512</v>
      </c>
      <c r="C4560" s="95" t="s">
        <v>37</v>
      </c>
      <c r="D4560" s="83" t="s">
        <v>38</v>
      </c>
      <c r="E4560" s="95" t="s">
        <v>40</v>
      </c>
      <c r="F4560" s="116">
        <v>3375000</v>
      </c>
    </row>
    <row r="4561" spans="1:6" ht="24.95" customHeight="1" x14ac:dyDescent="0.25">
      <c r="A4561" s="90" t="s">
        <v>20</v>
      </c>
      <c r="B4561" s="91">
        <v>45512</v>
      </c>
      <c r="C4561" s="95" t="s">
        <v>37</v>
      </c>
      <c r="D4561" s="83" t="s">
        <v>38</v>
      </c>
      <c r="E4561" s="95" t="s">
        <v>40</v>
      </c>
      <c r="F4561" s="116">
        <v>3375000</v>
      </c>
    </row>
    <row r="4562" spans="1:6" ht="24.95" customHeight="1" x14ac:dyDescent="0.25">
      <c r="A4562" s="90" t="s">
        <v>20</v>
      </c>
      <c r="B4562" s="91">
        <v>45512</v>
      </c>
      <c r="C4562" s="95" t="s">
        <v>37</v>
      </c>
      <c r="D4562" s="83" t="s">
        <v>38</v>
      </c>
      <c r="E4562" s="95" t="s">
        <v>40</v>
      </c>
      <c r="F4562" s="116">
        <v>2812500</v>
      </c>
    </row>
    <row r="4563" spans="1:6" ht="24.95" customHeight="1" x14ac:dyDescent="0.25">
      <c r="A4563" s="90" t="s">
        <v>20</v>
      </c>
      <c r="B4563" s="91">
        <v>45512</v>
      </c>
      <c r="C4563" s="95" t="s">
        <v>37</v>
      </c>
      <c r="D4563" s="83" t="s">
        <v>38</v>
      </c>
      <c r="E4563" s="95" t="s">
        <v>40</v>
      </c>
      <c r="F4563" s="116">
        <v>562500</v>
      </c>
    </row>
    <row r="4564" spans="1:6" ht="24.95" customHeight="1" x14ac:dyDescent="0.25">
      <c r="A4564" s="90" t="s">
        <v>20</v>
      </c>
      <c r="B4564" s="91">
        <v>45512</v>
      </c>
      <c r="C4564" s="95" t="s">
        <v>37</v>
      </c>
      <c r="D4564" s="83" t="s">
        <v>38</v>
      </c>
      <c r="E4564" s="95" t="s">
        <v>40</v>
      </c>
      <c r="F4564" s="116">
        <v>1462500</v>
      </c>
    </row>
    <row r="4565" spans="1:6" ht="24.95" customHeight="1" x14ac:dyDescent="0.25">
      <c r="A4565" s="90" t="s">
        <v>20</v>
      </c>
      <c r="B4565" s="91">
        <v>45512</v>
      </c>
      <c r="C4565" s="95" t="s">
        <v>37</v>
      </c>
      <c r="D4565" s="83" t="s">
        <v>38</v>
      </c>
      <c r="E4565" s="95" t="s">
        <v>40</v>
      </c>
      <c r="F4565" s="116">
        <v>1237500</v>
      </c>
    </row>
    <row r="4566" spans="1:6" ht="24.95" customHeight="1" x14ac:dyDescent="0.25">
      <c r="A4566" s="90" t="s">
        <v>20</v>
      </c>
      <c r="B4566" s="91">
        <v>45512</v>
      </c>
      <c r="C4566" s="95" t="s">
        <v>37</v>
      </c>
      <c r="D4566" s="83" t="s">
        <v>38</v>
      </c>
      <c r="E4566" s="95" t="s">
        <v>40</v>
      </c>
      <c r="F4566" s="116">
        <v>2362500</v>
      </c>
    </row>
    <row r="4567" spans="1:6" ht="24.95" customHeight="1" x14ac:dyDescent="0.25">
      <c r="A4567" s="90" t="s">
        <v>20</v>
      </c>
      <c r="B4567" s="91">
        <v>45512</v>
      </c>
      <c r="C4567" s="95" t="s">
        <v>37</v>
      </c>
      <c r="D4567" s="83" t="s">
        <v>38</v>
      </c>
      <c r="E4567" s="95" t="s">
        <v>40</v>
      </c>
      <c r="F4567" s="116">
        <v>6187500</v>
      </c>
    </row>
    <row r="4568" spans="1:6" ht="24.95" customHeight="1" x14ac:dyDescent="0.25">
      <c r="A4568" s="90" t="s">
        <v>20</v>
      </c>
      <c r="B4568" s="91">
        <v>45513</v>
      </c>
      <c r="C4568" s="95" t="s">
        <v>37</v>
      </c>
      <c r="D4568" s="83" t="s">
        <v>38</v>
      </c>
      <c r="E4568" s="95" t="s">
        <v>40</v>
      </c>
      <c r="F4568" s="116">
        <v>133875</v>
      </c>
    </row>
    <row r="4569" spans="1:6" ht="24.95" customHeight="1" x14ac:dyDescent="0.25">
      <c r="A4569" s="90" t="s">
        <v>20</v>
      </c>
      <c r="B4569" s="91">
        <v>45513</v>
      </c>
      <c r="C4569" s="95" t="s">
        <v>37</v>
      </c>
      <c r="D4569" s="83" t="s">
        <v>38</v>
      </c>
      <c r="E4569" s="95" t="s">
        <v>40</v>
      </c>
      <c r="F4569" s="116">
        <v>133875</v>
      </c>
    </row>
    <row r="4570" spans="1:6" ht="24.95" customHeight="1" x14ac:dyDescent="0.25">
      <c r="A4570" s="90" t="s">
        <v>20</v>
      </c>
      <c r="B4570" s="91">
        <v>45513</v>
      </c>
      <c r="C4570" s="95" t="s">
        <v>37</v>
      </c>
      <c r="D4570" s="83" t="s">
        <v>38</v>
      </c>
      <c r="E4570" s="95" t="s">
        <v>40</v>
      </c>
      <c r="F4570" s="116">
        <v>3882375</v>
      </c>
    </row>
    <row r="4571" spans="1:6" ht="24.95" customHeight="1" x14ac:dyDescent="0.25">
      <c r="A4571" s="90" t="s">
        <v>20</v>
      </c>
      <c r="B4571" s="91">
        <v>45513</v>
      </c>
      <c r="C4571" s="95" t="s">
        <v>37</v>
      </c>
      <c r="D4571" s="83" t="s">
        <v>38</v>
      </c>
      <c r="E4571" s="95" t="s">
        <v>40</v>
      </c>
      <c r="F4571" s="116">
        <v>9103500</v>
      </c>
    </row>
    <row r="4572" spans="1:6" ht="24.95" customHeight="1" x14ac:dyDescent="0.25">
      <c r="A4572" s="90" t="s">
        <v>20</v>
      </c>
      <c r="B4572" s="91">
        <v>45513</v>
      </c>
      <c r="C4572" s="95" t="s">
        <v>37</v>
      </c>
      <c r="D4572" s="83" t="s">
        <v>38</v>
      </c>
      <c r="E4572" s="95" t="s">
        <v>40</v>
      </c>
      <c r="F4572" s="116">
        <v>133875</v>
      </c>
    </row>
    <row r="4573" spans="1:6" ht="24.95" customHeight="1" x14ac:dyDescent="0.25">
      <c r="A4573" s="90" t="s">
        <v>20</v>
      </c>
      <c r="B4573" s="91">
        <v>45513</v>
      </c>
      <c r="C4573" s="95" t="s">
        <v>37</v>
      </c>
      <c r="D4573" s="83" t="s">
        <v>38</v>
      </c>
      <c r="E4573" s="95" t="s">
        <v>40</v>
      </c>
      <c r="F4573" s="116">
        <v>669375</v>
      </c>
    </row>
    <row r="4574" spans="1:6" ht="24.95" customHeight="1" x14ac:dyDescent="0.25">
      <c r="A4574" s="90" t="s">
        <v>20</v>
      </c>
      <c r="B4574" s="91">
        <v>45513</v>
      </c>
      <c r="C4574" s="95" t="s">
        <v>37</v>
      </c>
      <c r="D4574" s="83" t="s">
        <v>38</v>
      </c>
      <c r="E4574" s="95" t="s">
        <v>40</v>
      </c>
      <c r="F4574" s="116">
        <v>2677500</v>
      </c>
    </row>
    <row r="4575" spans="1:6" ht="24.95" customHeight="1" x14ac:dyDescent="0.25">
      <c r="A4575" s="90" t="s">
        <v>20</v>
      </c>
      <c r="B4575" s="91">
        <v>45513</v>
      </c>
      <c r="C4575" s="95" t="s">
        <v>37</v>
      </c>
      <c r="D4575" s="83" t="s">
        <v>38</v>
      </c>
      <c r="E4575" s="95" t="s">
        <v>40</v>
      </c>
      <c r="F4575" s="116">
        <v>16898000</v>
      </c>
    </row>
    <row r="4576" spans="1:6" ht="24.95" customHeight="1" x14ac:dyDescent="0.25">
      <c r="A4576" s="90" t="s">
        <v>20</v>
      </c>
      <c r="B4576" s="91">
        <v>45513</v>
      </c>
      <c r="C4576" s="95" t="s">
        <v>37</v>
      </c>
      <c r="D4576" s="83" t="s">
        <v>38</v>
      </c>
      <c r="E4576" s="95" t="s">
        <v>40</v>
      </c>
      <c r="F4576" s="116">
        <v>11250000</v>
      </c>
    </row>
    <row r="4577" spans="1:6" ht="24.95" customHeight="1" x14ac:dyDescent="0.25">
      <c r="A4577" s="90" t="s">
        <v>20</v>
      </c>
      <c r="B4577" s="91">
        <v>45513</v>
      </c>
      <c r="C4577" s="95" t="s">
        <v>37</v>
      </c>
      <c r="D4577" s="83" t="s">
        <v>38</v>
      </c>
      <c r="E4577" s="95" t="s">
        <v>40</v>
      </c>
      <c r="F4577" s="116">
        <v>16898000</v>
      </c>
    </row>
    <row r="4578" spans="1:6" ht="24.95" customHeight="1" x14ac:dyDescent="0.25">
      <c r="A4578" s="90" t="s">
        <v>20</v>
      </c>
      <c r="B4578" s="91">
        <v>45513</v>
      </c>
      <c r="C4578" s="95" t="s">
        <v>37</v>
      </c>
      <c r="D4578" s="83" t="s">
        <v>38</v>
      </c>
      <c r="E4578" s="95" t="s">
        <v>40</v>
      </c>
      <c r="F4578" s="116">
        <v>6750000</v>
      </c>
    </row>
    <row r="4579" spans="1:6" ht="24.95" customHeight="1" x14ac:dyDescent="0.25">
      <c r="A4579" s="90" t="s">
        <v>20</v>
      </c>
      <c r="B4579" s="91">
        <v>45513</v>
      </c>
      <c r="C4579" s="95" t="s">
        <v>37</v>
      </c>
      <c r="D4579" s="83" t="s">
        <v>38</v>
      </c>
      <c r="E4579" s="95" t="s">
        <v>40</v>
      </c>
      <c r="F4579" s="116">
        <v>2250000</v>
      </c>
    </row>
    <row r="4580" spans="1:6" ht="24.95" customHeight="1" x14ac:dyDescent="0.25">
      <c r="A4580" s="90" t="s">
        <v>20</v>
      </c>
      <c r="B4580" s="91">
        <v>45513</v>
      </c>
      <c r="C4580" s="95" t="s">
        <v>37</v>
      </c>
      <c r="D4580" s="83" t="s">
        <v>38</v>
      </c>
      <c r="E4580" s="95" t="s">
        <v>40</v>
      </c>
      <c r="F4580" s="116">
        <v>2250000</v>
      </c>
    </row>
    <row r="4581" spans="1:6" ht="24.95" customHeight="1" x14ac:dyDescent="0.25">
      <c r="A4581" s="90" t="s">
        <v>20</v>
      </c>
      <c r="B4581" s="91">
        <v>45513</v>
      </c>
      <c r="C4581" s="95" t="s">
        <v>37</v>
      </c>
      <c r="D4581" s="83" t="s">
        <v>38</v>
      </c>
      <c r="E4581" s="95" t="s">
        <v>40</v>
      </c>
      <c r="F4581" s="116">
        <v>11250000</v>
      </c>
    </row>
    <row r="4582" spans="1:6" ht="24.95" customHeight="1" x14ac:dyDescent="0.25">
      <c r="A4582" s="90" t="s">
        <v>20</v>
      </c>
      <c r="B4582" s="91">
        <v>45513</v>
      </c>
      <c r="C4582" s="95" t="s">
        <v>37</v>
      </c>
      <c r="D4582" s="83" t="s">
        <v>38</v>
      </c>
      <c r="E4582" s="95" t="s">
        <v>40</v>
      </c>
      <c r="F4582" s="116">
        <v>1320000</v>
      </c>
    </row>
    <row r="4583" spans="1:6" ht="24.95" customHeight="1" x14ac:dyDescent="0.25">
      <c r="A4583" s="90" t="s">
        <v>20</v>
      </c>
      <c r="B4583" s="91">
        <v>45513</v>
      </c>
      <c r="C4583" s="95" t="s">
        <v>37</v>
      </c>
      <c r="D4583" s="83" t="s">
        <v>38</v>
      </c>
      <c r="E4583" s="95" t="s">
        <v>40</v>
      </c>
      <c r="F4583" s="116">
        <v>1980000</v>
      </c>
    </row>
    <row r="4584" spans="1:6" ht="24.95" customHeight="1" x14ac:dyDescent="0.25">
      <c r="A4584" s="90" t="s">
        <v>20</v>
      </c>
      <c r="B4584" s="91">
        <v>45513</v>
      </c>
      <c r="C4584" s="95" t="s">
        <v>37</v>
      </c>
      <c r="D4584" s="83" t="s">
        <v>38</v>
      </c>
      <c r="E4584" s="95" t="s">
        <v>40</v>
      </c>
      <c r="F4584" s="116">
        <v>1320000</v>
      </c>
    </row>
    <row r="4585" spans="1:6" ht="24.95" customHeight="1" x14ac:dyDescent="0.25">
      <c r="A4585" s="90" t="s">
        <v>20</v>
      </c>
      <c r="B4585" s="91">
        <v>45513</v>
      </c>
      <c r="C4585" s="95" t="s">
        <v>37</v>
      </c>
      <c r="D4585" s="83" t="s">
        <v>38</v>
      </c>
      <c r="E4585" s="95" t="s">
        <v>40</v>
      </c>
      <c r="F4585" s="116">
        <v>1980000</v>
      </c>
    </row>
    <row r="4586" spans="1:6" ht="24.95" customHeight="1" x14ac:dyDescent="0.25">
      <c r="A4586" s="90" t="s">
        <v>20</v>
      </c>
      <c r="B4586" s="91">
        <v>45513</v>
      </c>
      <c r="C4586" s="95" t="s">
        <v>37</v>
      </c>
      <c r="D4586" s="83" t="s">
        <v>38</v>
      </c>
      <c r="E4586" s="95" t="s">
        <v>40</v>
      </c>
      <c r="F4586" s="116">
        <v>273000</v>
      </c>
    </row>
    <row r="4587" spans="1:6" ht="24.95" customHeight="1" x14ac:dyDescent="0.25">
      <c r="A4587" s="90" t="s">
        <v>20</v>
      </c>
      <c r="B4587" s="91">
        <v>45513</v>
      </c>
      <c r="C4587" s="95" t="s">
        <v>37</v>
      </c>
      <c r="D4587" s="83" t="s">
        <v>38</v>
      </c>
      <c r="E4587" s="95" t="s">
        <v>40</v>
      </c>
      <c r="F4587" s="116">
        <v>273000</v>
      </c>
    </row>
    <row r="4588" spans="1:6" ht="24.95" customHeight="1" x14ac:dyDescent="0.25">
      <c r="A4588" s="90" t="s">
        <v>20</v>
      </c>
      <c r="B4588" s="91">
        <v>45513</v>
      </c>
      <c r="C4588" s="95" t="s">
        <v>37</v>
      </c>
      <c r="D4588" s="83" t="s">
        <v>38</v>
      </c>
      <c r="E4588" s="95" t="s">
        <v>40</v>
      </c>
      <c r="F4588" s="116">
        <v>273000</v>
      </c>
    </row>
    <row r="4589" spans="1:6" ht="24.95" customHeight="1" x14ac:dyDescent="0.25">
      <c r="A4589" s="90" t="s">
        <v>20</v>
      </c>
      <c r="B4589" s="91">
        <v>45513</v>
      </c>
      <c r="C4589" s="95" t="s">
        <v>37</v>
      </c>
      <c r="D4589" s="83" t="s">
        <v>38</v>
      </c>
      <c r="E4589" s="95" t="s">
        <v>40</v>
      </c>
      <c r="F4589" s="116">
        <v>8281000</v>
      </c>
    </row>
    <row r="4590" spans="1:6" ht="24.95" customHeight="1" x14ac:dyDescent="0.25">
      <c r="A4590" s="90" t="s">
        <v>20</v>
      </c>
      <c r="B4590" s="91">
        <v>45513</v>
      </c>
      <c r="C4590" s="95" t="s">
        <v>37</v>
      </c>
      <c r="D4590" s="83" t="s">
        <v>38</v>
      </c>
      <c r="E4590" s="95" t="s">
        <v>40</v>
      </c>
      <c r="F4590" s="116">
        <v>337500</v>
      </c>
    </row>
    <row r="4591" spans="1:6" ht="24.95" customHeight="1" x14ac:dyDescent="0.25">
      <c r="A4591" s="90" t="s">
        <v>20</v>
      </c>
      <c r="B4591" s="91">
        <v>45513</v>
      </c>
      <c r="C4591" s="95" t="s">
        <v>37</v>
      </c>
      <c r="D4591" s="83" t="s">
        <v>38</v>
      </c>
      <c r="E4591" s="95" t="s">
        <v>40</v>
      </c>
      <c r="F4591" s="116">
        <v>10237500</v>
      </c>
    </row>
    <row r="4592" spans="1:6" ht="24.95" customHeight="1" x14ac:dyDescent="0.25">
      <c r="A4592" s="90" t="s">
        <v>20</v>
      </c>
      <c r="B4592" s="91">
        <v>45513</v>
      </c>
      <c r="C4592" s="95" t="s">
        <v>37</v>
      </c>
      <c r="D4592" s="83" t="s">
        <v>38</v>
      </c>
      <c r="E4592" s="95" t="s">
        <v>40</v>
      </c>
      <c r="F4592" s="116">
        <v>337500</v>
      </c>
    </row>
    <row r="4593" spans="1:6" ht="24.95" customHeight="1" x14ac:dyDescent="0.25">
      <c r="A4593" s="90" t="s">
        <v>20</v>
      </c>
      <c r="B4593" s="91">
        <v>45513</v>
      </c>
      <c r="C4593" s="95" t="s">
        <v>37</v>
      </c>
      <c r="D4593" s="83" t="s">
        <v>38</v>
      </c>
      <c r="E4593" s="95" t="s">
        <v>40</v>
      </c>
      <c r="F4593" s="116">
        <v>337500</v>
      </c>
    </row>
    <row r="4594" spans="1:6" ht="24.95" customHeight="1" x14ac:dyDescent="0.25">
      <c r="A4594" s="90" t="s">
        <v>20</v>
      </c>
      <c r="B4594" s="91">
        <v>45513</v>
      </c>
      <c r="C4594" s="95" t="s">
        <v>37</v>
      </c>
      <c r="D4594" s="83" t="s">
        <v>38</v>
      </c>
      <c r="E4594" s="95" t="s">
        <v>40</v>
      </c>
      <c r="F4594" s="116">
        <v>5900000</v>
      </c>
    </row>
    <row r="4595" spans="1:6" ht="24.95" customHeight="1" x14ac:dyDescent="0.25">
      <c r="A4595" s="90" t="s">
        <v>20</v>
      </c>
      <c r="B4595" s="91">
        <v>45513</v>
      </c>
      <c r="C4595" s="95" t="s">
        <v>37</v>
      </c>
      <c r="D4595" s="83" t="s">
        <v>38</v>
      </c>
      <c r="E4595" s="95" t="s">
        <v>40</v>
      </c>
      <c r="F4595" s="116">
        <v>150000</v>
      </c>
    </row>
    <row r="4596" spans="1:6" ht="24.95" customHeight="1" x14ac:dyDescent="0.25">
      <c r="A4596" s="90" t="s">
        <v>20</v>
      </c>
      <c r="B4596" s="91">
        <v>45513</v>
      </c>
      <c r="C4596" s="95" t="s">
        <v>37</v>
      </c>
      <c r="D4596" s="83" t="s">
        <v>38</v>
      </c>
      <c r="E4596" s="95" t="s">
        <v>40</v>
      </c>
      <c r="F4596" s="116">
        <v>150000</v>
      </c>
    </row>
    <row r="4597" spans="1:6" ht="24.95" customHeight="1" x14ac:dyDescent="0.25">
      <c r="A4597" s="90" t="s">
        <v>20</v>
      </c>
      <c r="B4597" s="91">
        <v>45513</v>
      </c>
      <c r="C4597" s="95" t="s">
        <v>37</v>
      </c>
      <c r="D4597" s="83" t="s">
        <v>38</v>
      </c>
      <c r="E4597" s="95" t="s">
        <v>40</v>
      </c>
      <c r="F4597" s="116">
        <v>6900000</v>
      </c>
    </row>
    <row r="4598" spans="1:6" ht="24.95" customHeight="1" x14ac:dyDescent="0.25">
      <c r="A4598" s="90" t="s">
        <v>20</v>
      </c>
      <c r="B4598" s="91">
        <v>45513</v>
      </c>
      <c r="C4598" s="95" t="s">
        <v>37</v>
      </c>
      <c r="D4598" s="83" t="s">
        <v>38</v>
      </c>
      <c r="E4598" s="95" t="s">
        <v>40</v>
      </c>
      <c r="F4598" s="116">
        <v>150000</v>
      </c>
    </row>
    <row r="4599" spans="1:6" ht="24.95" customHeight="1" x14ac:dyDescent="0.25">
      <c r="A4599" s="90" t="s">
        <v>20</v>
      </c>
      <c r="B4599" s="91">
        <v>45513</v>
      </c>
      <c r="C4599" s="95" t="s">
        <v>37</v>
      </c>
      <c r="D4599" s="83" t="s">
        <v>38</v>
      </c>
      <c r="E4599" s="95" t="s">
        <v>40</v>
      </c>
      <c r="F4599" s="116">
        <v>150000</v>
      </c>
    </row>
    <row r="4600" spans="1:6" ht="24.95" customHeight="1" x14ac:dyDescent="0.25">
      <c r="A4600" s="90" t="s">
        <v>20</v>
      </c>
      <c r="B4600" s="91">
        <v>45513</v>
      </c>
      <c r="C4600" s="95" t="s">
        <v>37</v>
      </c>
      <c r="D4600" s="83" t="s">
        <v>38</v>
      </c>
      <c r="E4600" s="95" t="s">
        <v>40</v>
      </c>
      <c r="F4600" s="116">
        <v>9100000</v>
      </c>
    </row>
    <row r="4601" spans="1:6" ht="24.95" customHeight="1" x14ac:dyDescent="0.25">
      <c r="A4601" s="90" t="s">
        <v>20</v>
      </c>
      <c r="B4601" s="91">
        <v>45513</v>
      </c>
      <c r="C4601" s="95" t="s">
        <v>37</v>
      </c>
      <c r="D4601" s="83" t="s">
        <v>38</v>
      </c>
      <c r="E4601" s="95" t="s">
        <v>40</v>
      </c>
      <c r="F4601" s="116">
        <v>11250000</v>
      </c>
    </row>
    <row r="4602" spans="1:6" ht="24.95" customHeight="1" x14ac:dyDescent="0.25">
      <c r="A4602" s="90" t="s">
        <v>20</v>
      </c>
      <c r="B4602" s="91">
        <v>45513</v>
      </c>
      <c r="C4602" s="95" t="s">
        <v>37</v>
      </c>
      <c r="D4602" s="83" t="s">
        <v>38</v>
      </c>
      <c r="E4602" s="95" t="s">
        <v>40</v>
      </c>
      <c r="F4602" s="116">
        <v>7875000</v>
      </c>
    </row>
    <row r="4603" spans="1:6" ht="24.95" customHeight="1" x14ac:dyDescent="0.25">
      <c r="A4603" s="90" t="s">
        <v>20</v>
      </c>
      <c r="B4603" s="91">
        <v>45513</v>
      </c>
      <c r="C4603" s="95" t="s">
        <v>37</v>
      </c>
      <c r="D4603" s="83" t="s">
        <v>38</v>
      </c>
      <c r="E4603" s="95" t="s">
        <v>40</v>
      </c>
      <c r="F4603" s="116">
        <v>1125000</v>
      </c>
    </row>
    <row r="4604" spans="1:6" ht="24.95" customHeight="1" x14ac:dyDescent="0.25">
      <c r="A4604" s="90" t="s">
        <v>20</v>
      </c>
      <c r="B4604" s="91">
        <v>45513</v>
      </c>
      <c r="C4604" s="95" t="s">
        <v>37</v>
      </c>
      <c r="D4604" s="83" t="s">
        <v>38</v>
      </c>
      <c r="E4604" s="95" t="s">
        <v>40</v>
      </c>
      <c r="F4604" s="116">
        <v>281250</v>
      </c>
    </row>
    <row r="4605" spans="1:6" ht="24.95" customHeight="1" x14ac:dyDescent="0.25">
      <c r="A4605" s="90" t="s">
        <v>20</v>
      </c>
      <c r="B4605" s="91">
        <v>45513</v>
      </c>
      <c r="C4605" s="95" t="s">
        <v>37</v>
      </c>
      <c r="D4605" s="83" t="s">
        <v>38</v>
      </c>
      <c r="E4605" s="95" t="s">
        <v>40</v>
      </c>
      <c r="F4605" s="116">
        <v>1125000</v>
      </c>
    </row>
    <row r="4606" spans="1:6" ht="24.95" customHeight="1" x14ac:dyDescent="0.25">
      <c r="A4606" s="90" t="s">
        <v>20</v>
      </c>
      <c r="B4606" s="91">
        <v>45513</v>
      </c>
      <c r="C4606" s="95" t="s">
        <v>37</v>
      </c>
      <c r="D4606" s="83" t="s">
        <v>38</v>
      </c>
      <c r="E4606" s="95" t="s">
        <v>40</v>
      </c>
      <c r="F4606" s="116">
        <v>562500</v>
      </c>
    </row>
    <row r="4607" spans="1:6" ht="24.95" customHeight="1" x14ac:dyDescent="0.25">
      <c r="A4607" s="90" t="s">
        <v>20</v>
      </c>
      <c r="B4607" s="91">
        <v>45513</v>
      </c>
      <c r="C4607" s="95" t="s">
        <v>37</v>
      </c>
      <c r="D4607" s="83" t="s">
        <v>38</v>
      </c>
      <c r="E4607" s="95" t="s">
        <v>40</v>
      </c>
      <c r="F4607" s="116">
        <v>281250</v>
      </c>
    </row>
    <row r="4608" spans="1:6" ht="24.95" customHeight="1" x14ac:dyDescent="0.25">
      <c r="A4608" s="90" t="s">
        <v>20</v>
      </c>
      <c r="B4608" s="91">
        <v>45513</v>
      </c>
      <c r="C4608" s="95" t="s">
        <v>37</v>
      </c>
      <c r="D4608" s="83" t="s">
        <v>38</v>
      </c>
      <c r="E4608" s="95" t="s">
        <v>40</v>
      </c>
      <c r="F4608" s="116">
        <v>2026667</v>
      </c>
    </row>
    <row r="4609" spans="1:6" ht="24.95" customHeight="1" x14ac:dyDescent="0.25">
      <c r="A4609" s="90" t="s">
        <v>20</v>
      </c>
      <c r="B4609" s="91">
        <v>45513</v>
      </c>
      <c r="C4609" s="95" t="s">
        <v>37</v>
      </c>
      <c r="D4609" s="83" t="s">
        <v>38</v>
      </c>
      <c r="E4609" s="95" t="s">
        <v>40</v>
      </c>
      <c r="F4609" s="116">
        <v>11250000</v>
      </c>
    </row>
    <row r="4610" spans="1:6" ht="24.95" customHeight="1" x14ac:dyDescent="0.25">
      <c r="A4610" s="90" t="s">
        <v>20</v>
      </c>
      <c r="B4610" s="91">
        <v>45513</v>
      </c>
      <c r="C4610" s="95" t="s">
        <v>37</v>
      </c>
      <c r="D4610" s="83" t="s">
        <v>38</v>
      </c>
      <c r="E4610" s="95" t="s">
        <v>40</v>
      </c>
      <c r="F4610" s="116">
        <v>7500000</v>
      </c>
    </row>
    <row r="4611" spans="1:6" ht="24.95" customHeight="1" x14ac:dyDescent="0.25">
      <c r="A4611" s="90" t="s">
        <v>20</v>
      </c>
      <c r="B4611" s="91">
        <v>45513</v>
      </c>
      <c r="C4611" s="95" t="s">
        <v>37</v>
      </c>
      <c r="D4611" s="83" t="s">
        <v>38</v>
      </c>
      <c r="E4611" s="95" t="s">
        <v>40</v>
      </c>
      <c r="F4611" s="116">
        <v>12500000</v>
      </c>
    </row>
    <row r="4612" spans="1:6" ht="24.95" customHeight="1" x14ac:dyDescent="0.25">
      <c r="A4612" s="90" t="s">
        <v>20</v>
      </c>
      <c r="B4612" s="91">
        <v>45513</v>
      </c>
      <c r="C4612" s="95" t="s">
        <v>37</v>
      </c>
      <c r="D4612" s="83" t="s">
        <v>38</v>
      </c>
      <c r="E4612" s="95" t="s">
        <v>40</v>
      </c>
      <c r="F4612" s="116">
        <v>7500000</v>
      </c>
    </row>
    <row r="4613" spans="1:6" ht="24.95" customHeight="1" x14ac:dyDescent="0.25">
      <c r="A4613" s="90" t="s">
        <v>20</v>
      </c>
      <c r="B4613" s="91">
        <v>45513</v>
      </c>
      <c r="C4613" s="95" t="s">
        <v>37</v>
      </c>
      <c r="D4613" s="83" t="s">
        <v>38</v>
      </c>
      <c r="E4613" s="95" t="s">
        <v>40</v>
      </c>
      <c r="F4613" s="116">
        <v>2250000</v>
      </c>
    </row>
    <row r="4614" spans="1:6" ht="24.95" customHeight="1" x14ac:dyDescent="0.25">
      <c r="A4614" s="90" t="s">
        <v>20</v>
      </c>
      <c r="B4614" s="91">
        <v>45513</v>
      </c>
      <c r="C4614" s="95" t="s">
        <v>37</v>
      </c>
      <c r="D4614" s="83" t="s">
        <v>38</v>
      </c>
      <c r="E4614" s="95" t="s">
        <v>40</v>
      </c>
      <c r="F4614" s="116">
        <v>2250000</v>
      </c>
    </row>
    <row r="4615" spans="1:6" ht="24.95" customHeight="1" x14ac:dyDescent="0.25">
      <c r="A4615" s="90" t="s">
        <v>20</v>
      </c>
      <c r="B4615" s="91">
        <v>45513</v>
      </c>
      <c r="C4615" s="95" t="s">
        <v>37</v>
      </c>
      <c r="D4615" s="83" t="s">
        <v>38</v>
      </c>
      <c r="E4615" s="95" t="s">
        <v>40</v>
      </c>
      <c r="F4615" s="116">
        <v>1500000</v>
      </c>
    </row>
    <row r="4616" spans="1:6" ht="24.95" customHeight="1" x14ac:dyDescent="0.25">
      <c r="A4616" s="90" t="s">
        <v>20</v>
      </c>
      <c r="B4616" s="91">
        <v>45513</v>
      </c>
      <c r="C4616" s="95" t="s">
        <v>37</v>
      </c>
      <c r="D4616" s="83" t="s">
        <v>38</v>
      </c>
      <c r="E4616" s="95" t="s">
        <v>40</v>
      </c>
      <c r="F4616" s="116">
        <v>1500000</v>
      </c>
    </row>
    <row r="4617" spans="1:6" ht="24.95" customHeight="1" x14ac:dyDescent="0.25">
      <c r="A4617" s="90" t="s">
        <v>20</v>
      </c>
      <c r="B4617" s="91">
        <v>45513</v>
      </c>
      <c r="C4617" s="95" t="s">
        <v>37</v>
      </c>
      <c r="D4617" s="83" t="s">
        <v>38</v>
      </c>
      <c r="E4617" s="95" t="s">
        <v>40</v>
      </c>
      <c r="F4617" s="116">
        <v>9100000</v>
      </c>
    </row>
    <row r="4618" spans="1:6" ht="24.95" customHeight="1" x14ac:dyDescent="0.25">
      <c r="A4618" s="90" t="s">
        <v>20</v>
      </c>
      <c r="B4618" s="91">
        <v>45513</v>
      </c>
      <c r="C4618" s="95" t="s">
        <v>37</v>
      </c>
      <c r="D4618" s="83" t="s">
        <v>38</v>
      </c>
      <c r="E4618" s="95" t="s">
        <v>40</v>
      </c>
      <c r="F4618" s="116">
        <v>8437500</v>
      </c>
    </row>
    <row r="4619" spans="1:6" ht="24.95" customHeight="1" x14ac:dyDescent="0.25">
      <c r="A4619" s="90" t="s">
        <v>20</v>
      </c>
      <c r="B4619" s="91">
        <v>45516</v>
      </c>
      <c r="C4619" s="95" t="s">
        <v>37</v>
      </c>
      <c r="D4619" s="83" t="s">
        <v>38</v>
      </c>
      <c r="E4619" s="95" t="s">
        <v>40</v>
      </c>
      <c r="F4619" s="116">
        <v>14875000</v>
      </c>
    </row>
    <row r="4620" spans="1:6" ht="24.95" customHeight="1" x14ac:dyDescent="0.25">
      <c r="A4620" s="90" t="s">
        <v>20</v>
      </c>
      <c r="B4620" s="91">
        <v>45516</v>
      </c>
      <c r="C4620" s="95" t="s">
        <v>37</v>
      </c>
      <c r="D4620" s="83" t="s">
        <v>38</v>
      </c>
      <c r="E4620" s="95" t="s">
        <v>40</v>
      </c>
      <c r="F4620" s="116">
        <v>337500</v>
      </c>
    </row>
    <row r="4621" spans="1:6" ht="24.95" customHeight="1" x14ac:dyDescent="0.25">
      <c r="A4621" s="90" t="s">
        <v>20</v>
      </c>
      <c r="B4621" s="91">
        <v>45516</v>
      </c>
      <c r="C4621" s="95" t="s">
        <v>37</v>
      </c>
      <c r="D4621" s="83" t="s">
        <v>38</v>
      </c>
      <c r="E4621" s="95" t="s">
        <v>40</v>
      </c>
      <c r="F4621" s="116">
        <v>10237500</v>
      </c>
    </row>
    <row r="4622" spans="1:6" ht="24.95" customHeight="1" x14ac:dyDescent="0.25">
      <c r="A4622" s="90" t="s">
        <v>20</v>
      </c>
      <c r="B4622" s="91">
        <v>45516</v>
      </c>
      <c r="C4622" s="95" t="s">
        <v>37</v>
      </c>
      <c r="D4622" s="83" t="s">
        <v>38</v>
      </c>
      <c r="E4622" s="95" t="s">
        <v>40</v>
      </c>
      <c r="F4622" s="116">
        <v>337500</v>
      </c>
    </row>
    <row r="4623" spans="1:6" ht="24.95" customHeight="1" x14ac:dyDescent="0.25">
      <c r="A4623" s="90" t="s">
        <v>20</v>
      </c>
      <c r="B4623" s="91">
        <v>45516</v>
      </c>
      <c r="C4623" s="95" t="s">
        <v>37</v>
      </c>
      <c r="D4623" s="83" t="s">
        <v>38</v>
      </c>
      <c r="E4623" s="95" t="s">
        <v>40</v>
      </c>
      <c r="F4623" s="116">
        <v>337500</v>
      </c>
    </row>
    <row r="4624" spans="1:6" ht="24.95" customHeight="1" x14ac:dyDescent="0.25">
      <c r="A4624" s="90" t="s">
        <v>20</v>
      </c>
      <c r="B4624" s="91">
        <v>45516</v>
      </c>
      <c r="C4624" s="95" t="s">
        <v>37</v>
      </c>
      <c r="D4624" s="83" t="s">
        <v>38</v>
      </c>
      <c r="E4624" s="95" t="s">
        <v>40</v>
      </c>
      <c r="F4624" s="116">
        <v>480000</v>
      </c>
    </row>
    <row r="4625" spans="1:6" ht="24.95" customHeight="1" x14ac:dyDescent="0.25">
      <c r="A4625" s="90" t="s">
        <v>20</v>
      </c>
      <c r="B4625" s="91">
        <v>45516</v>
      </c>
      <c r="C4625" s="95" t="s">
        <v>37</v>
      </c>
      <c r="D4625" s="83" t="s">
        <v>38</v>
      </c>
      <c r="E4625" s="95" t="s">
        <v>40</v>
      </c>
      <c r="F4625" s="116">
        <v>480000</v>
      </c>
    </row>
    <row r="4626" spans="1:6" ht="24.95" customHeight="1" x14ac:dyDescent="0.25">
      <c r="A4626" s="90" t="s">
        <v>20</v>
      </c>
      <c r="B4626" s="91">
        <v>45516</v>
      </c>
      <c r="C4626" s="95" t="s">
        <v>37</v>
      </c>
      <c r="D4626" s="83" t="s">
        <v>38</v>
      </c>
      <c r="E4626" s="95" t="s">
        <v>40</v>
      </c>
      <c r="F4626" s="116">
        <v>2240000</v>
      </c>
    </row>
    <row r="4627" spans="1:6" ht="24.95" customHeight="1" x14ac:dyDescent="0.25">
      <c r="A4627" s="90" t="s">
        <v>20</v>
      </c>
      <c r="B4627" s="91">
        <v>45516</v>
      </c>
      <c r="C4627" s="95" t="s">
        <v>37</v>
      </c>
      <c r="D4627" s="83" t="s">
        <v>38</v>
      </c>
      <c r="E4627" s="95" t="s">
        <v>40</v>
      </c>
      <c r="F4627" s="116">
        <v>11250000</v>
      </c>
    </row>
    <row r="4628" spans="1:6" ht="24.95" customHeight="1" x14ac:dyDescent="0.25">
      <c r="A4628" s="90" t="s">
        <v>20</v>
      </c>
      <c r="B4628" s="91">
        <v>45516</v>
      </c>
      <c r="C4628" s="95" t="s">
        <v>37</v>
      </c>
      <c r="D4628" s="83" t="s">
        <v>38</v>
      </c>
      <c r="E4628" s="95" t="s">
        <v>40</v>
      </c>
      <c r="F4628" s="116">
        <v>13387500</v>
      </c>
    </row>
    <row r="4629" spans="1:6" ht="24.95" customHeight="1" x14ac:dyDescent="0.25">
      <c r="A4629" s="90" t="s">
        <v>20</v>
      </c>
      <c r="B4629" s="91">
        <v>45516</v>
      </c>
      <c r="C4629" s="95" t="s">
        <v>37</v>
      </c>
      <c r="D4629" s="83" t="s">
        <v>38</v>
      </c>
      <c r="E4629" s="95" t="s">
        <v>40</v>
      </c>
      <c r="F4629" s="116">
        <v>3000000</v>
      </c>
    </row>
    <row r="4630" spans="1:6" ht="24.95" customHeight="1" x14ac:dyDescent="0.25">
      <c r="A4630" s="90" t="s">
        <v>20</v>
      </c>
      <c r="B4630" s="91">
        <v>45516</v>
      </c>
      <c r="C4630" s="95" t="s">
        <v>37</v>
      </c>
      <c r="D4630" s="83" t="s">
        <v>38</v>
      </c>
      <c r="E4630" s="95" t="s">
        <v>40</v>
      </c>
      <c r="F4630" s="116">
        <v>6066667</v>
      </c>
    </row>
    <row r="4631" spans="1:6" ht="24.95" customHeight="1" x14ac:dyDescent="0.25">
      <c r="A4631" s="90" t="s">
        <v>20</v>
      </c>
      <c r="B4631" s="91">
        <v>45516</v>
      </c>
      <c r="C4631" s="95" t="s">
        <v>37</v>
      </c>
      <c r="D4631" s="83" t="s">
        <v>38</v>
      </c>
      <c r="E4631" s="95" t="s">
        <v>40</v>
      </c>
      <c r="F4631" s="116">
        <v>3033333</v>
      </c>
    </row>
    <row r="4632" spans="1:6" ht="24.95" customHeight="1" x14ac:dyDescent="0.25">
      <c r="A4632" s="90" t="s">
        <v>20</v>
      </c>
      <c r="B4632" s="91">
        <v>45516</v>
      </c>
      <c r="C4632" s="95" t="s">
        <v>37</v>
      </c>
      <c r="D4632" s="83" t="s">
        <v>38</v>
      </c>
      <c r="E4632" s="95" t="s">
        <v>40</v>
      </c>
      <c r="F4632" s="116">
        <v>13387500</v>
      </c>
    </row>
    <row r="4633" spans="1:6" ht="24.95" customHeight="1" x14ac:dyDescent="0.25">
      <c r="A4633" s="90" t="s">
        <v>20</v>
      </c>
      <c r="B4633" s="91">
        <v>45516</v>
      </c>
      <c r="C4633" s="95" t="s">
        <v>37</v>
      </c>
      <c r="D4633" s="83" t="s">
        <v>38</v>
      </c>
      <c r="E4633" s="95" t="s">
        <v>40</v>
      </c>
      <c r="F4633" s="116">
        <v>14200000</v>
      </c>
    </row>
    <row r="4634" spans="1:6" ht="24.95" customHeight="1" x14ac:dyDescent="0.25">
      <c r="A4634" s="90" t="s">
        <v>20</v>
      </c>
      <c r="B4634" s="91">
        <v>45516</v>
      </c>
      <c r="C4634" s="95" t="s">
        <v>37</v>
      </c>
      <c r="D4634" s="83" t="s">
        <v>38</v>
      </c>
      <c r="E4634" s="95" t="s">
        <v>40</v>
      </c>
      <c r="F4634" s="116">
        <v>10237500</v>
      </c>
    </row>
    <row r="4635" spans="1:6" ht="24.95" customHeight="1" x14ac:dyDescent="0.25">
      <c r="A4635" s="90" t="s">
        <v>20</v>
      </c>
      <c r="B4635" s="91">
        <v>45516</v>
      </c>
      <c r="C4635" s="95" t="s">
        <v>37</v>
      </c>
      <c r="D4635" s="83" t="s">
        <v>38</v>
      </c>
      <c r="E4635" s="95" t="s">
        <v>40</v>
      </c>
      <c r="F4635" s="116">
        <v>337500</v>
      </c>
    </row>
    <row r="4636" spans="1:6" ht="24.95" customHeight="1" x14ac:dyDescent="0.25">
      <c r="A4636" s="90" t="s">
        <v>20</v>
      </c>
      <c r="B4636" s="91">
        <v>45516</v>
      </c>
      <c r="C4636" s="95" t="s">
        <v>37</v>
      </c>
      <c r="D4636" s="83" t="s">
        <v>38</v>
      </c>
      <c r="E4636" s="95" t="s">
        <v>40</v>
      </c>
      <c r="F4636" s="116">
        <v>337500</v>
      </c>
    </row>
    <row r="4637" spans="1:6" ht="24.95" customHeight="1" x14ac:dyDescent="0.25">
      <c r="A4637" s="90" t="s">
        <v>20</v>
      </c>
      <c r="B4637" s="91">
        <v>45516</v>
      </c>
      <c r="C4637" s="95" t="s">
        <v>37</v>
      </c>
      <c r="D4637" s="83" t="s">
        <v>38</v>
      </c>
      <c r="E4637" s="95" t="s">
        <v>40</v>
      </c>
      <c r="F4637" s="116">
        <v>337500</v>
      </c>
    </row>
    <row r="4638" spans="1:6" ht="24.95" customHeight="1" x14ac:dyDescent="0.25">
      <c r="A4638" s="90" t="s">
        <v>20</v>
      </c>
      <c r="B4638" s="91">
        <v>45516</v>
      </c>
      <c r="C4638" s="95" t="s">
        <v>37</v>
      </c>
      <c r="D4638" s="83" t="s">
        <v>38</v>
      </c>
      <c r="E4638" s="95" t="s">
        <v>40</v>
      </c>
      <c r="F4638" s="116">
        <v>11250000</v>
      </c>
    </row>
    <row r="4639" spans="1:6" ht="24.95" customHeight="1" x14ac:dyDescent="0.25">
      <c r="A4639" s="90" t="s">
        <v>20</v>
      </c>
      <c r="B4639" s="91">
        <v>45516</v>
      </c>
      <c r="C4639" s="95" t="s">
        <v>37</v>
      </c>
      <c r="D4639" s="83" t="s">
        <v>38</v>
      </c>
      <c r="E4639" s="95" t="s">
        <v>40</v>
      </c>
      <c r="F4639" s="116">
        <v>150000</v>
      </c>
    </row>
    <row r="4640" spans="1:6" ht="24.95" customHeight="1" x14ac:dyDescent="0.25">
      <c r="A4640" s="90" t="s">
        <v>20</v>
      </c>
      <c r="B4640" s="91">
        <v>45516</v>
      </c>
      <c r="C4640" s="95" t="s">
        <v>37</v>
      </c>
      <c r="D4640" s="83" t="s">
        <v>38</v>
      </c>
      <c r="E4640" s="95" t="s">
        <v>40</v>
      </c>
      <c r="F4640" s="116">
        <v>150000</v>
      </c>
    </row>
    <row r="4641" spans="1:6" ht="24.95" customHeight="1" x14ac:dyDescent="0.25">
      <c r="A4641" s="90" t="s">
        <v>20</v>
      </c>
      <c r="B4641" s="91">
        <v>45516</v>
      </c>
      <c r="C4641" s="95" t="s">
        <v>37</v>
      </c>
      <c r="D4641" s="83" t="s">
        <v>38</v>
      </c>
      <c r="E4641" s="95" t="s">
        <v>40</v>
      </c>
      <c r="F4641" s="116">
        <v>150000</v>
      </c>
    </row>
    <row r="4642" spans="1:6" ht="24.95" customHeight="1" x14ac:dyDescent="0.25">
      <c r="A4642" s="90" t="s">
        <v>20</v>
      </c>
      <c r="B4642" s="91">
        <v>45516</v>
      </c>
      <c r="C4642" s="95" t="s">
        <v>37</v>
      </c>
      <c r="D4642" s="83" t="s">
        <v>38</v>
      </c>
      <c r="E4642" s="95" t="s">
        <v>40</v>
      </c>
      <c r="F4642" s="116">
        <v>150000</v>
      </c>
    </row>
    <row r="4643" spans="1:6" ht="24.95" customHeight="1" x14ac:dyDescent="0.25">
      <c r="A4643" s="90" t="s">
        <v>20</v>
      </c>
      <c r="B4643" s="91">
        <v>45516</v>
      </c>
      <c r="C4643" s="95" t="s">
        <v>37</v>
      </c>
      <c r="D4643" s="83" t="s">
        <v>38</v>
      </c>
      <c r="E4643" s="95" t="s">
        <v>40</v>
      </c>
      <c r="F4643" s="116">
        <v>6900000</v>
      </c>
    </row>
    <row r="4644" spans="1:6" ht="24.95" customHeight="1" x14ac:dyDescent="0.25">
      <c r="A4644" s="90" t="s">
        <v>20</v>
      </c>
      <c r="B4644" s="91">
        <v>45516</v>
      </c>
      <c r="C4644" s="95" t="s">
        <v>37</v>
      </c>
      <c r="D4644" s="83" t="s">
        <v>38</v>
      </c>
      <c r="E4644" s="95" t="s">
        <v>40</v>
      </c>
      <c r="F4644" s="116">
        <v>13387500</v>
      </c>
    </row>
    <row r="4645" spans="1:6" ht="24.95" customHeight="1" x14ac:dyDescent="0.25">
      <c r="A4645" s="90" t="s">
        <v>20</v>
      </c>
      <c r="B4645" s="91">
        <v>45516</v>
      </c>
      <c r="C4645" s="95" t="s">
        <v>37</v>
      </c>
      <c r="D4645" s="83" t="s">
        <v>38</v>
      </c>
      <c r="E4645" s="95" t="s">
        <v>40</v>
      </c>
      <c r="F4645" s="116">
        <v>337500</v>
      </c>
    </row>
    <row r="4646" spans="1:6" ht="24.95" customHeight="1" x14ac:dyDescent="0.25">
      <c r="A4646" s="90" t="s">
        <v>20</v>
      </c>
      <c r="B4646" s="91">
        <v>45516</v>
      </c>
      <c r="C4646" s="95" t="s">
        <v>37</v>
      </c>
      <c r="D4646" s="83" t="s">
        <v>38</v>
      </c>
      <c r="E4646" s="95" t="s">
        <v>40</v>
      </c>
      <c r="F4646" s="116">
        <v>5737500</v>
      </c>
    </row>
    <row r="4647" spans="1:6" ht="24.95" customHeight="1" x14ac:dyDescent="0.25">
      <c r="A4647" s="90" t="s">
        <v>20</v>
      </c>
      <c r="B4647" s="91">
        <v>45516</v>
      </c>
      <c r="C4647" s="95" t="s">
        <v>37</v>
      </c>
      <c r="D4647" s="83" t="s">
        <v>38</v>
      </c>
      <c r="E4647" s="95" t="s">
        <v>40</v>
      </c>
      <c r="F4647" s="116">
        <v>337500</v>
      </c>
    </row>
    <row r="4648" spans="1:6" ht="24.95" customHeight="1" x14ac:dyDescent="0.25">
      <c r="A4648" s="90" t="s">
        <v>20</v>
      </c>
      <c r="B4648" s="91">
        <v>45516</v>
      </c>
      <c r="C4648" s="95" t="s">
        <v>37</v>
      </c>
      <c r="D4648" s="83" t="s">
        <v>38</v>
      </c>
      <c r="E4648" s="95" t="s">
        <v>40</v>
      </c>
      <c r="F4648" s="116">
        <v>337500</v>
      </c>
    </row>
    <row r="4649" spans="1:6" ht="24.95" customHeight="1" x14ac:dyDescent="0.25">
      <c r="A4649" s="90" t="s">
        <v>20</v>
      </c>
      <c r="B4649" s="91">
        <v>45516</v>
      </c>
      <c r="C4649" s="95" t="s">
        <v>37</v>
      </c>
      <c r="D4649" s="83" t="s">
        <v>38</v>
      </c>
      <c r="E4649" s="95" t="s">
        <v>40</v>
      </c>
      <c r="F4649" s="116">
        <v>3000000</v>
      </c>
    </row>
    <row r="4650" spans="1:6" ht="24.95" customHeight="1" x14ac:dyDescent="0.25">
      <c r="A4650" s="90" t="s">
        <v>20</v>
      </c>
      <c r="B4650" s="91">
        <v>45516</v>
      </c>
      <c r="C4650" s="95" t="s">
        <v>37</v>
      </c>
      <c r="D4650" s="83" t="s">
        <v>38</v>
      </c>
      <c r="E4650" s="95" t="s">
        <v>40</v>
      </c>
      <c r="F4650" s="116">
        <v>13387500</v>
      </c>
    </row>
    <row r="4651" spans="1:6" ht="24.95" customHeight="1" x14ac:dyDescent="0.25">
      <c r="A4651" s="90" t="s">
        <v>20</v>
      </c>
      <c r="B4651" s="91">
        <v>45516</v>
      </c>
      <c r="C4651" s="95" t="s">
        <v>37</v>
      </c>
      <c r="D4651" s="83" t="s">
        <v>38</v>
      </c>
      <c r="E4651" s="95" t="s">
        <v>40</v>
      </c>
      <c r="F4651" s="116">
        <v>13387500</v>
      </c>
    </row>
    <row r="4652" spans="1:6" ht="24.95" customHeight="1" x14ac:dyDescent="0.25">
      <c r="A4652" s="90" t="s">
        <v>20</v>
      </c>
      <c r="B4652" s="91">
        <v>45516</v>
      </c>
      <c r="C4652" s="95" t="s">
        <v>37</v>
      </c>
      <c r="D4652" s="83" t="s">
        <v>38</v>
      </c>
      <c r="E4652" s="95" t="s">
        <v>40</v>
      </c>
      <c r="F4652" s="116">
        <v>11250000</v>
      </c>
    </row>
    <row r="4653" spans="1:6" ht="24.95" customHeight="1" x14ac:dyDescent="0.25">
      <c r="A4653" s="90" t="s">
        <v>20</v>
      </c>
      <c r="B4653" s="91">
        <v>45516</v>
      </c>
      <c r="C4653" s="95" t="s">
        <v>37</v>
      </c>
      <c r="D4653" s="83" t="s">
        <v>38</v>
      </c>
      <c r="E4653" s="95" t="s">
        <v>40</v>
      </c>
      <c r="F4653" s="116">
        <v>1050000</v>
      </c>
    </row>
    <row r="4654" spans="1:6" ht="24.95" customHeight="1" x14ac:dyDescent="0.25">
      <c r="A4654" s="90" t="s">
        <v>20</v>
      </c>
      <c r="B4654" s="91">
        <v>45516</v>
      </c>
      <c r="C4654" s="95" t="s">
        <v>37</v>
      </c>
      <c r="D4654" s="83" t="s">
        <v>38</v>
      </c>
      <c r="E4654" s="95" t="s">
        <v>40</v>
      </c>
      <c r="F4654" s="116">
        <v>10000000</v>
      </c>
    </row>
    <row r="4655" spans="1:6" ht="24.95" customHeight="1" x14ac:dyDescent="0.25">
      <c r="A4655" s="90" t="s">
        <v>20</v>
      </c>
      <c r="B4655" s="91">
        <v>45516</v>
      </c>
      <c r="C4655" s="95" t="s">
        <v>37</v>
      </c>
      <c r="D4655" s="83" t="s">
        <v>38</v>
      </c>
      <c r="E4655" s="95" t="s">
        <v>40</v>
      </c>
      <c r="F4655" s="116">
        <v>14200000</v>
      </c>
    </row>
    <row r="4656" spans="1:6" ht="24.95" customHeight="1" x14ac:dyDescent="0.25">
      <c r="A4656" s="90" t="s">
        <v>20</v>
      </c>
      <c r="B4656" s="91">
        <v>45516</v>
      </c>
      <c r="C4656" s="95" t="s">
        <v>37</v>
      </c>
      <c r="D4656" s="83" t="s">
        <v>38</v>
      </c>
      <c r="E4656" s="95" t="s">
        <v>40</v>
      </c>
      <c r="F4656" s="116">
        <v>11250000</v>
      </c>
    </row>
    <row r="4657" spans="1:6" ht="24.95" customHeight="1" x14ac:dyDescent="0.25">
      <c r="A4657" s="90" t="s">
        <v>20</v>
      </c>
      <c r="B4657" s="91">
        <v>45516</v>
      </c>
      <c r="C4657" s="95" t="s">
        <v>37</v>
      </c>
      <c r="D4657" s="83" t="s">
        <v>38</v>
      </c>
      <c r="E4657" s="95" t="s">
        <v>40</v>
      </c>
      <c r="F4657" s="116">
        <v>11250000</v>
      </c>
    </row>
    <row r="4658" spans="1:6" ht="24.95" customHeight="1" x14ac:dyDescent="0.25">
      <c r="A4658" s="90" t="s">
        <v>20</v>
      </c>
      <c r="B4658" s="91">
        <v>45516</v>
      </c>
      <c r="C4658" s="95" t="s">
        <v>37</v>
      </c>
      <c r="D4658" s="83" t="s">
        <v>38</v>
      </c>
      <c r="E4658" s="95" t="s">
        <v>40</v>
      </c>
      <c r="F4658" s="116">
        <v>2655000</v>
      </c>
    </row>
    <row r="4659" spans="1:6" ht="24.95" customHeight="1" x14ac:dyDescent="0.25">
      <c r="A4659" s="90" t="s">
        <v>20</v>
      </c>
      <c r="B4659" s="91">
        <v>45516</v>
      </c>
      <c r="C4659" s="95" t="s">
        <v>37</v>
      </c>
      <c r="D4659" s="83" t="s">
        <v>38</v>
      </c>
      <c r="E4659" s="95" t="s">
        <v>40</v>
      </c>
      <c r="F4659" s="116">
        <v>885000</v>
      </c>
    </row>
    <row r="4660" spans="1:6" ht="24.95" customHeight="1" x14ac:dyDescent="0.25">
      <c r="A4660" s="90" t="s">
        <v>20</v>
      </c>
      <c r="B4660" s="91">
        <v>45516</v>
      </c>
      <c r="C4660" s="95" t="s">
        <v>37</v>
      </c>
      <c r="D4660" s="83" t="s">
        <v>38</v>
      </c>
      <c r="E4660" s="95" t="s">
        <v>40</v>
      </c>
      <c r="F4660" s="116">
        <v>1180000</v>
      </c>
    </row>
    <row r="4661" spans="1:6" ht="24.95" customHeight="1" x14ac:dyDescent="0.25">
      <c r="A4661" s="90" t="s">
        <v>20</v>
      </c>
      <c r="B4661" s="91">
        <v>45516</v>
      </c>
      <c r="C4661" s="95" t="s">
        <v>37</v>
      </c>
      <c r="D4661" s="83" t="s">
        <v>38</v>
      </c>
      <c r="E4661" s="95" t="s">
        <v>40</v>
      </c>
      <c r="F4661" s="116">
        <v>1180000</v>
      </c>
    </row>
    <row r="4662" spans="1:6" ht="24.95" customHeight="1" x14ac:dyDescent="0.25">
      <c r="A4662" s="90" t="s">
        <v>20</v>
      </c>
      <c r="B4662" s="91">
        <v>45516</v>
      </c>
      <c r="C4662" s="95" t="s">
        <v>37</v>
      </c>
      <c r="D4662" s="83" t="s">
        <v>38</v>
      </c>
      <c r="E4662" s="95" t="s">
        <v>40</v>
      </c>
      <c r="F4662" s="116">
        <v>13387500</v>
      </c>
    </row>
    <row r="4663" spans="1:6" ht="24.95" customHeight="1" x14ac:dyDescent="0.25">
      <c r="A4663" s="90" t="s">
        <v>20</v>
      </c>
      <c r="B4663" s="91">
        <v>45516</v>
      </c>
      <c r="C4663" s="95" t="s">
        <v>37</v>
      </c>
      <c r="D4663" s="83" t="s">
        <v>38</v>
      </c>
      <c r="E4663" s="95" t="s">
        <v>40</v>
      </c>
      <c r="F4663" s="116">
        <v>25020940</v>
      </c>
    </row>
    <row r="4664" spans="1:6" ht="24.95" customHeight="1" x14ac:dyDescent="0.25">
      <c r="A4664" s="90" t="s">
        <v>20</v>
      </c>
      <c r="B4664" s="91">
        <v>45516</v>
      </c>
      <c r="C4664" s="95" t="s">
        <v>37</v>
      </c>
      <c r="D4664" s="83" t="s">
        <v>38</v>
      </c>
      <c r="E4664" s="95" t="s">
        <v>40</v>
      </c>
      <c r="F4664" s="116">
        <v>2046000</v>
      </c>
    </row>
    <row r="4665" spans="1:6" ht="24.95" customHeight="1" x14ac:dyDescent="0.25">
      <c r="A4665" s="90" t="s">
        <v>20</v>
      </c>
      <c r="B4665" s="91">
        <v>45516</v>
      </c>
      <c r="C4665" s="95" t="s">
        <v>37</v>
      </c>
      <c r="D4665" s="83" t="s">
        <v>38</v>
      </c>
      <c r="E4665" s="95" t="s">
        <v>40</v>
      </c>
      <c r="F4665" s="116">
        <v>2046000</v>
      </c>
    </row>
    <row r="4666" spans="1:6" ht="24.95" customHeight="1" x14ac:dyDescent="0.25">
      <c r="A4666" s="90" t="s">
        <v>20</v>
      </c>
      <c r="B4666" s="91">
        <v>45516</v>
      </c>
      <c r="C4666" s="95" t="s">
        <v>37</v>
      </c>
      <c r="D4666" s="83" t="s">
        <v>38</v>
      </c>
      <c r="E4666" s="95" t="s">
        <v>40</v>
      </c>
      <c r="F4666" s="116">
        <v>528000</v>
      </c>
    </row>
    <row r="4667" spans="1:6" ht="24.95" customHeight="1" x14ac:dyDescent="0.25">
      <c r="A4667" s="90" t="s">
        <v>20</v>
      </c>
      <c r="B4667" s="91">
        <v>45516</v>
      </c>
      <c r="C4667" s="95" t="s">
        <v>37</v>
      </c>
      <c r="D4667" s="83" t="s">
        <v>38</v>
      </c>
      <c r="E4667" s="95" t="s">
        <v>40</v>
      </c>
      <c r="F4667" s="116">
        <v>1980000</v>
      </c>
    </row>
    <row r="4668" spans="1:6" ht="24.95" customHeight="1" x14ac:dyDescent="0.25">
      <c r="A4668" s="90" t="s">
        <v>20</v>
      </c>
      <c r="B4668" s="91">
        <v>45516</v>
      </c>
      <c r="C4668" s="95" t="s">
        <v>37</v>
      </c>
      <c r="D4668" s="83" t="s">
        <v>38</v>
      </c>
      <c r="E4668" s="95" t="s">
        <v>40</v>
      </c>
      <c r="F4668" s="116">
        <v>7500000</v>
      </c>
    </row>
    <row r="4669" spans="1:6" ht="24.95" customHeight="1" x14ac:dyDescent="0.25">
      <c r="A4669" s="90" t="s">
        <v>20</v>
      </c>
      <c r="B4669" s="91">
        <v>45516</v>
      </c>
      <c r="C4669" s="95" t="s">
        <v>37</v>
      </c>
      <c r="D4669" s="83" t="s">
        <v>38</v>
      </c>
      <c r="E4669" s="95" t="s">
        <v>40</v>
      </c>
      <c r="F4669" s="116">
        <v>3753141</v>
      </c>
    </row>
    <row r="4670" spans="1:6" ht="24.95" customHeight="1" x14ac:dyDescent="0.25">
      <c r="A4670" s="90" t="s">
        <v>20</v>
      </c>
      <c r="B4670" s="91">
        <v>45516</v>
      </c>
      <c r="C4670" s="95" t="s">
        <v>37</v>
      </c>
      <c r="D4670" s="83" t="s">
        <v>38</v>
      </c>
      <c r="E4670" s="95" t="s">
        <v>40</v>
      </c>
      <c r="F4670" s="116">
        <v>3753141</v>
      </c>
    </row>
    <row r="4671" spans="1:6" ht="24.95" customHeight="1" x14ac:dyDescent="0.25">
      <c r="A4671" s="90" t="s">
        <v>20</v>
      </c>
      <c r="B4671" s="91">
        <v>45516</v>
      </c>
      <c r="C4671" s="95" t="s">
        <v>37</v>
      </c>
      <c r="D4671" s="83" t="s">
        <v>38</v>
      </c>
      <c r="E4671" s="95" t="s">
        <v>40</v>
      </c>
      <c r="F4671" s="116">
        <v>6255235</v>
      </c>
    </row>
    <row r="4672" spans="1:6" ht="24.95" customHeight="1" x14ac:dyDescent="0.25">
      <c r="A4672" s="90" t="s">
        <v>20</v>
      </c>
      <c r="B4672" s="91">
        <v>45516</v>
      </c>
      <c r="C4672" s="95" t="s">
        <v>37</v>
      </c>
      <c r="D4672" s="83" t="s">
        <v>38</v>
      </c>
      <c r="E4672" s="95" t="s">
        <v>40</v>
      </c>
      <c r="F4672" s="116">
        <v>3753141</v>
      </c>
    </row>
    <row r="4673" spans="1:6" ht="24.95" customHeight="1" x14ac:dyDescent="0.25">
      <c r="A4673" s="90" t="s">
        <v>20</v>
      </c>
      <c r="B4673" s="91">
        <v>45516</v>
      </c>
      <c r="C4673" s="95" t="s">
        <v>37</v>
      </c>
      <c r="D4673" s="83" t="s">
        <v>38</v>
      </c>
      <c r="E4673" s="95" t="s">
        <v>40</v>
      </c>
      <c r="F4673" s="116">
        <v>7506282</v>
      </c>
    </row>
    <row r="4674" spans="1:6" ht="24.95" customHeight="1" x14ac:dyDescent="0.25">
      <c r="A4674" s="90" t="s">
        <v>20</v>
      </c>
      <c r="B4674" s="91">
        <v>45516</v>
      </c>
      <c r="C4674" s="95" t="s">
        <v>37</v>
      </c>
      <c r="D4674" s="83" t="s">
        <v>38</v>
      </c>
      <c r="E4674" s="95" t="s">
        <v>40</v>
      </c>
      <c r="F4674" s="116">
        <v>4875000</v>
      </c>
    </row>
    <row r="4675" spans="1:6" ht="24.95" customHeight="1" x14ac:dyDescent="0.25">
      <c r="A4675" s="90" t="s">
        <v>20</v>
      </c>
      <c r="B4675" s="91">
        <v>45516</v>
      </c>
      <c r="C4675" s="95" t="s">
        <v>37</v>
      </c>
      <c r="D4675" s="83" t="s">
        <v>38</v>
      </c>
      <c r="E4675" s="95" t="s">
        <v>40</v>
      </c>
      <c r="F4675" s="116">
        <v>11250000</v>
      </c>
    </row>
    <row r="4676" spans="1:6" ht="24.95" customHeight="1" x14ac:dyDescent="0.25">
      <c r="A4676" s="90" t="s">
        <v>20</v>
      </c>
      <c r="B4676" s="91">
        <v>45516</v>
      </c>
      <c r="C4676" s="95" t="s">
        <v>37</v>
      </c>
      <c r="D4676" s="83" t="s">
        <v>38</v>
      </c>
      <c r="E4676" s="95" t="s">
        <v>40</v>
      </c>
      <c r="F4676" s="116">
        <v>14200000</v>
      </c>
    </row>
    <row r="4677" spans="1:6" ht="24.95" customHeight="1" x14ac:dyDescent="0.25">
      <c r="A4677" s="90" t="s">
        <v>20</v>
      </c>
      <c r="B4677" s="91">
        <v>45516</v>
      </c>
      <c r="C4677" s="95" t="s">
        <v>37</v>
      </c>
      <c r="D4677" s="83" t="s">
        <v>38</v>
      </c>
      <c r="E4677" s="95" t="s">
        <v>40</v>
      </c>
      <c r="F4677" s="116">
        <v>4523333</v>
      </c>
    </row>
    <row r="4678" spans="1:6" ht="24.95" customHeight="1" x14ac:dyDescent="0.25">
      <c r="A4678" s="90" t="s">
        <v>20</v>
      </c>
      <c r="B4678" s="91">
        <v>45516</v>
      </c>
      <c r="C4678" s="95" t="s">
        <v>37</v>
      </c>
      <c r="D4678" s="83" t="s">
        <v>38</v>
      </c>
      <c r="E4678" s="95" t="s">
        <v>40</v>
      </c>
      <c r="F4678" s="116">
        <v>1376667</v>
      </c>
    </row>
    <row r="4679" spans="1:6" ht="24.95" customHeight="1" x14ac:dyDescent="0.25">
      <c r="A4679" s="90" t="s">
        <v>20</v>
      </c>
      <c r="B4679" s="91">
        <v>45516</v>
      </c>
      <c r="C4679" s="95" t="s">
        <v>37</v>
      </c>
      <c r="D4679" s="83" t="s">
        <v>38</v>
      </c>
      <c r="E4679" s="95" t="s">
        <v>40</v>
      </c>
      <c r="F4679" s="116">
        <v>10000000</v>
      </c>
    </row>
    <row r="4680" spans="1:6" ht="24.95" customHeight="1" x14ac:dyDescent="0.25">
      <c r="A4680" s="90" t="s">
        <v>20</v>
      </c>
      <c r="B4680" s="91">
        <v>45516</v>
      </c>
      <c r="C4680" s="95" t="s">
        <v>37</v>
      </c>
      <c r="D4680" s="83" t="s">
        <v>38</v>
      </c>
      <c r="E4680" s="95" t="s">
        <v>40</v>
      </c>
      <c r="F4680" s="116">
        <v>25020940</v>
      </c>
    </row>
    <row r="4681" spans="1:6" ht="24.95" customHeight="1" x14ac:dyDescent="0.25">
      <c r="A4681" s="90" t="s">
        <v>20</v>
      </c>
      <c r="B4681" s="91">
        <v>45516</v>
      </c>
      <c r="C4681" s="95" t="s">
        <v>37</v>
      </c>
      <c r="D4681" s="83" t="s">
        <v>38</v>
      </c>
      <c r="E4681" s="95" t="s">
        <v>40</v>
      </c>
      <c r="F4681" s="116">
        <v>4500000</v>
      </c>
    </row>
    <row r="4682" spans="1:6" ht="24.95" customHeight="1" x14ac:dyDescent="0.25">
      <c r="A4682" s="90" t="s">
        <v>20</v>
      </c>
      <c r="B4682" s="91">
        <v>45516</v>
      </c>
      <c r="C4682" s="95" t="s">
        <v>37</v>
      </c>
      <c r="D4682" s="83" t="s">
        <v>38</v>
      </c>
      <c r="E4682" s="95" t="s">
        <v>40</v>
      </c>
      <c r="F4682" s="116">
        <v>6750000</v>
      </c>
    </row>
    <row r="4683" spans="1:6" ht="24.95" customHeight="1" x14ac:dyDescent="0.25">
      <c r="A4683" s="90" t="s">
        <v>20</v>
      </c>
      <c r="B4683" s="91">
        <v>45516</v>
      </c>
      <c r="C4683" s="95" t="s">
        <v>37</v>
      </c>
      <c r="D4683" s="83" t="s">
        <v>38</v>
      </c>
      <c r="E4683" s="95" t="s">
        <v>40</v>
      </c>
      <c r="F4683" s="116">
        <v>3346875</v>
      </c>
    </row>
    <row r="4684" spans="1:6" ht="24.95" customHeight="1" x14ac:dyDescent="0.25">
      <c r="A4684" s="90" t="s">
        <v>20</v>
      </c>
      <c r="B4684" s="91">
        <v>45516</v>
      </c>
      <c r="C4684" s="95" t="s">
        <v>37</v>
      </c>
      <c r="D4684" s="83" t="s">
        <v>38</v>
      </c>
      <c r="E4684" s="95" t="s">
        <v>40</v>
      </c>
      <c r="F4684" s="116">
        <v>6586736</v>
      </c>
    </row>
    <row r="4685" spans="1:6" ht="24.95" customHeight="1" x14ac:dyDescent="0.25">
      <c r="A4685" s="90" t="s">
        <v>20</v>
      </c>
      <c r="B4685" s="91">
        <v>45516</v>
      </c>
      <c r="C4685" s="95" t="s">
        <v>37</v>
      </c>
      <c r="D4685" s="83" t="s">
        <v>38</v>
      </c>
      <c r="E4685" s="95" t="s">
        <v>40</v>
      </c>
      <c r="F4685" s="116">
        <v>1396267</v>
      </c>
    </row>
    <row r="4686" spans="1:6" ht="24.95" customHeight="1" x14ac:dyDescent="0.25">
      <c r="A4686" s="90" t="s">
        <v>20</v>
      </c>
      <c r="B4686" s="91">
        <v>45516</v>
      </c>
      <c r="C4686" s="95" t="s">
        <v>37</v>
      </c>
      <c r="D4686" s="83" t="s">
        <v>38</v>
      </c>
      <c r="E4686" s="95" t="s">
        <v>40</v>
      </c>
      <c r="F4686" s="116">
        <v>2792533</v>
      </c>
    </row>
    <row r="4687" spans="1:6" ht="24.95" customHeight="1" x14ac:dyDescent="0.25">
      <c r="A4687" s="90" t="s">
        <v>20</v>
      </c>
      <c r="B4687" s="91">
        <v>45516</v>
      </c>
      <c r="C4687" s="95" t="s">
        <v>37</v>
      </c>
      <c r="D4687" s="83" t="s">
        <v>38</v>
      </c>
      <c r="E4687" s="95" t="s">
        <v>40</v>
      </c>
      <c r="F4687" s="116">
        <v>2792534</v>
      </c>
    </row>
    <row r="4688" spans="1:6" ht="24.95" customHeight="1" x14ac:dyDescent="0.25">
      <c r="A4688" s="90" t="s">
        <v>20</v>
      </c>
      <c r="B4688" s="91">
        <v>45516</v>
      </c>
      <c r="C4688" s="95" t="s">
        <v>37</v>
      </c>
      <c r="D4688" s="83" t="s">
        <v>38</v>
      </c>
      <c r="E4688" s="95" t="s">
        <v>40</v>
      </c>
      <c r="F4688" s="116">
        <v>394597</v>
      </c>
    </row>
    <row r="4689" spans="1:6" ht="24.95" customHeight="1" x14ac:dyDescent="0.25">
      <c r="A4689" s="90" t="s">
        <v>20</v>
      </c>
      <c r="B4689" s="91">
        <v>45516</v>
      </c>
      <c r="C4689" s="95" t="s">
        <v>37</v>
      </c>
      <c r="D4689" s="83" t="s">
        <v>38</v>
      </c>
      <c r="E4689" s="95" t="s">
        <v>40</v>
      </c>
      <c r="F4689" s="116">
        <v>16898000</v>
      </c>
    </row>
    <row r="4690" spans="1:6" ht="24.95" customHeight="1" x14ac:dyDescent="0.25">
      <c r="A4690" s="90" t="s">
        <v>20</v>
      </c>
      <c r="B4690" s="91">
        <v>45516</v>
      </c>
      <c r="C4690" s="95" t="s">
        <v>37</v>
      </c>
      <c r="D4690" s="83" t="s">
        <v>38</v>
      </c>
      <c r="E4690" s="95" t="s">
        <v>40</v>
      </c>
      <c r="F4690" s="116">
        <v>3200000</v>
      </c>
    </row>
    <row r="4691" spans="1:6" ht="24.95" customHeight="1" x14ac:dyDescent="0.25">
      <c r="A4691" s="90" t="s">
        <v>20</v>
      </c>
      <c r="B4691" s="91">
        <v>45516</v>
      </c>
      <c r="C4691" s="95" t="s">
        <v>37</v>
      </c>
      <c r="D4691" s="83" t="s">
        <v>38</v>
      </c>
      <c r="E4691" s="95" t="s">
        <v>40</v>
      </c>
      <c r="F4691" s="116">
        <v>10875000</v>
      </c>
    </row>
    <row r="4692" spans="1:6" ht="24.95" customHeight="1" x14ac:dyDescent="0.25">
      <c r="A4692" s="90" t="s">
        <v>20</v>
      </c>
      <c r="B4692" s="91">
        <v>45516</v>
      </c>
      <c r="C4692" s="95" t="s">
        <v>37</v>
      </c>
      <c r="D4692" s="83" t="s">
        <v>38</v>
      </c>
      <c r="E4692" s="95" t="s">
        <v>40</v>
      </c>
      <c r="F4692" s="116">
        <v>375000</v>
      </c>
    </row>
    <row r="4693" spans="1:6" ht="24.95" customHeight="1" x14ac:dyDescent="0.25">
      <c r="A4693" s="90" t="s">
        <v>20</v>
      </c>
      <c r="B4693" s="91">
        <v>45516</v>
      </c>
      <c r="C4693" s="95" t="s">
        <v>37</v>
      </c>
      <c r="D4693" s="83" t="s">
        <v>38</v>
      </c>
      <c r="E4693" s="95" t="s">
        <v>40</v>
      </c>
      <c r="F4693" s="116">
        <v>1687500</v>
      </c>
    </row>
    <row r="4694" spans="1:6" ht="24.95" customHeight="1" x14ac:dyDescent="0.25">
      <c r="A4694" s="90" t="s">
        <v>20</v>
      </c>
      <c r="B4694" s="91">
        <v>45516</v>
      </c>
      <c r="C4694" s="95" t="s">
        <v>37</v>
      </c>
      <c r="D4694" s="83" t="s">
        <v>38</v>
      </c>
      <c r="E4694" s="95" t="s">
        <v>40</v>
      </c>
      <c r="F4694" s="116">
        <v>1125000</v>
      </c>
    </row>
    <row r="4695" spans="1:6" ht="24.95" customHeight="1" x14ac:dyDescent="0.25">
      <c r="A4695" s="90" t="s">
        <v>20</v>
      </c>
      <c r="B4695" s="91">
        <v>45516</v>
      </c>
      <c r="C4695" s="95" t="s">
        <v>37</v>
      </c>
      <c r="D4695" s="83" t="s">
        <v>38</v>
      </c>
      <c r="E4695" s="95" t="s">
        <v>40</v>
      </c>
      <c r="F4695" s="116">
        <v>5625000</v>
      </c>
    </row>
    <row r="4696" spans="1:6" ht="24.95" customHeight="1" x14ac:dyDescent="0.25">
      <c r="A4696" s="90" t="s">
        <v>20</v>
      </c>
      <c r="B4696" s="91">
        <v>45516</v>
      </c>
      <c r="C4696" s="95" t="s">
        <v>37</v>
      </c>
      <c r="D4696" s="83" t="s">
        <v>38</v>
      </c>
      <c r="E4696" s="95" t="s">
        <v>40</v>
      </c>
      <c r="F4696" s="116">
        <v>1687500</v>
      </c>
    </row>
    <row r="4697" spans="1:6" ht="24.95" customHeight="1" x14ac:dyDescent="0.25">
      <c r="A4697" s="90" t="s">
        <v>20</v>
      </c>
      <c r="B4697" s="91">
        <v>45516</v>
      </c>
      <c r="C4697" s="95" t="s">
        <v>37</v>
      </c>
      <c r="D4697" s="83" t="s">
        <v>38</v>
      </c>
      <c r="E4697" s="95" t="s">
        <v>40</v>
      </c>
      <c r="F4697" s="116">
        <v>1125000</v>
      </c>
    </row>
    <row r="4698" spans="1:6" ht="24.95" customHeight="1" x14ac:dyDescent="0.25">
      <c r="A4698" s="90" t="s">
        <v>20</v>
      </c>
      <c r="B4698" s="91">
        <v>45516</v>
      </c>
      <c r="C4698" s="95" t="s">
        <v>37</v>
      </c>
      <c r="D4698" s="83" t="s">
        <v>38</v>
      </c>
      <c r="E4698" s="95" t="s">
        <v>40</v>
      </c>
      <c r="F4698" s="116">
        <v>4500000</v>
      </c>
    </row>
    <row r="4699" spans="1:6" ht="24.95" customHeight="1" x14ac:dyDescent="0.25">
      <c r="A4699" s="90" t="s">
        <v>20</v>
      </c>
      <c r="B4699" s="91">
        <v>45516</v>
      </c>
      <c r="C4699" s="95" t="s">
        <v>37</v>
      </c>
      <c r="D4699" s="83" t="s">
        <v>38</v>
      </c>
      <c r="E4699" s="95" t="s">
        <v>40</v>
      </c>
      <c r="F4699" s="116">
        <v>9562500</v>
      </c>
    </row>
    <row r="4700" spans="1:6" ht="24.95" customHeight="1" x14ac:dyDescent="0.25">
      <c r="A4700" s="90" t="s">
        <v>20</v>
      </c>
      <c r="B4700" s="91">
        <v>45516</v>
      </c>
      <c r="C4700" s="95" t="s">
        <v>37</v>
      </c>
      <c r="D4700" s="83" t="s">
        <v>38</v>
      </c>
      <c r="E4700" s="95" t="s">
        <v>40</v>
      </c>
      <c r="F4700" s="116">
        <v>1687500</v>
      </c>
    </row>
    <row r="4701" spans="1:6" ht="24.95" customHeight="1" x14ac:dyDescent="0.25">
      <c r="A4701" s="90" t="s">
        <v>20</v>
      </c>
      <c r="B4701" s="91">
        <v>45516</v>
      </c>
      <c r="C4701" s="95" t="s">
        <v>37</v>
      </c>
      <c r="D4701" s="83" t="s">
        <v>38</v>
      </c>
      <c r="E4701" s="95" t="s">
        <v>40</v>
      </c>
      <c r="F4701" s="116">
        <v>9100000</v>
      </c>
    </row>
    <row r="4702" spans="1:6" ht="24.95" customHeight="1" x14ac:dyDescent="0.25">
      <c r="A4702" s="90" t="s">
        <v>20</v>
      </c>
      <c r="B4702" s="91">
        <v>45517</v>
      </c>
      <c r="C4702" s="95" t="s">
        <v>37</v>
      </c>
      <c r="D4702" s="83" t="s">
        <v>38</v>
      </c>
      <c r="E4702" s="95" t="s">
        <v>40</v>
      </c>
      <c r="F4702" s="116">
        <v>4500000</v>
      </c>
    </row>
    <row r="4703" spans="1:6" ht="24.95" customHeight="1" x14ac:dyDescent="0.25">
      <c r="A4703" s="90" t="s">
        <v>20</v>
      </c>
      <c r="B4703" s="91">
        <v>45517</v>
      </c>
      <c r="C4703" s="95" t="s">
        <v>37</v>
      </c>
      <c r="D4703" s="83" t="s">
        <v>38</v>
      </c>
      <c r="E4703" s="95" t="s">
        <v>40</v>
      </c>
      <c r="F4703" s="116">
        <v>13387500</v>
      </c>
    </row>
    <row r="4704" spans="1:6" ht="24.95" customHeight="1" x14ac:dyDescent="0.25">
      <c r="A4704" s="90" t="s">
        <v>20</v>
      </c>
      <c r="B4704" s="91">
        <v>45517</v>
      </c>
      <c r="C4704" s="95" t="s">
        <v>37</v>
      </c>
      <c r="D4704" s="83" t="s">
        <v>38</v>
      </c>
      <c r="E4704" s="95" t="s">
        <v>40</v>
      </c>
      <c r="F4704" s="116">
        <v>11250000</v>
      </c>
    </row>
    <row r="4705" spans="1:6" ht="24.95" customHeight="1" x14ac:dyDescent="0.25">
      <c r="A4705" s="90" t="s">
        <v>20</v>
      </c>
      <c r="B4705" s="91">
        <v>45517</v>
      </c>
      <c r="C4705" s="95" t="s">
        <v>37</v>
      </c>
      <c r="D4705" s="83" t="s">
        <v>38</v>
      </c>
      <c r="E4705" s="95" t="s">
        <v>40</v>
      </c>
      <c r="F4705" s="116">
        <v>13387500</v>
      </c>
    </row>
    <row r="4706" spans="1:6" ht="24.95" customHeight="1" x14ac:dyDescent="0.25">
      <c r="A4706" s="90" t="s">
        <v>20</v>
      </c>
      <c r="B4706" s="91">
        <v>45517</v>
      </c>
      <c r="C4706" s="95" t="s">
        <v>37</v>
      </c>
      <c r="D4706" s="83" t="s">
        <v>38</v>
      </c>
      <c r="E4706" s="95" t="s">
        <v>40</v>
      </c>
      <c r="F4706" s="116">
        <v>16898000</v>
      </c>
    </row>
    <row r="4707" spans="1:6" ht="24.95" customHeight="1" x14ac:dyDescent="0.25">
      <c r="A4707" s="90" t="s">
        <v>20</v>
      </c>
      <c r="B4707" s="91">
        <v>45517</v>
      </c>
      <c r="C4707" s="95" t="s">
        <v>37</v>
      </c>
      <c r="D4707" s="83" t="s">
        <v>38</v>
      </c>
      <c r="E4707" s="95" t="s">
        <v>40</v>
      </c>
      <c r="F4707" s="116">
        <v>18921000</v>
      </c>
    </row>
    <row r="4708" spans="1:6" ht="24.95" customHeight="1" x14ac:dyDescent="0.25">
      <c r="A4708" s="90" t="s">
        <v>20</v>
      </c>
      <c r="B4708" s="91">
        <v>45517</v>
      </c>
      <c r="C4708" s="95" t="s">
        <v>37</v>
      </c>
      <c r="D4708" s="83" t="s">
        <v>38</v>
      </c>
      <c r="E4708" s="95" t="s">
        <v>40</v>
      </c>
      <c r="F4708" s="116">
        <v>13387500</v>
      </c>
    </row>
    <row r="4709" spans="1:6" ht="24.95" customHeight="1" x14ac:dyDescent="0.25">
      <c r="A4709" s="90" t="s">
        <v>20</v>
      </c>
      <c r="B4709" s="91">
        <v>45517</v>
      </c>
      <c r="C4709" s="95" t="s">
        <v>37</v>
      </c>
      <c r="D4709" s="83" t="s">
        <v>38</v>
      </c>
      <c r="E4709" s="95" t="s">
        <v>40</v>
      </c>
      <c r="F4709" s="116">
        <v>11250000</v>
      </c>
    </row>
    <row r="4710" spans="1:6" ht="24.95" customHeight="1" x14ac:dyDescent="0.25">
      <c r="A4710" s="90" t="s">
        <v>20</v>
      </c>
      <c r="B4710" s="91">
        <v>45517</v>
      </c>
      <c r="C4710" s="95" t="s">
        <v>37</v>
      </c>
      <c r="D4710" s="83" t="s">
        <v>38</v>
      </c>
      <c r="E4710" s="95" t="s">
        <v>40</v>
      </c>
      <c r="F4710" s="116">
        <v>11250000</v>
      </c>
    </row>
    <row r="4711" spans="1:6" ht="24.95" customHeight="1" x14ac:dyDescent="0.25">
      <c r="A4711" s="90" t="s">
        <v>20</v>
      </c>
      <c r="B4711" s="91">
        <v>45517</v>
      </c>
      <c r="C4711" s="95" t="s">
        <v>37</v>
      </c>
      <c r="D4711" s="83" t="s">
        <v>38</v>
      </c>
      <c r="E4711" s="95" t="s">
        <v>40</v>
      </c>
      <c r="F4711" s="116">
        <v>2123333</v>
      </c>
    </row>
    <row r="4712" spans="1:6" ht="24.95" customHeight="1" x14ac:dyDescent="0.25">
      <c r="A4712" s="90" t="s">
        <v>20</v>
      </c>
      <c r="B4712" s="91">
        <v>45517</v>
      </c>
      <c r="C4712" s="95" t="s">
        <v>37</v>
      </c>
      <c r="D4712" s="83" t="s">
        <v>38</v>
      </c>
      <c r="E4712" s="95" t="s">
        <v>40</v>
      </c>
      <c r="F4712" s="116">
        <v>11250000</v>
      </c>
    </row>
    <row r="4713" spans="1:6" ht="24.95" customHeight="1" x14ac:dyDescent="0.25">
      <c r="A4713" s="90" t="s">
        <v>20</v>
      </c>
      <c r="B4713" s="91">
        <v>45517</v>
      </c>
      <c r="C4713" s="95" t="s">
        <v>37</v>
      </c>
      <c r="D4713" s="83" t="s">
        <v>38</v>
      </c>
      <c r="E4713" s="95" t="s">
        <v>40</v>
      </c>
      <c r="F4713" s="116">
        <v>11250000</v>
      </c>
    </row>
    <row r="4714" spans="1:6" ht="24.95" customHeight="1" x14ac:dyDescent="0.25">
      <c r="A4714" s="90" t="s">
        <v>20</v>
      </c>
      <c r="B4714" s="91">
        <v>45517</v>
      </c>
      <c r="C4714" s="95" t="s">
        <v>37</v>
      </c>
      <c r="D4714" s="83" t="s">
        <v>38</v>
      </c>
      <c r="E4714" s="95" t="s">
        <v>40</v>
      </c>
      <c r="F4714" s="116">
        <v>14200000</v>
      </c>
    </row>
    <row r="4715" spans="1:6" ht="24.95" customHeight="1" x14ac:dyDescent="0.25">
      <c r="A4715" s="90" t="s">
        <v>20</v>
      </c>
      <c r="B4715" s="91">
        <v>45517</v>
      </c>
      <c r="C4715" s="95" t="s">
        <v>37</v>
      </c>
      <c r="D4715" s="83" t="s">
        <v>38</v>
      </c>
      <c r="E4715" s="95" t="s">
        <v>40</v>
      </c>
      <c r="F4715" s="116">
        <v>7500000</v>
      </c>
    </row>
    <row r="4716" spans="1:6" ht="24.95" customHeight="1" x14ac:dyDescent="0.25">
      <c r="A4716" s="90" t="s">
        <v>20</v>
      </c>
      <c r="B4716" s="91">
        <v>45517</v>
      </c>
      <c r="C4716" s="95" t="s">
        <v>37</v>
      </c>
      <c r="D4716" s="83" t="s">
        <v>38</v>
      </c>
      <c r="E4716" s="95" t="s">
        <v>40</v>
      </c>
      <c r="F4716" s="116">
        <v>11250000</v>
      </c>
    </row>
    <row r="4717" spans="1:6" ht="24.95" customHeight="1" x14ac:dyDescent="0.25">
      <c r="A4717" s="90" t="s">
        <v>20</v>
      </c>
      <c r="B4717" s="91">
        <v>45517</v>
      </c>
      <c r="C4717" s="95" t="s">
        <v>37</v>
      </c>
      <c r="D4717" s="83" t="s">
        <v>38</v>
      </c>
      <c r="E4717" s="95" t="s">
        <v>40</v>
      </c>
      <c r="F4717" s="116">
        <v>25020940</v>
      </c>
    </row>
    <row r="4718" spans="1:6" ht="24.95" customHeight="1" x14ac:dyDescent="0.25">
      <c r="A4718" s="90" t="s">
        <v>20</v>
      </c>
      <c r="B4718" s="91">
        <v>45517</v>
      </c>
      <c r="C4718" s="95" t="s">
        <v>37</v>
      </c>
      <c r="D4718" s="83" t="s">
        <v>38</v>
      </c>
      <c r="E4718" s="95" t="s">
        <v>40</v>
      </c>
      <c r="F4718" s="116">
        <v>16898000</v>
      </c>
    </row>
    <row r="4719" spans="1:6" ht="24.95" customHeight="1" x14ac:dyDescent="0.25">
      <c r="A4719" s="90" t="s">
        <v>20</v>
      </c>
      <c r="B4719" s="91">
        <v>45517</v>
      </c>
      <c r="C4719" s="95" t="s">
        <v>37</v>
      </c>
      <c r="D4719" s="83" t="s">
        <v>38</v>
      </c>
      <c r="E4719" s="95" t="s">
        <v>40</v>
      </c>
      <c r="F4719" s="116">
        <v>25020940</v>
      </c>
    </row>
    <row r="4720" spans="1:6" ht="24.95" customHeight="1" x14ac:dyDescent="0.25">
      <c r="A4720" s="90" t="s">
        <v>20</v>
      </c>
      <c r="B4720" s="91">
        <v>45517</v>
      </c>
      <c r="C4720" s="95" t="s">
        <v>37</v>
      </c>
      <c r="D4720" s="83" t="s">
        <v>38</v>
      </c>
      <c r="E4720" s="95" t="s">
        <v>40</v>
      </c>
      <c r="F4720" s="116">
        <v>11250000</v>
      </c>
    </row>
    <row r="4721" spans="1:6" ht="24.95" customHeight="1" x14ac:dyDescent="0.25">
      <c r="A4721" s="90" t="s">
        <v>20</v>
      </c>
      <c r="B4721" s="91">
        <v>45517</v>
      </c>
      <c r="C4721" s="95" t="s">
        <v>37</v>
      </c>
      <c r="D4721" s="83" t="s">
        <v>38</v>
      </c>
      <c r="E4721" s="95" t="s">
        <v>40</v>
      </c>
      <c r="F4721" s="116">
        <v>5900000</v>
      </c>
    </row>
    <row r="4722" spans="1:6" ht="24.95" customHeight="1" x14ac:dyDescent="0.25">
      <c r="A4722" s="90" t="s">
        <v>20</v>
      </c>
      <c r="B4722" s="91">
        <v>45517</v>
      </c>
      <c r="C4722" s="95" t="s">
        <v>37</v>
      </c>
      <c r="D4722" s="83" t="s">
        <v>38</v>
      </c>
      <c r="E4722" s="95" t="s">
        <v>40</v>
      </c>
      <c r="F4722" s="116">
        <v>11250000</v>
      </c>
    </row>
    <row r="4723" spans="1:6" ht="24.95" customHeight="1" x14ac:dyDescent="0.25">
      <c r="A4723" s="90" t="s">
        <v>20</v>
      </c>
      <c r="B4723" s="91">
        <v>45517</v>
      </c>
      <c r="C4723" s="95" t="s">
        <v>37</v>
      </c>
      <c r="D4723" s="83" t="s">
        <v>38</v>
      </c>
      <c r="E4723" s="95" t="s">
        <v>40</v>
      </c>
      <c r="F4723" s="116">
        <v>13387500</v>
      </c>
    </row>
    <row r="4724" spans="1:6" ht="24.95" customHeight="1" x14ac:dyDescent="0.25">
      <c r="A4724" s="90" t="s">
        <v>20</v>
      </c>
      <c r="B4724" s="91">
        <v>45517</v>
      </c>
      <c r="C4724" s="95" t="s">
        <v>37</v>
      </c>
      <c r="D4724" s="83" t="s">
        <v>38</v>
      </c>
      <c r="E4724" s="95" t="s">
        <v>40</v>
      </c>
      <c r="F4724" s="116">
        <v>13387500</v>
      </c>
    </row>
    <row r="4725" spans="1:6" ht="24.95" customHeight="1" x14ac:dyDescent="0.25">
      <c r="A4725" s="90" t="s">
        <v>20</v>
      </c>
      <c r="B4725" s="91">
        <v>45517</v>
      </c>
      <c r="C4725" s="95" t="s">
        <v>37</v>
      </c>
      <c r="D4725" s="83" t="s">
        <v>38</v>
      </c>
      <c r="E4725" s="95" t="s">
        <v>40</v>
      </c>
      <c r="F4725" s="116">
        <v>225000</v>
      </c>
    </row>
    <row r="4726" spans="1:6" ht="24.95" customHeight="1" x14ac:dyDescent="0.25">
      <c r="A4726" s="90" t="s">
        <v>20</v>
      </c>
      <c r="B4726" s="91">
        <v>45517</v>
      </c>
      <c r="C4726" s="95" t="s">
        <v>37</v>
      </c>
      <c r="D4726" s="83" t="s">
        <v>38</v>
      </c>
      <c r="E4726" s="95" t="s">
        <v>40</v>
      </c>
      <c r="F4726" s="116">
        <v>3825000</v>
      </c>
    </row>
    <row r="4727" spans="1:6" ht="24.95" customHeight="1" x14ac:dyDescent="0.25">
      <c r="A4727" s="90" t="s">
        <v>20</v>
      </c>
      <c r="B4727" s="91">
        <v>45517</v>
      </c>
      <c r="C4727" s="95" t="s">
        <v>37</v>
      </c>
      <c r="D4727" s="83" t="s">
        <v>38</v>
      </c>
      <c r="E4727" s="95" t="s">
        <v>40</v>
      </c>
      <c r="F4727" s="116">
        <v>225000</v>
      </c>
    </row>
    <row r="4728" spans="1:6" ht="24.95" customHeight="1" x14ac:dyDescent="0.25">
      <c r="A4728" s="90" t="s">
        <v>20</v>
      </c>
      <c r="B4728" s="91">
        <v>45517</v>
      </c>
      <c r="C4728" s="95" t="s">
        <v>37</v>
      </c>
      <c r="D4728" s="83" t="s">
        <v>38</v>
      </c>
      <c r="E4728" s="95" t="s">
        <v>40</v>
      </c>
      <c r="F4728" s="116">
        <v>225000</v>
      </c>
    </row>
    <row r="4729" spans="1:6" ht="24.95" customHeight="1" x14ac:dyDescent="0.25">
      <c r="A4729" s="90" t="s">
        <v>20</v>
      </c>
      <c r="B4729" s="91">
        <v>45517</v>
      </c>
      <c r="C4729" s="95" t="s">
        <v>37</v>
      </c>
      <c r="D4729" s="83" t="s">
        <v>38</v>
      </c>
      <c r="E4729" s="95" t="s">
        <v>40</v>
      </c>
      <c r="F4729" s="116">
        <v>337500</v>
      </c>
    </row>
    <row r="4730" spans="1:6" ht="24.95" customHeight="1" x14ac:dyDescent="0.25">
      <c r="A4730" s="90" t="s">
        <v>20</v>
      </c>
      <c r="B4730" s="91">
        <v>45517</v>
      </c>
      <c r="C4730" s="95" t="s">
        <v>37</v>
      </c>
      <c r="D4730" s="83" t="s">
        <v>38</v>
      </c>
      <c r="E4730" s="95" t="s">
        <v>40</v>
      </c>
      <c r="F4730" s="116">
        <v>10237500</v>
      </c>
    </row>
    <row r="4731" spans="1:6" ht="24.95" customHeight="1" x14ac:dyDescent="0.25">
      <c r="A4731" s="90" t="s">
        <v>20</v>
      </c>
      <c r="B4731" s="91">
        <v>45517</v>
      </c>
      <c r="C4731" s="95" t="s">
        <v>37</v>
      </c>
      <c r="D4731" s="83" t="s">
        <v>38</v>
      </c>
      <c r="E4731" s="95" t="s">
        <v>40</v>
      </c>
      <c r="F4731" s="116">
        <v>337500</v>
      </c>
    </row>
    <row r="4732" spans="1:6" ht="24.95" customHeight="1" x14ac:dyDescent="0.25">
      <c r="A4732" s="90" t="s">
        <v>20</v>
      </c>
      <c r="B4732" s="91">
        <v>45517</v>
      </c>
      <c r="C4732" s="95" t="s">
        <v>37</v>
      </c>
      <c r="D4732" s="83" t="s">
        <v>38</v>
      </c>
      <c r="E4732" s="95" t="s">
        <v>40</v>
      </c>
      <c r="F4732" s="116">
        <v>337500</v>
      </c>
    </row>
    <row r="4733" spans="1:6" ht="24.95" customHeight="1" x14ac:dyDescent="0.25">
      <c r="A4733" s="90" t="s">
        <v>20</v>
      </c>
      <c r="B4733" s="91">
        <v>45517</v>
      </c>
      <c r="C4733" s="95" t="s">
        <v>37</v>
      </c>
      <c r="D4733" s="83" t="s">
        <v>38</v>
      </c>
      <c r="E4733" s="95" t="s">
        <v>40</v>
      </c>
      <c r="F4733" s="116">
        <v>20944000</v>
      </c>
    </row>
    <row r="4734" spans="1:6" ht="24.95" customHeight="1" x14ac:dyDescent="0.25">
      <c r="A4734" s="90" t="s">
        <v>20</v>
      </c>
      <c r="B4734" s="91">
        <v>45517</v>
      </c>
      <c r="C4734" s="95" t="s">
        <v>37</v>
      </c>
      <c r="D4734" s="83" t="s">
        <v>38</v>
      </c>
      <c r="E4734" s="95" t="s">
        <v>40</v>
      </c>
      <c r="F4734" s="116">
        <v>13387500</v>
      </c>
    </row>
    <row r="4735" spans="1:6" ht="24.95" customHeight="1" x14ac:dyDescent="0.25">
      <c r="A4735" s="90" t="s">
        <v>20</v>
      </c>
      <c r="B4735" s="91">
        <v>45517</v>
      </c>
      <c r="C4735" s="95" t="s">
        <v>37</v>
      </c>
      <c r="D4735" s="83" t="s">
        <v>38</v>
      </c>
      <c r="E4735" s="95" t="s">
        <v>40</v>
      </c>
      <c r="F4735" s="116">
        <v>3000000</v>
      </c>
    </row>
    <row r="4736" spans="1:6" ht="24.95" customHeight="1" x14ac:dyDescent="0.25">
      <c r="A4736" s="90" t="s">
        <v>20</v>
      </c>
      <c r="B4736" s="91">
        <v>45517</v>
      </c>
      <c r="C4736" s="95" t="s">
        <v>37</v>
      </c>
      <c r="D4736" s="83" t="s">
        <v>38</v>
      </c>
      <c r="E4736" s="95" t="s">
        <v>40</v>
      </c>
      <c r="F4736" s="116">
        <v>25020940</v>
      </c>
    </row>
    <row r="4737" spans="1:6" ht="24.95" customHeight="1" x14ac:dyDescent="0.25">
      <c r="A4737" s="90" t="s">
        <v>20</v>
      </c>
      <c r="B4737" s="91">
        <v>45517</v>
      </c>
      <c r="C4737" s="95" t="s">
        <v>37</v>
      </c>
      <c r="D4737" s="83" t="s">
        <v>38</v>
      </c>
      <c r="E4737" s="95" t="s">
        <v>40</v>
      </c>
      <c r="F4737" s="116">
        <v>7500000</v>
      </c>
    </row>
    <row r="4738" spans="1:6" ht="24.95" customHeight="1" x14ac:dyDescent="0.25">
      <c r="A4738" s="90" t="s">
        <v>20</v>
      </c>
      <c r="B4738" s="91">
        <v>45517</v>
      </c>
      <c r="C4738" s="95" t="s">
        <v>37</v>
      </c>
      <c r="D4738" s="83" t="s">
        <v>38</v>
      </c>
      <c r="E4738" s="95" t="s">
        <v>40</v>
      </c>
      <c r="F4738" s="116">
        <v>5250000</v>
      </c>
    </row>
    <row r="4739" spans="1:6" ht="24.95" customHeight="1" x14ac:dyDescent="0.25">
      <c r="A4739" s="90" t="s">
        <v>20</v>
      </c>
      <c r="B4739" s="91">
        <v>45517</v>
      </c>
      <c r="C4739" s="95" t="s">
        <v>37</v>
      </c>
      <c r="D4739" s="83" t="s">
        <v>38</v>
      </c>
      <c r="E4739" s="95" t="s">
        <v>40</v>
      </c>
      <c r="F4739" s="116">
        <v>250000</v>
      </c>
    </row>
    <row r="4740" spans="1:6" ht="24.95" customHeight="1" x14ac:dyDescent="0.25">
      <c r="A4740" s="90" t="s">
        <v>20</v>
      </c>
      <c r="B4740" s="91">
        <v>45517</v>
      </c>
      <c r="C4740" s="95" t="s">
        <v>37</v>
      </c>
      <c r="D4740" s="83" t="s">
        <v>38</v>
      </c>
      <c r="E4740" s="95" t="s">
        <v>40</v>
      </c>
      <c r="F4740" s="116">
        <v>11500000</v>
      </c>
    </row>
    <row r="4741" spans="1:6" ht="24.95" customHeight="1" x14ac:dyDescent="0.25">
      <c r="A4741" s="90" t="s">
        <v>20</v>
      </c>
      <c r="B4741" s="91">
        <v>45517</v>
      </c>
      <c r="C4741" s="95" t="s">
        <v>37</v>
      </c>
      <c r="D4741" s="83" t="s">
        <v>38</v>
      </c>
      <c r="E4741" s="95" t="s">
        <v>40</v>
      </c>
      <c r="F4741" s="116">
        <v>250000</v>
      </c>
    </row>
    <row r="4742" spans="1:6" ht="24.95" customHeight="1" x14ac:dyDescent="0.25">
      <c r="A4742" s="90" t="s">
        <v>20</v>
      </c>
      <c r="B4742" s="91">
        <v>45517</v>
      </c>
      <c r="C4742" s="95" t="s">
        <v>37</v>
      </c>
      <c r="D4742" s="83" t="s">
        <v>38</v>
      </c>
      <c r="E4742" s="95" t="s">
        <v>40</v>
      </c>
      <c r="F4742" s="116">
        <v>250000</v>
      </c>
    </row>
    <row r="4743" spans="1:6" ht="24.95" customHeight="1" x14ac:dyDescent="0.25">
      <c r="A4743" s="90" t="s">
        <v>20</v>
      </c>
      <c r="B4743" s="91">
        <v>45517</v>
      </c>
      <c r="C4743" s="95" t="s">
        <v>37</v>
      </c>
      <c r="D4743" s="83" t="s">
        <v>38</v>
      </c>
      <c r="E4743" s="95" t="s">
        <v>40</v>
      </c>
      <c r="F4743" s="116">
        <v>250000</v>
      </c>
    </row>
    <row r="4744" spans="1:6" ht="24.95" customHeight="1" x14ac:dyDescent="0.25">
      <c r="A4744" s="90" t="s">
        <v>20</v>
      </c>
      <c r="B4744" s="91">
        <v>45517</v>
      </c>
      <c r="C4744" s="95" t="s">
        <v>37</v>
      </c>
      <c r="D4744" s="83" t="s">
        <v>38</v>
      </c>
      <c r="E4744" s="95" t="s">
        <v>40</v>
      </c>
      <c r="F4744" s="116">
        <v>13387500</v>
      </c>
    </row>
    <row r="4745" spans="1:6" ht="24.95" customHeight="1" x14ac:dyDescent="0.25">
      <c r="A4745" s="90" t="s">
        <v>20</v>
      </c>
      <c r="B4745" s="91">
        <v>45517</v>
      </c>
      <c r="C4745" s="95" t="s">
        <v>37</v>
      </c>
      <c r="D4745" s="83" t="s">
        <v>38</v>
      </c>
      <c r="E4745" s="95" t="s">
        <v>40</v>
      </c>
      <c r="F4745" s="116">
        <v>9100000</v>
      </c>
    </row>
    <row r="4746" spans="1:6" ht="24.95" customHeight="1" x14ac:dyDescent="0.25">
      <c r="A4746" s="90" t="s">
        <v>20</v>
      </c>
      <c r="B4746" s="91">
        <v>45517</v>
      </c>
      <c r="C4746" s="95" t="s">
        <v>37</v>
      </c>
      <c r="D4746" s="83" t="s">
        <v>38</v>
      </c>
      <c r="E4746" s="95" t="s">
        <v>40</v>
      </c>
      <c r="F4746" s="116">
        <v>5900000</v>
      </c>
    </row>
    <row r="4747" spans="1:6" ht="24.95" customHeight="1" x14ac:dyDescent="0.25">
      <c r="A4747" s="90" t="s">
        <v>20</v>
      </c>
      <c r="B4747" s="91">
        <v>45517</v>
      </c>
      <c r="C4747" s="95" t="s">
        <v>37</v>
      </c>
      <c r="D4747" s="83" t="s">
        <v>38</v>
      </c>
      <c r="E4747" s="95" t="s">
        <v>40</v>
      </c>
      <c r="F4747" s="116">
        <v>14200000</v>
      </c>
    </row>
    <row r="4748" spans="1:6" ht="24.95" customHeight="1" x14ac:dyDescent="0.25">
      <c r="A4748" s="90" t="s">
        <v>20</v>
      </c>
      <c r="B4748" s="91">
        <v>45517</v>
      </c>
      <c r="C4748" s="95" t="s">
        <v>37</v>
      </c>
      <c r="D4748" s="83" t="s">
        <v>38</v>
      </c>
      <c r="E4748" s="95" t="s">
        <v>40</v>
      </c>
      <c r="F4748" s="116">
        <v>2900000</v>
      </c>
    </row>
    <row r="4749" spans="1:6" ht="24.95" customHeight="1" x14ac:dyDescent="0.25">
      <c r="A4749" s="90" t="s">
        <v>20</v>
      </c>
      <c r="B4749" s="91">
        <v>45517</v>
      </c>
      <c r="C4749" s="95" t="s">
        <v>37</v>
      </c>
      <c r="D4749" s="83" t="s">
        <v>38</v>
      </c>
      <c r="E4749" s="95" t="s">
        <v>40</v>
      </c>
      <c r="F4749" s="116">
        <v>1516667</v>
      </c>
    </row>
    <row r="4750" spans="1:6" ht="24.95" customHeight="1" x14ac:dyDescent="0.25">
      <c r="A4750" s="90" t="s">
        <v>20</v>
      </c>
      <c r="B4750" s="91">
        <v>45517</v>
      </c>
      <c r="C4750" s="95" t="s">
        <v>37</v>
      </c>
      <c r="D4750" s="83" t="s">
        <v>38</v>
      </c>
      <c r="E4750" s="95" t="s">
        <v>40</v>
      </c>
      <c r="F4750" s="116">
        <v>9100000</v>
      </c>
    </row>
    <row r="4751" spans="1:6" ht="24.95" customHeight="1" x14ac:dyDescent="0.25">
      <c r="A4751" s="90" t="s">
        <v>20</v>
      </c>
      <c r="B4751" s="91">
        <v>45517</v>
      </c>
      <c r="C4751" s="95" t="s">
        <v>37</v>
      </c>
      <c r="D4751" s="83" t="s">
        <v>38</v>
      </c>
      <c r="E4751" s="95" t="s">
        <v>40</v>
      </c>
      <c r="F4751" s="116">
        <v>7500000</v>
      </c>
    </row>
    <row r="4752" spans="1:6" ht="24.95" customHeight="1" x14ac:dyDescent="0.25">
      <c r="A4752" s="90" t="s">
        <v>20</v>
      </c>
      <c r="B4752" s="91">
        <v>45517</v>
      </c>
      <c r="C4752" s="95" t="s">
        <v>37</v>
      </c>
      <c r="D4752" s="83" t="s">
        <v>38</v>
      </c>
      <c r="E4752" s="95" t="s">
        <v>40</v>
      </c>
      <c r="F4752" s="116">
        <v>1575000</v>
      </c>
    </row>
    <row r="4753" spans="1:6" ht="24.95" customHeight="1" x14ac:dyDescent="0.25">
      <c r="A4753" s="90" t="s">
        <v>20</v>
      </c>
      <c r="B4753" s="91">
        <v>45517</v>
      </c>
      <c r="C4753" s="95" t="s">
        <v>37</v>
      </c>
      <c r="D4753" s="83" t="s">
        <v>38</v>
      </c>
      <c r="E4753" s="95" t="s">
        <v>40</v>
      </c>
      <c r="F4753" s="116">
        <v>10829000</v>
      </c>
    </row>
    <row r="4754" spans="1:6" ht="24.95" customHeight="1" x14ac:dyDescent="0.25">
      <c r="A4754" s="90" t="s">
        <v>20</v>
      </c>
      <c r="B4754" s="91">
        <v>45518</v>
      </c>
      <c r="C4754" s="95" t="s">
        <v>37</v>
      </c>
      <c r="D4754" s="83" t="s">
        <v>38</v>
      </c>
      <c r="E4754" s="95" t="s">
        <v>40</v>
      </c>
      <c r="F4754" s="116">
        <v>12718125</v>
      </c>
    </row>
    <row r="4755" spans="1:6" ht="24.95" customHeight="1" x14ac:dyDescent="0.25">
      <c r="A4755" s="90" t="s">
        <v>20</v>
      </c>
      <c r="B4755" s="91">
        <v>45518</v>
      </c>
      <c r="C4755" s="95" t="s">
        <v>37</v>
      </c>
      <c r="D4755" s="83" t="s">
        <v>38</v>
      </c>
      <c r="E4755" s="95" t="s">
        <v>40</v>
      </c>
      <c r="F4755" s="116">
        <v>669375</v>
      </c>
    </row>
    <row r="4756" spans="1:6" ht="24.95" customHeight="1" x14ac:dyDescent="0.25">
      <c r="A4756" s="90" t="s">
        <v>20</v>
      </c>
      <c r="B4756" s="91">
        <v>45518</v>
      </c>
      <c r="C4756" s="95" t="s">
        <v>37</v>
      </c>
      <c r="D4756" s="83" t="s">
        <v>38</v>
      </c>
      <c r="E4756" s="95" t="s">
        <v>40</v>
      </c>
      <c r="F4756" s="116">
        <v>10000000</v>
      </c>
    </row>
    <row r="4757" spans="1:6" ht="24.95" customHeight="1" x14ac:dyDescent="0.25">
      <c r="A4757" s="90" t="s">
        <v>20</v>
      </c>
      <c r="B4757" s="91">
        <v>45518</v>
      </c>
      <c r="C4757" s="95" t="s">
        <v>37</v>
      </c>
      <c r="D4757" s="83" t="s">
        <v>38</v>
      </c>
      <c r="E4757" s="95" t="s">
        <v>40</v>
      </c>
      <c r="F4757" s="116">
        <v>11250000</v>
      </c>
    </row>
    <row r="4758" spans="1:6" ht="24.95" customHeight="1" x14ac:dyDescent="0.25">
      <c r="A4758" s="90" t="s">
        <v>20</v>
      </c>
      <c r="B4758" s="91">
        <v>45518</v>
      </c>
      <c r="C4758" s="95" t="s">
        <v>37</v>
      </c>
      <c r="D4758" s="83" t="s">
        <v>38</v>
      </c>
      <c r="E4758" s="95" t="s">
        <v>40</v>
      </c>
      <c r="F4758" s="116">
        <v>11250000</v>
      </c>
    </row>
    <row r="4759" spans="1:6" ht="24.95" customHeight="1" x14ac:dyDescent="0.25">
      <c r="A4759" s="90" t="s">
        <v>20</v>
      </c>
      <c r="B4759" s="91">
        <v>45518</v>
      </c>
      <c r="C4759" s="95" t="s">
        <v>37</v>
      </c>
      <c r="D4759" s="83" t="s">
        <v>38</v>
      </c>
      <c r="E4759" s="95" t="s">
        <v>40</v>
      </c>
      <c r="F4759" s="116">
        <v>9000000</v>
      </c>
    </row>
    <row r="4760" spans="1:6" ht="24.95" customHeight="1" x14ac:dyDescent="0.25">
      <c r="A4760" s="90" t="s">
        <v>20</v>
      </c>
      <c r="B4760" s="91">
        <v>45518</v>
      </c>
      <c r="C4760" s="95" t="s">
        <v>37</v>
      </c>
      <c r="D4760" s="83" t="s">
        <v>38</v>
      </c>
      <c r="E4760" s="95" t="s">
        <v>40</v>
      </c>
      <c r="F4760" s="116">
        <v>5763333</v>
      </c>
    </row>
    <row r="4761" spans="1:6" ht="24.95" customHeight="1" x14ac:dyDescent="0.25">
      <c r="A4761" s="90" t="s">
        <v>20</v>
      </c>
      <c r="B4761" s="91">
        <v>45518</v>
      </c>
      <c r="C4761" s="95" t="s">
        <v>37</v>
      </c>
      <c r="D4761" s="83" t="s">
        <v>38</v>
      </c>
      <c r="E4761" s="95" t="s">
        <v>40</v>
      </c>
      <c r="F4761" s="116">
        <v>11250000</v>
      </c>
    </row>
    <row r="4762" spans="1:6" ht="24.95" customHeight="1" x14ac:dyDescent="0.25">
      <c r="A4762" s="90" t="s">
        <v>20</v>
      </c>
      <c r="B4762" s="91">
        <v>45518</v>
      </c>
      <c r="C4762" s="95" t="s">
        <v>37</v>
      </c>
      <c r="D4762" s="83" t="s">
        <v>38</v>
      </c>
      <c r="E4762" s="95" t="s">
        <v>40</v>
      </c>
      <c r="F4762" s="116">
        <v>11250000</v>
      </c>
    </row>
    <row r="4763" spans="1:6" ht="24.95" customHeight="1" x14ac:dyDescent="0.25">
      <c r="A4763" s="90" t="s">
        <v>20</v>
      </c>
      <c r="B4763" s="91">
        <v>45518</v>
      </c>
      <c r="C4763" s="95" t="s">
        <v>37</v>
      </c>
      <c r="D4763" s="83" t="s">
        <v>38</v>
      </c>
      <c r="E4763" s="95" t="s">
        <v>40</v>
      </c>
      <c r="F4763" s="116">
        <v>1687500</v>
      </c>
    </row>
    <row r="4764" spans="1:6" ht="24.95" customHeight="1" x14ac:dyDescent="0.25">
      <c r="A4764" s="90" t="s">
        <v>20</v>
      </c>
      <c r="B4764" s="91">
        <v>45518</v>
      </c>
      <c r="C4764" s="95" t="s">
        <v>37</v>
      </c>
      <c r="D4764" s="83" t="s">
        <v>38</v>
      </c>
      <c r="E4764" s="95" t="s">
        <v>40</v>
      </c>
      <c r="F4764" s="116">
        <v>2812500</v>
      </c>
    </row>
    <row r="4765" spans="1:6" ht="24.95" customHeight="1" x14ac:dyDescent="0.25">
      <c r="A4765" s="90" t="s">
        <v>20</v>
      </c>
      <c r="B4765" s="91">
        <v>45518</v>
      </c>
      <c r="C4765" s="95" t="s">
        <v>37</v>
      </c>
      <c r="D4765" s="83" t="s">
        <v>38</v>
      </c>
      <c r="E4765" s="95" t="s">
        <v>40</v>
      </c>
      <c r="F4765" s="116">
        <v>3937500</v>
      </c>
    </row>
    <row r="4766" spans="1:6" ht="24.95" customHeight="1" x14ac:dyDescent="0.25">
      <c r="A4766" s="90" t="s">
        <v>20</v>
      </c>
      <c r="B4766" s="91">
        <v>45518</v>
      </c>
      <c r="C4766" s="95" t="s">
        <v>37</v>
      </c>
      <c r="D4766" s="83" t="s">
        <v>38</v>
      </c>
      <c r="E4766" s="95" t="s">
        <v>40</v>
      </c>
      <c r="F4766" s="116">
        <v>562500</v>
      </c>
    </row>
    <row r="4767" spans="1:6" ht="24.95" customHeight="1" x14ac:dyDescent="0.25">
      <c r="A4767" s="90" t="s">
        <v>20</v>
      </c>
      <c r="B4767" s="91">
        <v>45518</v>
      </c>
      <c r="C4767" s="95" t="s">
        <v>37</v>
      </c>
      <c r="D4767" s="83" t="s">
        <v>38</v>
      </c>
      <c r="E4767" s="95" t="s">
        <v>40</v>
      </c>
      <c r="F4767" s="116">
        <v>2250000</v>
      </c>
    </row>
    <row r="4768" spans="1:6" ht="24.95" customHeight="1" x14ac:dyDescent="0.25">
      <c r="A4768" s="90" t="s">
        <v>20</v>
      </c>
      <c r="B4768" s="91">
        <v>45518</v>
      </c>
      <c r="C4768" s="95" t="s">
        <v>37</v>
      </c>
      <c r="D4768" s="83" t="s">
        <v>38</v>
      </c>
      <c r="E4768" s="95" t="s">
        <v>40</v>
      </c>
      <c r="F4768" s="116">
        <v>11250000</v>
      </c>
    </row>
    <row r="4769" spans="1:6" ht="24.95" customHeight="1" x14ac:dyDescent="0.25">
      <c r="A4769" s="90" t="s">
        <v>20</v>
      </c>
      <c r="B4769" s="91">
        <v>45518</v>
      </c>
      <c r="C4769" s="95" t="s">
        <v>37</v>
      </c>
      <c r="D4769" s="83" t="s">
        <v>38</v>
      </c>
      <c r="E4769" s="95" t="s">
        <v>40</v>
      </c>
      <c r="F4769" s="116">
        <v>11250000</v>
      </c>
    </row>
    <row r="4770" spans="1:6" ht="24.95" customHeight="1" x14ac:dyDescent="0.25">
      <c r="A4770" s="90" t="s">
        <v>20</v>
      </c>
      <c r="B4770" s="91">
        <v>45518</v>
      </c>
      <c r="C4770" s="95" t="s">
        <v>37</v>
      </c>
      <c r="D4770" s="83" t="s">
        <v>38</v>
      </c>
      <c r="E4770" s="95" t="s">
        <v>40</v>
      </c>
      <c r="F4770" s="116">
        <v>2900000</v>
      </c>
    </row>
    <row r="4771" spans="1:6" ht="24.95" customHeight="1" x14ac:dyDescent="0.25">
      <c r="A4771" s="90" t="s">
        <v>20</v>
      </c>
      <c r="B4771" s="91">
        <v>45518</v>
      </c>
      <c r="C4771" s="95" t="s">
        <v>37</v>
      </c>
      <c r="D4771" s="83" t="s">
        <v>38</v>
      </c>
      <c r="E4771" s="95" t="s">
        <v>40</v>
      </c>
      <c r="F4771" s="116">
        <v>6024375</v>
      </c>
    </row>
    <row r="4772" spans="1:6" ht="24.95" customHeight="1" x14ac:dyDescent="0.25">
      <c r="A4772" s="90" t="s">
        <v>20</v>
      </c>
      <c r="B4772" s="91">
        <v>45518</v>
      </c>
      <c r="C4772" s="95" t="s">
        <v>37</v>
      </c>
      <c r="D4772" s="83" t="s">
        <v>38</v>
      </c>
      <c r="E4772" s="95" t="s">
        <v>40</v>
      </c>
      <c r="F4772" s="116">
        <v>401625</v>
      </c>
    </row>
    <row r="4773" spans="1:6" ht="24.95" customHeight="1" x14ac:dyDescent="0.25">
      <c r="A4773" s="90" t="s">
        <v>20</v>
      </c>
      <c r="B4773" s="91">
        <v>45518</v>
      </c>
      <c r="C4773" s="95" t="s">
        <v>37</v>
      </c>
      <c r="D4773" s="83" t="s">
        <v>38</v>
      </c>
      <c r="E4773" s="95" t="s">
        <v>40</v>
      </c>
      <c r="F4773" s="116">
        <v>267750</v>
      </c>
    </row>
    <row r="4774" spans="1:6" ht="24.95" customHeight="1" x14ac:dyDescent="0.25">
      <c r="A4774" s="90" t="s">
        <v>20</v>
      </c>
      <c r="B4774" s="91">
        <v>45518</v>
      </c>
      <c r="C4774" s="95" t="s">
        <v>37</v>
      </c>
      <c r="D4774" s="83" t="s">
        <v>38</v>
      </c>
      <c r="E4774" s="95" t="s">
        <v>40</v>
      </c>
      <c r="F4774" s="116">
        <v>337500</v>
      </c>
    </row>
    <row r="4775" spans="1:6" ht="24.95" customHeight="1" x14ac:dyDescent="0.25">
      <c r="A4775" s="90" t="s">
        <v>20</v>
      </c>
      <c r="B4775" s="91">
        <v>45518</v>
      </c>
      <c r="C4775" s="95" t="s">
        <v>37</v>
      </c>
      <c r="D4775" s="83" t="s">
        <v>38</v>
      </c>
      <c r="E4775" s="95" t="s">
        <v>40</v>
      </c>
      <c r="F4775" s="116">
        <v>10237500</v>
      </c>
    </row>
    <row r="4776" spans="1:6" ht="24.95" customHeight="1" x14ac:dyDescent="0.25">
      <c r="A4776" s="90" t="s">
        <v>20</v>
      </c>
      <c r="B4776" s="91">
        <v>45518</v>
      </c>
      <c r="C4776" s="95" t="s">
        <v>37</v>
      </c>
      <c r="D4776" s="83" t="s">
        <v>38</v>
      </c>
      <c r="E4776" s="95" t="s">
        <v>40</v>
      </c>
      <c r="F4776" s="116">
        <v>337500</v>
      </c>
    </row>
    <row r="4777" spans="1:6" ht="24.95" customHeight="1" x14ac:dyDescent="0.25">
      <c r="A4777" s="90" t="s">
        <v>20</v>
      </c>
      <c r="B4777" s="91">
        <v>45518</v>
      </c>
      <c r="C4777" s="95" t="s">
        <v>37</v>
      </c>
      <c r="D4777" s="83" t="s">
        <v>38</v>
      </c>
      <c r="E4777" s="95" t="s">
        <v>40</v>
      </c>
      <c r="F4777" s="116">
        <v>337500</v>
      </c>
    </row>
    <row r="4778" spans="1:6" ht="24.95" customHeight="1" x14ac:dyDescent="0.25">
      <c r="A4778" s="90" t="s">
        <v>20</v>
      </c>
      <c r="B4778" s="91">
        <v>45518</v>
      </c>
      <c r="C4778" s="95" t="s">
        <v>37</v>
      </c>
      <c r="D4778" s="83" t="s">
        <v>38</v>
      </c>
      <c r="E4778" s="95" t="s">
        <v>40</v>
      </c>
      <c r="F4778" s="116">
        <v>5044000</v>
      </c>
    </row>
    <row r="4779" spans="1:6" ht="24.95" customHeight="1" x14ac:dyDescent="0.25">
      <c r="A4779" s="90" t="s">
        <v>20</v>
      </c>
      <c r="B4779" s="91">
        <v>45518</v>
      </c>
      <c r="C4779" s="95" t="s">
        <v>37</v>
      </c>
      <c r="D4779" s="83" t="s">
        <v>38</v>
      </c>
      <c r="E4779" s="95" t="s">
        <v>40</v>
      </c>
      <c r="F4779" s="116">
        <v>52000</v>
      </c>
    </row>
    <row r="4780" spans="1:6" ht="24.95" customHeight="1" x14ac:dyDescent="0.25">
      <c r="A4780" s="90" t="s">
        <v>20</v>
      </c>
      <c r="B4780" s="91">
        <v>45518</v>
      </c>
      <c r="C4780" s="95" t="s">
        <v>37</v>
      </c>
      <c r="D4780" s="83" t="s">
        <v>38</v>
      </c>
      <c r="E4780" s="95" t="s">
        <v>40</v>
      </c>
      <c r="F4780" s="116">
        <v>52000</v>
      </c>
    </row>
    <row r="4781" spans="1:6" ht="24.95" customHeight="1" x14ac:dyDescent="0.25">
      <c r="A4781" s="90" t="s">
        <v>20</v>
      </c>
      <c r="B4781" s="91">
        <v>45518</v>
      </c>
      <c r="C4781" s="95" t="s">
        <v>37</v>
      </c>
      <c r="D4781" s="83" t="s">
        <v>38</v>
      </c>
      <c r="E4781" s="95" t="s">
        <v>40</v>
      </c>
      <c r="F4781" s="116">
        <v>52000</v>
      </c>
    </row>
    <row r="4782" spans="1:6" ht="24.95" customHeight="1" x14ac:dyDescent="0.25">
      <c r="A4782" s="90" t="s">
        <v>20</v>
      </c>
      <c r="B4782" s="91">
        <v>45518</v>
      </c>
      <c r="C4782" s="95" t="s">
        <v>37</v>
      </c>
      <c r="D4782" s="83" t="s">
        <v>38</v>
      </c>
      <c r="E4782" s="95" t="s">
        <v>40</v>
      </c>
      <c r="F4782" s="116">
        <v>669742</v>
      </c>
    </row>
    <row r="4783" spans="1:6" ht="24.95" customHeight="1" x14ac:dyDescent="0.25">
      <c r="A4783" s="90" t="s">
        <v>20</v>
      </c>
      <c r="B4783" s="91">
        <v>45518</v>
      </c>
      <c r="C4783" s="95" t="s">
        <v>37</v>
      </c>
      <c r="D4783" s="83" t="s">
        <v>38</v>
      </c>
      <c r="E4783" s="95" t="s">
        <v>40</v>
      </c>
      <c r="F4783" s="116">
        <v>692037</v>
      </c>
    </row>
    <row r="4784" spans="1:6" ht="24.95" customHeight="1" x14ac:dyDescent="0.25">
      <c r="A4784" s="90" t="s">
        <v>20</v>
      </c>
      <c r="B4784" s="91">
        <v>45518</v>
      </c>
      <c r="C4784" s="95" t="s">
        <v>37</v>
      </c>
      <c r="D4784" s="83" t="s">
        <v>38</v>
      </c>
      <c r="E4784" s="95" t="s">
        <v>40</v>
      </c>
      <c r="F4784" s="116">
        <v>6160000</v>
      </c>
    </row>
    <row r="4785" spans="1:6" ht="24.95" customHeight="1" x14ac:dyDescent="0.25">
      <c r="A4785" s="90" t="s">
        <v>20</v>
      </c>
      <c r="B4785" s="91">
        <v>45518</v>
      </c>
      <c r="C4785" s="95" t="s">
        <v>37</v>
      </c>
      <c r="D4785" s="83" t="s">
        <v>38</v>
      </c>
      <c r="E4785" s="95" t="s">
        <v>40</v>
      </c>
      <c r="F4785" s="116">
        <v>10650000</v>
      </c>
    </row>
    <row r="4786" spans="1:6" ht="24.95" customHeight="1" x14ac:dyDescent="0.25">
      <c r="A4786" s="90" t="s">
        <v>20</v>
      </c>
      <c r="B4786" s="91">
        <v>45518</v>
      </c>
      <c r="C4786" s="95" t="s">
        <v>37</v>
      </c>
      <c r="D4786" s="83" t="s">
        <v>38</v>
      </c>
      <c r="E4786" s="95" t="s">
        <v>40</v>
      </c>
      <c r="F4786" s="116">
        <v>14200000</v>
      </c>
    </row>
    <row r="4787" spans="1:6" ht="24.95" customHeight="1" x14ac:dyDescent="0.25">
      <c r="A4787" s="90" t="s">
        <v>20</v>
      </c>
      <c r="B4787" s="91">
        <v>45518</v>
      </c>
      <c r="C4787" s="95" t="s">
        <v>37</v>
      </c>
      <c r="D4787" s="83" t="s">
        <v>38</v>
      </c>
      <c r="E4787" s="95" t="s">
        <v>40</v>
      </c>
      <c r="F4787" s="116">
        <v>4140000</v>
      </c>
    </row>
    <row r="4788" spans="1:6" ht="24.95" customHeight="1" x14ac:dyDescent="0.25">
      <c r="A4788" s="90" t="s">
        <v>20</v>
      </c>
      <c r="B4788" s="91">
        <v>45518</v>
      </c>
      <c r="C4788" s="95" t="s">
        <v>37</v>
      </c>
      <c r="D4788" s="83" t="s">
        <v>38</v>
      </c>
      <c r="E4788" s="95" t="s">
        <v>40</v>
      </c>
      <c r="F4788" s="116">
        <v>360000</v>
      </c>
    </row>
    <row r="4789" spans="1:6" ht="24.95" customHeight="1" x14ac:dyDescent="0.25">
      <c r="A4789" s="90" t="s">
        <v>20</v>
      </c>
      <c r="B4789" s="91">
        <v>45519</v>
      </c>
      <c r="C4789" s="95" t="s">
        <v>37</v>
      </c>
      <c r="D4789" s="83" t="s">
        <v>38</v>
      </c>
      <c r="E4789" s="95" t="s">
        <v>40</v>
      </c>
      <c r="F4789" s="116">
        <v>6750000</v>
      </c>
    </row>
    <row r="4790" spans="1:6" ht="24.95" customHeight="1" x14ac:dyDescent="0.25">
      <c r="A4790" s="90" t="s">
        <v>20</v>
      </c>
      <c r="B4790" s="91">
        <v>45519</v>
      </c>
      <c r="C4790" s="95" t="s">
        <v>37</v>
      </c>
      <c r="D4790" s="83" t="s">
        <v>38</v>
      </c>
      <c r="E4790" s="95" t="s">
        <v>40</v>
      </c>
      <c r="F4790" s="116">
        <v>1892100</v>
      </c>
    </row>
    <row r="4791" spans="1:6" ht="24.95" customHeight="1" x14ac:dyDescent="0.25">
      <c r="A4791" s="90" t="s">
        <v>20</v>
      </c>
      <c r="B4791" s="91">
        <v>45519</v>
      </c>
      <c r="C4791" s="95" t="s">
        <v>37</v>
      </c>
      <c r="D4791" s="83" t="s">
        <v>38</v>
      </c>
      <c r="E4791" s="95" t="s">
        <v>40</v>
      </c>
      <c r="F4791" s="116">
        <v>9460500</v>
      </c>
    </row>
    <row r="4792" spans="1:6" ht="24.95" customHeight="1" x14ac:dyDescent="0.25">
      <c r="A4792" s="90" t="s">
        <v>20</v>
      </c>
      <c r="B4792" s="91">
        <v>45519</v>
      </c>
      <c r="C4792" s="95" t="s">
        <v>37</v>
      </c>
      <c r="D4792" s="83" t="s">
        <v>38</v>
      </c>
      <c r="E4792" s="95" t="s">
        <v>40</v>
      </c>
      <c r="F4792" s="116">
        <v>1892100</v>
      </c>
    </row>
    <row r="4793" spans="1:6" ht="24.95" customHeight="1" x14ac:dyDescent="0.25">
      <c r="A4793" s="90" t="s">
        <v>20</v>
      </c>
      <c r="B4793" s="91">
        <v>45519</v>
      </c>
      <c r="C4793" s="95" t="s">
        <v>37</v>
      </c>
      <c r="D4793" s="83" t="s">
        <v>38</v>
      </c>
      <c r="E4793" s="95" t="s">
        <v>40</v>
      </c>
      <c r="F4793" s="116">
        <v>4730250</v>
      </c>
    </row>
    <row r="4794" spans="1:6" ht="24.95" customHeight="1" x14ac:dyDescent="0.25">
      <c r="A4794" s="90" t="s">
        <v>20</v>
      </c>
      <c r="B4794" s="91">
        <v>45519</v>
      </c>
      <c r="C4794" s="95" t="s">
        <v>37</v>
      </c>
      <c r="D4794" s="83" t="s">
        <v>38</v>
      </c>
      <c r="E4794" s="95" t="s">
        <v>40</v>
      </c>
      <c r="F4794" s="116">
        <v>946050</v>
      </c>
    </row>
    <row r="4795" spans="1:6" ht="24.95" customHeight="1" x14ac:dyDescent="0.25">
      <c r="A4795" s="90" t="s">
        <v>20</v>
      </c>
      <c r="B4795" s="91">
        <v>45519</v>
      </c>
      <c r="C4795" s="95" t="s">
        <v>37</v>
      </c>
      <c r="D4795" s="83" t="s">
        <v>38</v>
      </c>
      <c r="E4795" s="95" t="s">
        <v>40</v>
      </c>
      <c r="F4795" s="116">
        <v>12495000</v>
      </c>
    </row>
    <row r="4796" spans="1:6" ht="24.95" customHeight="1" x14ac:dyDescent="0.25">
      <c r="A4796" s="90" t="s">
        <v>20</v>
      </c>
      <c r="B4796" s="91">
        <v>45519</v>
      </c>
      <c r="C4796" s="95" t="s">
        <v>37</v>
      </c>
      <c r="D4796" s="83" t="s">
        <v>38</v>
      </c>
      <c r="E4796" s="95" t="s">
        <v>40</v>
      </c>
      <c r="F4796" s="116">
        <v>8625000</v>
      </c>
    </row>
    <row r="4797" spans="1:6" ht="24.95" customHeight="1" x14ac:dyDescent="0.25">
      <c r="A4797" s="90" t="s">
        <v>20</v>
      </c>
      <c r="B4797" s="91">
        <v>45519</v>
      </c>
      <c r="C4797" s="95" t="s">
        <v>37</v>
      </c>
      <c r="D4797" s="83" t="s">
        <v>38</v>
      </c>
      <c r="E4797" s="95" t="s">
        <v>40</v>
      </c>
      <c r="F4797" s="116">
        <v>2625000</v>
      </c>
    </row>
    <row r="4798" spans="1:6" ht="24.95" customHeight="1" x14ac:dyDescent="0.25">
      <c r="A4798" s="90" t="s">
        <v>20</v>
      </c>
      <c r="B4798" s="91">
        <v>45519</v>
      </c>
      <c r="C4798" s="95" t="s">
        <v>37</v>
      </c>
      <c r="D4798" s="83" t="s">
        <v>38</v>
      </c>
      <c r="E4798" s="95" t="s">
        <v>40</v>
      </c>
      <c r="F4798" s="116">
        <v>4260000</v>
      </c>
    </row>
    <row r="4799" spans="1:6" ht="24.95" customHeight="1" x14ac:dyDescent="0.25">
      <c r="A4799" s="90" t="s">
        <v>20</v>
      </c>
      <c r="B4799" s="91">
        <v>45519</v>
      </c>
      <c r="C4799" s="95" t="s">
        <v>37</v>
      </c>
      <c r="D4799" s="83" t="s">
        <v>38</v>
      </c>
      <c r="E4799" s="95" t="s">
        <v>40</v>
      </c>
      <c r="F4799" s="116">
        <v>710000</v>
      </c>
    </row>
    <row r="4800" spans="1:6" ht="24.95" customHeight="1" x14ac:dyDescent="0.25">
      <c r="A4800" s="90" t="s">
        <v>20</v>
      </c>
      <c r="B4800" s="91">
        <v>45519</v>
      </c>
      <c r="C4800" s="95" t="s">
        <v>37</v>
      </c>
      <c r="D4800" s="83" t="s">
        <v>38</v>
      </c>
      <c r="E4800" s="95" t="s">
        <v>40</v>
      </c>
      <c r="F4800" s="116">
        <v>1420000</v>
      </c>
    </row>
    <row r="4801" spans="1:6" ht="24.95" customHeight="1" x14ac:dyDescent="0.25">
      <c r="A4801" s="90" t="s">
        <v>20</v>
      </c>
      <c r="B4801" s="91">
        <v>45519</v>
      </c>
      <c r="C4801" s="95" t="s">
        <v>37</v>
      </c>
      <c r="D4801" s="83" t="s">
        <v>38</v>
      </c>
      <c r="E4801" s="95" t="s">
        <v>40</v>
      </c>
      <c r="F4801" s="116">
        <v>3550000</v>
      </c>
    </row>
    <row r="4802" spans="1:6" ht="24.95" customHeight="1" x14ac:dyDescent="0.25">
      <c r="A4802" s="90" t="s">
        <v>20</v>
      </c>
      <c r="B4802" s="91">
        <v>45519</v>
      </c>
      <c r="C4802" s="95" t="s">
        <v>37</v>
      </c>
      <c r="D4802" s="83" t="s">
        <v>38</v>
      </c>
      <c r="E4802" s="95" t="s">
        <v>40</v>
      </c>
      <c r="F4802" s="116">
        <v>4260000</v>
      </c>
    </row>
    <row r="4803" spans="1:6" ht="24.95" customHeight="1" x14ac:dyDescent="0.25">
      <c r="A4803" s="90" t="s">
        <v>20</v>
      </c>
      <c r="B4803" s="91">
        <v>45519</v>
      </c>
      <c r="C4803" s="95" t="s">
        <v>37</v>
      </c>
      <c r="D4803" s="83" t="s">
        <v>38</v>
      </c>
      <c r="E4803" s="95" t="s">
        <v>40</v>
      </c>
      <c r="F4803" s="116">
        <v>8211000</v>
      </c>
    </row>
    <row r="4804" spans="1:6" ht="24.95" customHeight="1" x14ac:dyDescent="0.25">
      <c r="A4804" s="90" t="s">
        <v>20</v>
      </c>
      <c r="B4804" s="91">
        <v>45519</v>
      </c>
      <c r="C4804" s="95" t="s">
        <v>37</v>
      </c>
      <c r="D4804" s="83" t="s">
        <v>38</v>
      </c>
      <c r="E4804" s="95" t="s">
        <v>40</v>
      </c>
      <c r="F4804" s="116">
        <v>513188</v>
      </c>
    </row>
    <row r="4805" spans="1:6" ht="24.95" customHeight="1" x14ac:dyDescent="0.25">
      <c r="A4805" s="90" t="s">
        <v>20</v>
      </c>
      <c r="B4805" s="91">
        <v>45519</v>
      </c>
      <c r="C4805" s="95" t="s">
        <v>37</v>
      </c>
      <c r="D4805" s="83" t="s">
        <v>38</v>
      </c>
      <c r="E4805" s="95" t="s">
        <v>40</v>
      </c>
      <c r="F4805" s="116">
        <v>513187</v>
      </c>
    </row>
    <row r="4806" spans="1:6" ht="24.95" customHeight="1" x14ac:dyDescent="0.25">
      <c r="A4806" s="90" t="s">
        <v>20</v>
      </c>
      <c r="B4806" s="91">
        <v>45519</v>
      </c>
      <c r="C4806" s="95" t="s">
        <v>37</v>
      </c>
      <c r="D4806" s="83" t="s">
        <v>38</v>
      </c>
      <c r="E4806" s="95" t="s">
        <v>40</v>
      </c>
      <c r="F4806" s="116">
        <v>513187</v>
      </c>
    </row>
    <row r="4807" spans="1:6" ht="24.95" customHeight="1" x14ac:dyDescent="0.25">
      <c r="A4807" s="90" t="s">
        <v>20</v>
      </c>
      <c r="B4807" s="91">
        <v>45519</v>
      </c>
      <c r="C4807" s="95" t="s">
        <v>37</v>
      </c>
      <c r="D4807" s="83" t="s">
        <v>38</v>
      </c>
      <c r="E4807" s="95" t="s">
        <v>40</v>
      </c>
      <c r="F4807" s="116">
        <v>513188</v>
      </c>
    </row>
    <row r="4808" spans="1:6" ht="24.95" customHeight="1" x14ac:dyDescent="0.25">
      <c r="A4808" s="90" t="s">
        <v>20</v>
      </c>
      <c r="B4808" s="91">
        <v>45519</v>
      </c>
      <c r="C4808" s="95" t="s">
        <v>37</v>
      </c>
      <c r="D4808" s="83" t="s">
        <v>38</v>
      </c>
      <c r="E4808" s="95" t="s">
        <v>40</v>
      </c>
      <c r="F4808" s="116">
        <v>7500000</v>
      </c>
    </row>
    <row r="4809" spans="1:6" ht="24.95" customHeight="1" x14ac:dyDescent="0.25">
      <c r="A4809" s="90" t="s">
        <v>20</v>
      </c>
      <c r="B4809" s="91">
        <v>45519</v>
      </c>
      <c r="C4809" s="95" t="s">
        <v>37</v>
      </c>
      <c r="D4809" s="83" t="s">
        <v>38</v>
      </c>
      <c r="E4809" s="95" t="s">
        <v>40</v>
      </c>
      <c r="F4809" s="116">
        <v>10237500</v>
      </c>
    </row>
    <row r="4810" spans="1:6" ht="24.95" customHeight="1" x14ac:dyDescent="0.25">
      <c r="A4810" s="90" t="s">
        <v>20</v>
      </c>
      <c r="B4810" s="91">
        <v>45519</v>
      </c>
      <c r="C4810" s="95" t="s">
        <v>37</v>
      </c>
      <c r="D4810" s="83" t="s">
        <v>38</v>
      </c>
      <c r="E4810" s="95" t="s">
        <v>40</v>
      </c>
      <c r="F4810" s="116">
        <v>337500</v>
      </c>
    </row>
    <row r="4811" spans="1:6" ht="24.95" customHeight="1" x14ac:dyDescent="0.25">
      <c r="A4811" s="90" t="s">
        <v>20</v>
      </c>
      <c r="B4811" s="91">
        <v>45519</v>
      </c>
      <c r="C4811" s="95" t="s">
        <v>37</v>
      </c>
      <c r="D4811" s="83" t="s">
        <v>38</v>
      </c>
      <c r="E4811" s="95" t="s">
        <v>40</v>
      </c>
      <c r="F4811" s="116">
        <v>337500</v>
      </c>
    </row>
    <row r="4812" spans="1:6" ht="24.95" customHeight="1" x14ac:dyDescent="0.25">
      <c r="A4812" s="90" t="s">
        <v>20</v>
      </c>
      <c r="B4812" s="91">
        <v>45519</v>
      </c>
      <c r="C4812" s="95" t="s">
        <v>37</v>
      </c>
      <c r="D4812" s="83" t="s">
        <v>38</v>
      </c>
      <c r="E4812" s="95" t="s">
        <v>40</v>
      </c>
      <c r="F4812" s="116">
        <v>337500</v>
      </c>
    </row>
    <row r="4813" spans="1:6" ht="24.95" customHeight="1" x14ac:dyDescent="0.25">
      <c r="A4813" s="90" t="s">
        <v>20</v>
      </c>
      <c r="B4813" s="91">
        <v>45519</v>
      </c>
      <c r="C4813" s="95" t="s">
        <v>37</v>
      </c>
      <c r="D4813" s="83" t="s">
        <v>38</v>
      </c>
      <c r="E4813" s="95" t="s">
        <v>40</v>
      </c>
      <c r="F4813" s="116">
        <v>3784200</v>
      </c>
    </row>
    <row r="4814" spans="1:6" ht="24.95" customHeight="1" x14ac:dyDescent="0.25">
      <c r="A4814" s="90" t="s">
        <v>20</v>
      </c>
      <c r="B4814" s="91">
        <v>45519</v>
      </c>
      <c r="C4814" s="95" t="s">
        <v>37</v>
      </c>
      <c r="D4814" s="83" t="s">
        <v>38</v>
      </c>
      <c r="E4814" s="95" t="s">
        <v>40</v>
      </c>
      <c r="F4814" s="116">
        <v>1892100</v>
      </c>
    </row>
    <row r="4815" spans="1:6" ht="24.95" customHeight="1" x14ac:dyDescent="0.25">
      <c r="A4815" s="90" t="s">
        <v>20</v>
      </c>
      <c r="B4815" s="91">
        <v>45519</v>
      </c>
      <c r="C4815" s="95" t="s">
        <v>37</v>
      </c>
      <c r="D4815" s="83" t="s">
        <v>38</v>
      </c>
      <c r="E4815" s="95" t="s">
        <v>40</v>
      </c>
      <c r="F4815" s="116">
        <v>10406550</v>
      </c>
    </row>
    <row r="4816" spans="1:6" ht="24.95" customHeight="1" x14ac:dyDescent="0.25">
      <c r="A4816" s="90" t="s">
        <v>20</v>
      </c>
      <c r="B4816" s="91">
        <v>45519</v>
      </c>
      <c r="C4816" s="95" t="s">
        <v>37</v>
      </c>
      <c r="D4816" s="83" t="s">
        <v>38</v>
      </c>
      <c r="E4816" s="95" t="s">
        <v>40</v>
      </c>
      <c r="F4816" s="116">
        <v>1892100</v>
      </c>
    </row>
    <row r="4817" spans="1:6" ht="24.95" customHeight="1" x14ac:dyDescent="0.25">
      <c r="A4817" s="90" t="s">
        <v>20</v>
      </c>
      <c r="B4817" s="91">
        <v>45519</v>
      </c>
      <c r="C4817" s="95" t="s">
        <v>37</v>
      </c>
      <c r="D4817" s="83" t="s">
        <v>38</v>
      </c>
      <c r="E4817" s="95" t="s">
        <v>40</v>
      </c>
      <c r="F4817" s="116">
        <v>946050</v>
      </c>
    </row>
    <row r="4818" spans="1:6" ht="24.95" customHeight="1" x14ac:dyDescent="0.25">
      <c r="A4818" s="90" t="s">
        <v>20</v>
      </c>
      <c r="B4818" s="91">
        <v>45519</v>
      </c>
      <c r="C4818" s="95" t="s">
        <v>37</v>
      </c>
      <c r="D4818" s="83" t="s">
        <v>38</v>
      </c>
      <c r="E4818" s="95" t="s">
        <v>40</v>
      </c>
      <c r="F4818" s="116">
        <v>11250000</v>
      </c>
    </row>
    <row r="4819" spans="1:6" ht="24.95" customHeight="1" x14ac:dyDescent="0.25">
      <c r="A4819" s="90" t="s">
        <v>20</v>
      </c>
      <c r="B4819" s="91">
        <v>45519</v>
      </c>
      <c r="C4819" s="95" t="s">
        <v>37</v>
      </c>
      <c r="D4819" s="83" t="s">
        <v>38</v>
      </c>
      <c r="E4819" s="95" t="s">
        <v>40</v>
      </c>
      <c r="F4819" s="116">
        <v>49330865513.330002</v>
      </c>
    </row>
    <row r="4820" spans="1:6" ht="24.95" customHeight="1" x14ac:dyDescent="0.25">
      <c r="A4820" s="90" t="s">
        <v>20</v>
      </c>
      <c r="B4820" s="91">
        <v>45520</v>
      </c>
      <c r="C4820" s="95" t="s">
        <v>37</v>
      </c>
      <c r="D4820" s="83" t="s">
        <v>38</v>
      </c>
      <c r="E4820" s="95" t="s">
        <v>40</v>
      </c>
      <c r="F4820" s="116">
        <v>20944000</v>
      </c>
    </row>
    <row r="4821" spans="1:6" ht="24.95" customHeight="1" x14ac:dyDescent="0.25">
      <c r="A4821" s="90" t="s">
        <v>20</v>
      </c>
      <c r="B4821" s="91">
        <v>45520</v>
      </c>
      <c r="C4821" s="95" t="s">
        <v>37</v>
      </c>
      <c r="D4821" s="83" t="s">
        <v>38</v>
      </c>
      <c r="E4821" s="95" t="s">
        <v>40</v>
      </c>
      <c r="F4821" s="116">
        <v>9420833</v>
      </c>
    </row>
    <row r="4822" spans="1:6" ht="24.95" customHeight="1" x14ac:dyDescent="0.25">
      <c r="A4822" s="90" t="s">
        <v>20</v>
      </c>
      <c r="B4822" s="91">
        <v>45520</v>
      </c>
      <c r="C4822" s="95" t="s">
        <v>37</v>
      </c>
      <c r="D4822" s="83" t="s">
        <v>38</v>
      </c>
      <c r="E4822" s="95" t="s">
        <v>40</v>
      </c>
      <c r="F4822" s="116">
        <v>6673333</v>
      </c>
    </row>
    <row r="4823" spans="1:6" ht="24.95" customHeight="1" x14ac:dyDescent="0.25">
      <c r="A4823" s="90" t="s">
        <v>20</v>
      </c>
      <c r="B4823" s="91">
        <v>45520</v>
      </c>
      <c r="C4823" s="95" t="s">
        <v>37</v>
      </c>
      <c r="D4823" s="83" t="s">
        <v>38</v>
      </c>
      <c r="E4823" s="95" t="s">
        <v>40</v>
      </c>
      <c r="F4823" s="116">
        <v>10462500</v>
      </c>
    </row>
    <row r="4824" spans="1:6" ht="24.95" customHeight="1" x14ac:dyDescent="0.25">
      <c r="A4824" s="90" t="s">
        <v>20</v>
      </c>
      <c r="B4824" s="91">
        <v>45520</v>
      </c>
      <c r="C4824" s="95" t="s">
        <v>37</v>
      </c>
      <c r="D4824" s="83" t="s">
        <v>38</v>
      </c>
      <c r="E4824" s="95" t="s">
        <v>40</v>
      </c>
      <c r="F4824" s="116">
        <v>225000</v>
      </c>
    </row>
    <row r="4825" spans="1:6" ht="24.95" customHeight="1" x14ac:dyDescent="0.25">
      <c r="A4825" s="90" t="s">
        <v>20</v>
      </c>
      <c r="B4825" s="91">
        <v>45520</v>
      </c>
      <c r="C4825" s="95" t="s">
        <v>37</v>
      </c>
      <c r="D4825" s="83" t="s">
        <v>38</v>
      </c>
      <c r="E4825" s="95" t="s">
        <v>40</v>
      </c>
      <c r="F4825" s="116">
        <v>337500</v>
      </c>
    </row>
    <row r="4826" spans="1:6" ht="24.95" customHeight="1" x14ac:dyDescent="0.25">
      <c r="A4826" s="90" t="s">
        <v>20</v>
      </c>
      <c r="B4826" s="91">
        <v>45520</v>
      </c>
      <c r="C4826" s="95" t="s">
        <v>37</v>
      </c>
      <c r="D4826" s="83" t="s">
        <v>38</v>
      </c>
      <c r="E4826" s="95" t="s">
        <v>40</v>
      </c>
      <c r="F4826" s="116">
        <v>225000</v>
      </c>
    </row>
    <row r="4827" spans="1:6" ht="24.95" customHeight="1" x14ac:dyDescent="0.25">
      <c r="A4827" s="90" t="s">
        <v>20</v>
      </c>
      <c r="B4827" s="91">
        <v>45520</v>
      </c>
      <c r="C4827" s="95" t="s">
        <v>37</v>
      </c>
      <c r="D4827" s="83" t="s">
        <v>38</v>
      </c>
      <c r="E4827" s="95" t="s">
        <v>40</v>
      </c>
      <c r="F4827" s="116">
        <v>569742</v>
      </c>
    </row>
    <row r="4828" spans="1:6" ht="24.95" customHeight="1" x14ac:dyDescent="0.25">
      <c r="A4828" s="90" t="s">
        <v>20</v>
      </c>
      <c r="B4828" s="91">
        <v>45524</v>
      </c>
      <c r="C4828" s="95" t="s">
        <v>37</v>
      </c>
      <c r="D4828" s="83" t="s">
        <v>38</v>
      </c>
      <c r="E4828" s="95" t="s">
        <v>40</v>
      </c>
      <c r="F4828" s="116">
        <v>3937500</v>
      </c>
    </row>
    <row r="4829" spans="1:6" ht="24.95" customHeight="1" x14ac:dyDescent="0.25">
      <c r="A4829" s="90" t="s">
        <v>20</v>
      </c>
      <c r="B4829" s="91">
        <v>45524</v>
      </c>
      <c r="C4829" s="95" t="s">
        <v>37</v>
      </c>
      <c r="D4829" s="83" t="s">
        <v>38</v>
      </c>
      <c r="E4829" s="95" t="s">
        <v>40</v>
      </c>
      <c r="F4829" s="116">
        <v>1687500</v>
      </c>
    </row>
    <row r="4830" spans="1:6" ht="24.95" customHeight="1" x14ac:dyDescent="0.25">
      <c r="A4830" s="90" t="s">
        <v>20</v>
      </c>
      <c r="B4830" s="91">
        <v>45524</v>
      </c>
      <c r="C4830" s="95" t="s">
        <v>37</v>
      </c>
      <c r="D4830" s="83" t="s">
        <v>38</v>
      </c>
      <c r="E4830" s="95" t="s">
        <v>40</v>
      </c>
      <c r="F4830" s="116">
        <v>2812500</v>
      </c>
    </row>
    <row r="4831" spans="1:6" ht="24.95" customHeight="1" x14ac:dyDescent="0.25">
      <c r="A4831" s="90" t="s">
        <v>20</v>
      </c>
      <c r="B4831" s="91">
        <v>45524</v>
      </c>
      <c r="C4831" s="95" t="s">
        <v>37</v>
      </c>
      <c r="D4831" s="83" t="s">
        <v>38</v>
      </c>
      <c r="E4831" s="95" t="s">
        <v>40</v>
      </c>
      <c r="F4831" s="116">
        <v>1125000</v>
      </c>
    </row>
    <row r="4832" spans="1:6" ht="24.95" customHeight="1" x14ac:dyDescent="0.25">
      <c r="A4832" s="90" t="s">
        <v>20</v>
      </c>
      <c r="B4832" s="91">
        <v>45524</v>
      </c>
      <c r="C4832" s="95" t="s">
        <v>37</v>
      </c>
      <c r="D4832" s="83" t="s">
        <v>38</v>
      </c>
      <c r="E4832" s="95" t="s">
        <v>40</v>
      </c>
      <c r="F4832" s="116">
        <v>1687500</v>
      </c>
    </row>
    <row r="4833" spans="1:6" ht="24.95" customHeight="1" x14ac:dyDescent="0.25">
      <c r="A4833" s="90" t="s">
        <v>20</v>
      </c>
      <c r="B4833" s="91">
        <v>45524</v>
      </c>
      <c r="C4833" s="95" t="s">
        <v>37</v>
      </c>
      <c r="D4833" s="83" t="s">
        <v>38</v>
      </c>
      <c r="E4833" s="95" t="s">
        <v>40</v>
      </c>
      <c r="F4833" s="116">
        <v>9100000</v>
      </c>
    </row>
    <row r="4834" spans="1:6" ht="24.95" customHeight="1" x14ac:dyDescent="0.25">
      <c r="A4834" s="90" t="s">
        <v>20</v>
      </c>
      <c r="B4834" s="91">
        <v>45524</v>
      </c>
      <c r="C4834" s="95" t="s">
        <v>37</v>
      </c>
      <c r="D4834" s="83" t="s">
        <v>38</v>
      </c>
      <c r="E4834" s="95" t="s">
        <v>40</v>
      </c>
      <c r="F4834" s="116">
        <v>2950000</v>
      </c>
    </row>
    <row r="4835" spans="1:6" ht="24.95" customHeight="1" x14ac:dyDescent="0.25">
      <c r="A4835" s="90" t="s">
        <v>20</v>
      </c>
      <c r="B4835" s="91">
        <v>45524</v>
      </c>
      <c r="C4835" s="95" t="s">
        <v>37</v>
      </c>
      <c r="D4835" s="83" t="s">
        <v>38</v>
      </c>
      <c r="E4835" s="95" t="s">
        <v>40</v>
      </c>
      <c r="F4835" s="116">
        <v>148750</v>
      </c>
    </row>
    <row r="4836" spans="1:6" ht="24.95" customHeight="1" x14ac:dyDescent="0.25">
      <c r="A4836" s="90" t="s">
        <v>20</v>
      </c>
      <c r="B4836" s="91">
        <v>45524</v>
      </c>
      <c r="C4836" s="95" t="s">
        <v>37</v>
      </c>
      <c r="D4836" s="83" t="s">
        <v>38</v>
      </c>
      <c r="E4836" s="95" t="s">
        <v>40</v>
      </c>
      <c r="F4836" s="116">
        <v>148750</v>
      </c>
    </row>
    <row r="4837" spans="1:6" ht="24.95" customHeight="1" x14ac:dyDescent="0.25">
      <c r="A4837" s="90" t="s">
        <v>20</v>
      </c>
      <c r="B4837" s="91">
        <v>45524</v>
      </c>
      <c r="C4837" s="95" t="s">
        <v>37</v>
      </c>
      <c r="D4837" s="83" t="s">
        <v>38</v>
      </c>
      <c r="E4837" s="95" t="s">
        <v>40</v>
      </c>
      <c r="F4837" s="116">
        <v>14280000</v>
      </c>
    </row>
    <row r="4838" spans="1:6" ht="24.95" customHeight="1" x14ac:dyDescent="0.25">
      <c r="A4838" s="90" t="s">
        <v>20</v>
      </c>
      <c r="B4838" s="91">
        <v>45524</v>
      </c>
      <c r="C4838" s="95" t="s">
        <v>37</v>
      </c>
      <c r="D4838" s="83" t="s">
        <v>38</v>
      </c>
      <c r="E4838" s="95" t="s">
        <v>40</v>
      </c>
      <c r="F4838" s="116">
        <v>148750</v>
      </c>
    </row>
    <row r="4839" spans="1:6" ht="24.95" customHeight="1" x14ac:dyDescent="0.25">
      <c r="A4839" s="90" t="s">
        <v>20</v>
      </c>
      <c r="B4839" s="91">
        <v>45524</v>
      </c>
      <c r="C4839" s="95" t="s">
        <v>37</v>
      </c>
      <c r="D4839" s="83" t="s">
        <v>38</v>
      </c>
      <c r="E4839" s="95" t="s">
        <v>40</v>
      </c>
      <c r="F4839" s="116">
        <v>148750</v>
      </c>
    </row>
    <row r="4840" spans="1:6" ht="24.95" customHeight="1" x14ac:dyDescent="0.25">
      <c r="A4840" s="90" t="s">
        <v>20</v>
      </c>
      <c r="B4840" s="91">
        <v>45524</v>
      </c>
      <c r="C4840" s="95" t="s">
        <v>37</v>
      </c>
      <c r="D4840" s="83" t="s">
        <v>38</v>
      </c>
      <c r="E4840" s="95" t="s">
        <v>40</v>
      </c>
      <c r="F4840" s="116">
        <v>6750000</v>
      </c>
    </row>
    <row r="4841" spans="1:6" ht="24.95" customHeight="1" x14ac:dyDescent="0.25">
      <c r="A4841" s="90" t="s">
        <v>20</v>
      </c>
      <c r="B4841" s="91">
        <v>45524</v>
      </c>
      <c r="C4841" s="95" t="s">
        <v>37</v>
      </c>
      <c r="D4841" s="83" t="s">
        <v>38</v>
      </c>
      <c r="E4841" s="95" t="s">
        <v>40</v>
      </c>
      <c r="F4841" s="116">
        <v>569742</v>
      </c>
    </row>
    <row r="4842" spans="1:6" ht="24.95" customHeight="1" x14ac:dyDescent="0.25">
      <c r="A4842" s="90" t="s">
        <v>20</v>
      </c>
      <c r="B4842" s="91">
        <v>45524</v>
      </c>
      <c r="C4842" s="95" t="s">
        <v>37</v>
      </c>
      <c r="D4842" s="83" t="s">
        <v>38</v>
      </c>
      <c r="E4842" s="95" t="s">
        <v>40</v>
      </c>
      <c r="F4842" s="116">
        <v>849530</v>
      </c>
    </row>
    <row r="4843" spans="1:6" ht="24.95" customHeight="1" x14ac:dyDescent="0.25">
      <c r="A4843" s="90" t="s">
        <v>20</v>
      </c>
      <c r="B4843" s="91">
        <v>45524</v>
      </c>
      <c r="C4843" s="95" t="s">
        <v>37</v>
      </c>
      <c r="D4843" s="83" t="s">
        <v>38</v>
      </c>
      <c r="E4843" s="95" t="s">
        <v>40</v>
      </c>
      <c r="F4843" s="116">
        <v>195731</v>
      </c>
    </row>
    <row r="4844" spans="1:6" ht="24.95" customHeight="1" x14ac:dyDescent="0.25">
      <c r="A4844" s="90" t="s">
        <v>20</v>
      </c>
      <c r="B4844" s="91">
        <v>45524</v>
      </c>
      <c r="C4844" s="95" t="s">
        <v>37</v>
      </c>
      <c r="D4844" s="83" t="s">
        <v>38</v>
      </c>
      <c r="E4844" s="95" t="s">
        <v>40</v>
      </c>
      <c r="F4844" s="116">
        <v>161815</v>
      </c>
    </row>
    <row r="4845" spans="1:6" ht="24.95" customHeight="1" x14ac:dyDescent="0.25">
      <c r="A4845" s="90" t="s">
        <v>20</v>
      </c>
      <c r="B4845" s="91">
        <v>45524</v>
      </c>
      <c r="C4845" s="95" t="s">
        <v>37</v>
      </c>
      <c r="D4845" s="83" t="s">
        <v>38</v>
      </c>
      <c r="E4845" s="95" t="s">
        <v>40</v>
      </c>
      <c r="F4845" s="116">
        <v>849530</v>
      </c>
    </row>
    <row r="4846" spans="1:6" ht="24.95" customHeight="1" x14ac:dyDescent="0.25">
      <c r="A4846" s="90" t="s">
        <v>20</v>
      </c>
      <c r="B4846" s="91">
        <v>45524</v>
      </c>
      <c r="C4846" s="95" t="s">
        <v>37</v>
      </c>
      <c r="D4846" s="83" t="s">
        <v>38</v>
      </c>
      <c r="E4846" s="95" t="s">
        <v>40</v>
      </c>
      <c r="F4846" s="116">
        <v>85461</v>
      </c>
    </row>
    <row r="4847" spans="1:6" ht="24.95" customHeight="1" x14ac:dyDescent="0.25">
      <c r="A4847" s="90" t="s">
        <v>20</v>
      </c>
      <c r="B4847" s="91">
        <v>45524</v>
      </c>
      <c r="C4847" s="95" t="s">
        <v>37</v>
      </c>
      <c r="D4847" s="83" t="s">
        <v>38</v>
      </c>
      <c r="E4847" s="95" t="s">
        <v>40</v>
      </c>
      <c r="F4847" s="116">
        <v>569742</v>
      </c>
    </row>
    <row r="4848" spans="1:6" ht="24.95" customHeight="1" x14ac:dyDescent="0.25">
      <c r="A4848" s="90" t="s">
        <v>20</v>
      </c>
      <c r="B4848" s="91">
        <v>45524</v>
      </c>
      <c r="C4848" s="95" t="s">
        <v>37</v>
      </c>
      <c r="D4848" s="83" t="s">
        <v>38</v>
      </c>
      <c r="E4848" s="95" t="s">
        <v>40</v>
      </c>
      <c r="F4848" s="116">
        <v>849530</v>
      </c>
    </row>
    <row r="4849" spans="1:6" ht="24.95" customHeight="1" x14ac:dyDescent="0.25">
      <c r="A4849" s="90" t="s">
        <v>20</v>
      </c>
      <c r="B4849" s="91">
        <v>45524</v>
      </c>
      <c r="C4849" s="95" t="s">
        <v>37</v>
      </c>
      <c r="D4849" s="83" t="s">
        <v>38</v>
      </c>
      <c r="E4849" s="95" t="s">
        <v>40</v>
      </c>
      <c r="F4849" s="116">
        <v>378585</v>
      </c>
    </row>
    <row r="4850" spans="1:6" ht="24.95" customHeight="1" x14ac:dyDescent="0.25">
      <c r="A4850" s="90" t="s">
        <v>20</v>
      </c>
      <c r="B4850" s="91">
        <v>45524</v>
      </c>
      <c r="C4850" s="95" t="s">
        <v>37</v>
      </c>
      <c r="D4850" s="83" t="s">
        <v>38</v>
      </c>
      <c r="E4850" s="95" t="s">
        <v>40</v>
      </c>
      <c r="F4850" s="116">
        <v>849530</v>
      </c>
    </row>
    <row r="4851" spans="1:6" ht="24.95" customHeight="1" x14ac:dyDescent="0.25">
      <c r="A4851" s="90" t="s">
        <v>20</v>
      </c>
      <c r="B4851" s="91">
        <v>45524</v>
      </c>
      <c r="C4851" s="95" t="s">
        <v>37</v>
      </c>
      <c r="D4851" s="83" t="s">
        <v>38</v>
      </c>
      <c r="E4851" s="95" t="s">
        <v>40</v>
      </c>
      <c r="F4851" s="116">
        <v>569742</v>
      </c>
    </row>
    <row r="4852" spans="1:6" ht="24.95" customHeight="1" x14ac:dyDescent="0.25">
      <c r="A4852" s="90" t="s">
        <v>20</v>
      </c>
      <c r="B4852" s="91">
        <v>45524</v>
      </c>
      <c r="C4852" s="95" t="s">
        <v>37</v>
      </c>
      <c r="D4852" s="83" t="s">
        <v>38</v>
      </c>
      <c r="E4852" s="95" t="s">
        <v>40</v>
      </c>
      <c r="F4852" s="116">
        <v>569742</v>
      </c>
    </row>
    <row r="4853" spans="1:6" ht="24.95" customHeight="1" x14ac:dyDescent="0.25">
      <c r="A4853" s="90" t="s">
        <v>20</v>
      </c>
      <c r="B4853" s="91">
        <v>45524</v>
      </c>
      <c r="C4853" s="95" t="s">
        <v>37</v>
      </c>
      <c r="D4853" s="83" t="s">
        <v>38</v>
      </c>
      <c r="E4853" s="95" t="s">
        <v>40</v>
      </c>
      <c r="F4853" s="116">
        <v>161815</v>
      </c>
    </row>
    <row r="4854" spans="1:6" ht="24.95" customHeight="1" x14ac:dyDescent="0.25">
      <c r="A4854" s="90" t="s">
        <v>20</v>
      </c>
      <c r="B4854" s="91">
        <v>45524</v>
      </c>
      <c r="C4854" s="95" t="s">
        <v>37</v>
      </c>
      <c r="D4854" s="83" t="s">
        <v>38</v>
      </c>
      <c r="E4854" s="95" t="s">
        <v>40</v>
      </c>
      <c r="F4854" s="116">
        <v>230503</v>
      </c>
    </row>
    <row r="4855" spans="1:6" ht="24.95" customHeight="1" x14ac:dyDescent="0.25">
      <c r="A4855" s="90" t="s">
        <v>20</v>
      </c>
      <c r="B4855" s="91">
        <v>45524</v>
      </c>
      <c r="C4855" s="95" t="s">
        <v>37</v>
      </c>
      <c r="D4855" s="83" t="s">
        <v>38</v>
      </c>
      <c r="E4855" s="95" t="s">
        <v>40</v>
      </c>
      <c r="F4855" s="116">
        <v>230503</v>
      </c>
    </row>
    <row r="4856" spans="1:6" ht="24.95" customHeight="1" x14ac:dyDescent="0.25">
      <c r="A4856" s="90" t="s">
        <v>20</v>
      </c>
      <c r="B4856" s="91">
        <v>45524</v>
      </c>
      <c r="C4856" s="95" t="s">
        <v>37</v>
      </c>
      <c r="D4856" s="83" t="s">
        <v>38</v>
      </c>
      <c r="E4856" s="95" t="s">
        <v>40</v>
      </c>
      <c r="F4856" s="116">
        <v>569742</v>
      </c>
    </row>
    <row r="4857" spans="1:6" ht="24.95" customHeight="1" x14ac:dyDescent="0.25">
      <c r="A4857" s="90" t="s">
        <v>20</v>
      </c>
      <c r="B4857" s="91">
        <v>45524</v>
      </c>
      <c r="C4857" s="95" t="s">
        <v>37</v>
      </c>
      <c r="D4857" s="83" t="s">
        <v>38</v>
      </c>
      <c r="E4857" s="95" t="s">
        <v>40</v>
      </c>
      <c r="F4857" s="116">
        <v>692037</v>
      </c>
    </row>
    <row r="4858" spans="1:6" ht="24.95" customHeight="1" x14ac:dyDescent="0.25">
      <c r="A4858" s="90" t="s">
        <v>20</v>
      </c>
      <c r="B4858" s="91">
        <v>45524</v>
      </c>
      <c r="C4858" s="95" t="s">
        <v>37</v>
      </c>
      <c r="D4858" s="83" t="s">
        <v>38</v>
      </c>
      <c r="E4858" s="95" t="s">
        <v>40</v>
      </c>
      <c r="F4858" s="116">
        <v>782037</v>
      </c>
    </row>
    <row r="4859" spans="1:6" ht="24.95" customHeight="1" x14ac:dyDescent="0.25">
      <c r="A4859" s="90" t="s">
        <v>20</v>
      </c>
      <c r="B4859" s="91">
        <v>45524</v>
      </c>
      <c r="C4859" s="95" t="s">
        <v>37</v>
      </c>
      <c r="D4859" s="83" t="s">
        <v>38</v>
      </c>
      <c r="E4859" s="95" t="s">
        <v>40</v>
      </c>
      <c r="F4859" s="116">
        <v>823524</v>
      </c>
    </row>
    <row r="4860" spans="1:6" ht="24.95" customHeight="1" x14ac:dyDescent="0.25">
      <c r="A4860" s="90" t="s">
        <v>20</v>
      </c>
      <c r="B4860" s="91">
        <v>45524</v>
      </c>
      <c r="C4860" s="95" t="s">
        <v>37</v>
      </c>
      <c r="D4860" s="83" t="s">
        <v>38</v>
      </c>
      <c r="E4860" s="95" t="s">
        <v>40</v>
      </c>
      <c r="F4860" s="116">
        <v>569742</v>
      </c>
    </row>
    <row r="4861" spans="1:6" ht="24.95" customHeight="1" x14ac:dyDescent="0.25">
      <c r="A4861" s="90" t="s">
        <v>20</v>
      </c>
      <c r="B4861" s="91">
        <v>45524</v>
      </c>
      <c r="C4861" s="95" t="s">
        <v>37</v>
      </c>
      <c r="D4861" s="83" t="s">
        <v>38</v>
      </c>
      <c r="E4861" s="95" t="s">
        <v>40</v>
      </c>
      <c r="F4861" s="116">
        <v>849530</v>
      </c>
    </row>
    <row r="4862" spans="1:6" ht="24.95" customHeight="1" x14ac:dyDescent="0.25">
      <c r="A4862" s="90" t="s">
        <v>20</v>
      </c>
      <c r="B4862" s="91">
        <v>45524</v>
      </c>
      <c r="C4862" s="95" t="s">
        <v>37</v>
      </c>
      <c r="D4862" s="83" t="s">
        <v>38</v>
      </c>
      <c r="E4862" s="95" t="s">
        <v>40</v>
      </c>
      <c r="F4862" s="116">
        <v>649742</v>
      </c>
    </row>
    <row r="4863" spans="1:6" ht="24.95" customHeight="1" x14ac:dyDescent="0.25">
      <c r="A4863" s="90" t="s">
        <v>20</v>
      </c>
      <c r="B4863" s="91">
        <v>45524</v>
      </c>
      <c r="C4863" s="95" t="s">
        <v>37</v>
      </c>
      <c r="D4863" s="83" t="s">
        <v>38</v>
      </c>
      <c r="E4863" s="95" t="s">
        <v>40</v>
      </c>
      <c r="F4863" s="116">
        <v>949570</v>
      </c>
    </row>
    <row r="4864" spans="1:6" ht="24.95" customHeight="1" x14ac:dyDescent="0.25">
      <c r="A4864" s="90" t="s">
        <v>20</v>
      </c>
      <c r="B4864" s="91">
        <v>45524</v>
      </c>
      <c r="C4864" s="95" t="s">
        <v>37</v>
      </c>
      <c r="D4864" s="83" t="s">
        <v>38</v>
      </c>
      <c r="E4864" s="95" t="s">
        <v>40</v>
      </c>
      <c r="F4864" s="116">
        <v>1027589</v>
      </c>
    </row>
    <row r="4865" spans="1:6" ht="24.95" customHeight="1" x14ac:dyDescent="0.25">
      <c r="A4865" s="90" t="s">
        <v>20</v>
      </c>
      <c r="B4865" s="91">
        <v>45524</v>
      </c>
      <c r="C4865" s="95" t="s">
        <v>37</v>
      </c>
      <c r="D4865" s="83" t="s">
        <v>38</v>
      </c>
      <c r="E4865" s="95" t="s">
        <v>40</v>
      </c>
      <c r="F4865" s="116">
        <v>377780</v>
      </c>
    </row>
    <row r="4866" spans="1:6" ht="24.95" customHeight="1" x14ac:dyDescent="0.25">
      <c r="A4866" s="90" t="s">
        <v>20</v>
      </c>
      <c r="B4866" s="91">
        <v>45524</v>
      </c>
      <c r="C4866" s="95" t="s">
        <v>37</v>
      </c>
      <c r="D4866" s="83" t="s">
        <v>38</v>
      </c>
      <c r="E4866" s="95" t="s">
        <v>40</v>
      </c>
      <c r="F4866" s="116">
        <v>195731</v>
      </c>
    </row>
    <row r="4867" spans="1:6" ht="24.95" customHeight="1" x14ac:dyDescent="0.25">
      <c r="A4867" s="90" t="s">
        <v>20</v>
      </c>
      <c r="B4867" s="91">
        <v>45524</v>
      </c>
      <c r="C4867" s="95" t="s">
        <v>37</v>
      </c>
      <c r="D4867" s="83" t="s">
        <v>38</v>
      </c>
      <c r="E4867" s="95" t="s">
        <v>40</v>
      </c>
      <c r="F4867" s="116">
        <v>1153395</v>
      </c>
    </row>
    <row r="4868" spans="1:6" ht="24.95" customHeight="1" x14ac:dyDescent="0.25">
      <c r="A4868" s="90" t="s">
        <v>20</v>
      </c>
      <c r="B4868" s="91">
        <v>45524</v>
      </c>
      <c r="C4868" s="95" t="s">
        <v>37</v>
      </c>
      <c r="D4868" s="83" t="s">
        <v>38</v>
      </c>
      <c r="E4868" s="95" t="s">
        <v>40</v>
      </c>
      <c r="F4868" s="116">
        <v>168260</v>
      </c>
    </row>
    <row r="4869" spans="1:6" ht="24.95" customHeight="1" x14ac:dyDescent="0.25">
      <c r="A4869" s="90" t="s">
        <v>20</v>
      </c>
      <c r="B4869" s="91">
        <v>45524</v>
      </c>
      <c r="C4869" s="95" t="s">
        <v>37</v>
      </c>
      <c r="D4869" s="83" t="s">
        <v>38</v>
      </c>
      <c r="E4869" s="95" t="s">
        <v>40</v>
      </c>
      <c r="F4869" s="116">
        <v>823524</v>
      </c>
    </row>
    <row r="4870" spans="1:6" ht="24.95" customHeight="1" x14ac:dyDescent="0.25">
      <c r="A4870" s="90" t="s">
        <v>20</v>
      </c>
      <c r="B4870" s="91">
        <v>45524</v>
      </c>
      <c r="C4870" s="95" t="s">
        <v>37</v>
      </c>
      <c r="D4870" s="83" t="s">
        <v>38</v>
      </c>
      <c r="E4870" s="95" t="s">
        <v>40</v>
      </c>
      <c r="F4870" s="116">
        <v>823524</v>
      </c>
    </row>
    <row r="4871" spans="1:6" ht="24.95" customHeight="1" x14ac:dyDescent="0.25">
      <c r="A4871" s="90" t="s">
        <v>20</v>
      </c>
      <c r="B4871" s="91">
        <v>45524</v>
      </c>
      <c r="C4871" s="95" t="s">
        <v>37</v>
      </c>
      <c r="D4871" s="83" t="s">
        <v>38</v>
      </c>
      <c r="E4871" s="95" t="s">
        <v>40</v>
      </c>
      <c r="F4871" s="116">
        <v>849530</v>
      </c>
    </row>
    <row r="4872" spans="1:6" ht="24.95" customHeight="1" x14ac:dyDescent="0.25">
      <c r="A4872" s="90" t="s">
        <v>20</v>
      </c>
      <c r="B4872" s="91">
        <v>45524</v>
      </c>
      <c r="C4872" s="95" t="s">
        <v>37</v>
      </c>
      <c r="D4872" s="83" t="s">
        <v>38</v>
      </c>
      <c r="E4872" s="95" t="s">
        <v>40</v>
      </c>
      <c r="F4872" s="116">
        <v>849530</v>
      </c>
    </row>
    <row r="4873" spans="1:6" ht="24.95" customHeight="1" x14ac:dyDescent="0.25">
      <c r="A4873" s="90" t="s">
        <v>20</v>
      </c>
      <c r="B4873" s="91">
        <v>45524</v>
      </c>
      <c r="C4873" s="95" t="s">
        <v>37</v>
      </c>
      <c r="D4873" s="83" t="s">
        <v>38</v>
      </c>
      <c r="E4873" s="95" t="s">
        <v>40</v>
      </c>
      <c r="F4873" s="116">
        <v>1027589</v>
      </c>
    </row>
    <row r="4874" spans="1:6" ht="24.95" customHeight="1" x14ac:dyDescent="0.25">
      <c r="A4874" s="90" t="s">
        <v>20</v>
      </c>
      <c r="B4874" s="91">
        <v>45524</v>
      </c>
      <c r="C4874" s="95" t="s">
        <v>37</v>
      </c>
      <c r="D4874" s="83" t="s">
        <v>38</v>
      </c>
      <c r="E4874" s="95" t="s">
        <v>40</v>
      </c>
      <c r="F4874" s="116">
        <v>161815</v>
      </c>
    </row>
    <row r="4875" spans="1:6" ht="24.95" customHeight="1" x14ac:dyDescent="0.25">
      <c r="A4875" s="90" t="s">
        <v>20</v>
      </c>
      <c r="B4875" s="91">
        <v>45524</v>
      </c>
      <c r="C4875" s="95" t="s">
        <v>37</v>
      </c>
      <c r="D4875" s="83" t="s">
        <v>38</v>
      </c>
      <c r="E4875" s="95" t="s">
        <v>40</v>
      </c>
      <c r="F4875" s="116">
        <v>1210142</v>
      </c>
    </row>
    <row r="4876" spans="1:6" ht="24.95" customHeight="1" x14ac:dyDescent="0.25">
      <c r="A4876" s="90" t="s">
        <v>20</v>
      </c>
      <c r="B4876" s="91">
        <v>45525</v>
      </c>
      <c r="C4876" s="95" t="s">
        <v>37</v>
      </c>
      <c r="D4876" s="83" t="s">
        <v>38</v>
      </c>
      <c r="E4876" s="95" t="s">
        <v>40</v>
      </c>
      <c r="F4876" s="116">
        <v>230503</v>
      </c>
    </row>
    <row r="4877" spans="1:6" ht="24.95" customHeight="1" x14ac:dyDescent="0.25">
      <c r="A4877" s="90" t="s">
        <v>20</v>
      </c>
      <c r="B4877" s="91">
        <v>45525</v>
      </c>
      <c r="C4877" s="95" t="s">
        <v>37</v>
      </c>
      <c r="D4877" s="83" t="s">
        <v>38</v>
      </c>
      <c r="E4877" s="95" t="s">
        <v>40</v>
      </c>
      <c r="F4877" s="116">
        <v>692037</v>
      </c>
    </row>
    <row r="4878" spans="1:6" ht="24.95" customHeight="1" x14ac:dyDescent="0.25">
      <c r="A4878" s="90" t="s">
        <v>20</v>
      </c>
      <c r="B4878" s="91">
        <v>45525</v>
      </c>
      <c r="C4878" s="95" t="s">
        <v>37</v>
      </c>
      <c r="D4878" s="83" t="s">
        <v>38</v>
      </c>
      <c r="E4878" s="95" t="s">
        <v>40</v>
      </c>
      <c r="F4878" s="116">
        <v>677992.98</v>
      </c>
    </row>
    <row r="4879" spans="1:6" ht="24.95" customHeight="1" x14ac:dyDescent="0.25">
      <c r="A4879" s="90" t="s">
        <v>20</v>
      </c>
      <c r="B4879" s="91">
        <v>45525</v>
      </c>
      <c r="C4879" s="95" t="s">
        <v>37</v>
      </c>
      <c r="D4879" s="83" t="s">
        <v>38</v>
      </c>
      <c r="E4879" s="95" t="s">
        <v>40</v>
      </c>
      <c r="F4879" s="116">
        <v>792037</v>
      </c>
    </row>
    <row r="4880" spans="1:6" ht="24.95" customHeight="1" x14ac:dyDescent="0.25">
      <c r="A4880" s="90" t="s">
        <v>20</v>
      </c>
      <c r="B4880" s="91">
        <v>45525</v>
      </c>
      <c r="C4880" s="95" t="s">
        <v>37</v>
      </c>
      <c r="D4880" s="83" t="s">
        <v>38</v>
      </c>
      <c r="E4880" s="95" t="s">
        <v>40</v>
      </c>
      <c r="F4880" s="116">
        <v>8085000</v>
      </c>
    </row>
    <row r="4881" spans="1:6" ht="24.95" customHeight="1" x14ac:dyDescent="0.25">
      <c r="A4881" s="90" t="s">
        <v>20</v>
      </c>
      <c r="B4881" s="91">
        <v>45525</v>
      </c>
      <c r="C4881" s="95" t="s">
        <v>37</v>
      </c>
      <c r="D4881" s="83" t="s">
        <v>38</v>
      </c>
      <c r="E4881" s="95" t="s">
        <v>40</v>
      </c>
      <c r="F4881" s="116">
        <v>165000</v>
      </c>
    </row>
    <row r="4882" spans="1:6" ht="24.95" customHeight="1" x14ac:dyDescent="0.25">
      <c r="A4882" s="90" t="s">
        <v>20</v>
      </c>
      <c r="B4882" s="91">
        <v>45525</v>
      </c>
      <c r="C4882" s="95" t="s">
        <v>37</v>
      </c>
      <c r="D4882" s="83" t="s">
        <v>38</v>
      </c>
      <c r="E4882" s="95" t="s">
        <v>40</v>
      </c>
      <c r="F4882" s="116">
        <v>11250000</v>
      </c>
    </row>
    <row r="4883" spans="1:6" ht="24.95" customHeight="1" x14ac:dyDescent="0.25">
      <c r="A4883" s="90" t="s">
        <v>20</v>
      </c>
      <c r="B4883" s="91">
        <v>45525</v>
      </c>
      <c r="C4883" s="95" t="s">
        <v>37</v>
      </c>
      <c r="D4883" s="83" t="s">
        <v>38</v>
      </c>
      <c r="E4883" s="95" t="s">
        <v>40</v>
      </c>
      <c r="F4883" s="116">
        <v>11250000</v>
      </c>
    </row>
    <row r="4884" spans="1:6" ht="24.95" customHeight="1" x14ac:dyDescent="0.25">
      <c r="A4884" s="90" t="s">
        <v>20</v>
      </c>
      <c r="B4884" s="91">
        <v>45525</v>
      </c>
      <c r="C4884" s="95" t="s">
        <v>37</v>
      </c>
      <c r="D4884" s="83" t="s">
        <v>38</v>
      </c>
      <c r="E4884" s="95" t="s">
        <v>40</v>
      </c>
      <c r="F4884" s="116">
        <v>14200000</v>
      </c>
    </row>
    <row r="4885" spans="1:6" ht="24.95" customHeight="1" x14ac:dyDescent="0.25">
      <c r="A4885" s="90" t="s">
        <v>20</v>
      </c>
      <c r="B4885" s="91">
        <v>45525</v>
      </c>
      <c r="C4885" s="95" t="s">
        <v>37</v>
      </c>
      <c r="D4885" s="83" t="s">
        <v>38</v>
      </c>
      <c r="E4885" s="95" t="s">
        <v>40</v>
      </c>
      <c r="F4885" s="116">
        <v>318000</v>
      </c>
    </row>
    <row r="4886" spans="1:6" ht="24.95" customHeight="1" x14ac:dyDescent="0.25">
      <c r="A4886" s="90" t="s">
        <v>20</v>
      </c>
      <c r="B4886" s="91">
        <v>45525</v>
      </c>
      <c r="C4886" s="95" t="s">
        <v>37</v>
      </c>
      <c r="D4886" s="83" t="s">
        <v>38</v>
      </c>
      <c r="E4886" s="95" t="s">
        <v>40</v>
      </c>
      <c r="F4886" s="116">
        <v>318000</v>
      </c>
    </row>
    <row r="4887" spans="1:6" ht="24.95" customHeight="1" x14ac:dyDescent="0.25">
      <c r="A4887" s="90" t="s">
        <v>20</v>
      </c>
      <c r="B4887" s="91">
        <v>45525</v>
      </c>
      <c r="C4887" s="95" t="s">
        <v>37</v>
      </c>
      <c r="D4887" s="83" t="s">
        <v>38</v>
      </c>
      <c r="E4887" s="95" t="s">
        <v>40</v>
      </c>
      <c r="F4887" s="116">
        <v>318000</v>
      </c>
    </row>
    <row r="4888" spans="1:6" ht="24.95" customHeight="1" x14ac:dyDescent="0.25">
      <c r="A4888" s="90" t="s">
        <v>20</v>
      </c>
      <c r="B4888" s="91">
        <v>45525</v>
      </c>
      <c r="C4888" s="95" t="s">
        <v>37</v>
      </c>
      <c r="D4888" s="83" t="s">
        <v>38</v>
      </c>
      <c r="E4888" s="95" t="s">
        <v>40</v>
      </c>
      <c r="F4888" s="116">
        <v>14628000</v>
      </c>
    </row>
    <row r="4889" spans="1:6" ht="24.95" customHeight="1" x14ac:dyDescent="0.25">
      <c r="A4889" s="90" t="s">
        <v>20</v>
      </c>
      <c r="B4889" s="91">
        <v>45525</v>
      </c>
      <c r="C4889" s="95" t="s">
        <v>37</v>
      </c>
      <c r="D4889" s="83" t="s">
        <v>38</v>
      </c>
      <c r="E4889" s="95" t="s">
        <v>40</v>
      </c>
      <c r="F4889" s="116">
        <v>318000</v>
      </c>
    </row>
    <row r="4890" spans="1:6" ht="24.95" customHeight="1" x14ac:dyDescent="0.25">
      <c r="A4890" s="90" t="s">
        <v>20</v>
      </c>
      <c r="B4890" s="91">
        <v>45526</v>
      </c>
      <c r="C4890" s="95" t="s">
        <v>37</v>
      </c>
      <c r="D4890" s="83" t="s">
        <v>38</v>
      </c>
      <c r="E4890" s="95" t="s">
        <v>40</v>
      </c>
      <c r="F4890" s="116">
        <v>937125</v>
      </c>
    </row>
    <row r="4891" spans="1:6" ht="24.95" customHeight="1" x14ac:dyDescent="0.25">
      <c r="A4891" s="90" t="s">
        <v>20</v>
      </c>
      <c r="B4891" s="91">
        <v>45526</v>
      </c>
      <c r="C4891" s="95" t="s">
        <v>37</v>
      </c>
      <c r="D4891" s="83" t="s">
        <v>38</v>
      </c>
      <c r="E4891" s="95" t="s">
        <v>40</v>
      </c>
      <c r="F4891" s="116">
        <v>12450375</v>
      </c>
    </row>
    <row r="4892" spans="1:6" ht="24.95" customHeight="1" x14ac:dyDescent="0.25">
      <c r="A4892" s="90" t="s">
        <v>20</v>
      </c>
      <c r="B4892" s="91">
        <v>45526</v>
      </c>
      <c r="C4892" s="95" t="s">
        <v>37</v>
      </c>
      <c r="D4892" s="83" t="s">
        <v>38</v>
      </c>
      <c r="E4892" s="95" t="s">
        <v>40</v>
      </c>
      <c r="F4892" s="116">
        <v>4685625</v>
      </c>
    </row>
    <row r="4893" spans="1:6" ht="24.95" customHeight="1" x14ac:dyDescent="0.25">
      <c r="A4893" s="90" t="s">
        <v>20</v>
      </c>
      <c r="B4893" s="91">
        <v>45526</v>
      </c>
      <c r="C4893" s="95" t="s">
        <v>37</v>
      </c>
      <c r="D4893" s="83" t="s">
        <v>38</v>
      </c>
      <c r="E4893" s="95" t="s">
        <v>40</v>
      </c>
      <c r="F4893" s="116">
        <v>1740375</v>
      </c>
    </row>
    <row r="4894" spans="1:6" ht="24.95" customHeight="1" x14ac:dyDescent="0.25">
      <c r="A4894" s="90" t="s">
        <v>20</v>
      </c>
      <c r="B4894" s="91">
        <v>45526</v>
      </c>
      <c r="C4894" s="95" t="s">
        <v>37</v>
      </c>
      <c r="D4894" s="83" t="s">
        <v>38</v>
      </c>
      <c r="E4894" s="95" t="s">
        <v>40</v>
      </c>
      <c r="F4894" s="116">
        <v>267750</v>
      </c>
    </row>
    <row r="4895" spans="1:6" ht="24.95" customHeight="1" x14ac:dyDescent="0.25">
      <c r="A4895" s="90" t="s">
        <v>20</v>
      </c>
      <c r="B4895" s="91">
        <v>45526</v>
      </c>
      <c r="C4895" s="95" t="s">
        <v>37</v>
      </c>
      <c r="D4895" s="83" t="s">
        <v>38</v>
      </c>
      <c r="E4895" s="95" t="s">
        <v>40</v>
      </c>
      <c r="F4895" s="116">
        <v>11250000</v>
      </c>
    </row>
    <row r="4896" spans="1:6" ht="24.95" customHeight="1" x14ac:dyDescent="0.25">
      <c r="A4896" s="90" t="s">
        <v>20</v>
      </c>
      <c r="B4896" s="91">
        <v>45526</v>
      </c>
      <c r="C4896" s="95" t="s">
        <v>37</v>
      </c>
      <c r="D4896" s="83" t="s">
        <v>38</v>
      </c>
      <c r="E4896" s="95" t="s">
        <v>40</v>
      </c>
      <c r="F4896" s="116">
        <v>5720000</v>
      </c>
    </row>
    <row r="4897" spans="1:6" ht="24.95" customHeight="1" x14ac:dyDescent="0.25">
      <c r="A4897" s="90" t="s">
        <v>20</v>
      </c>
      <c r="B4897" s="91">
        <v>45526</v>
      </c>
      <c r="C4897" s="95" t="s">
        <v>37</v>
      </c>
      <c r="D4897" s="83" t="s">
        <v>38</v>
      </c>
      <c r="E4897" s="95" t="s">
        <v>40</v>
      </c>
      <c r="F4897" s="116">
        <v>8750000</v>
      </c>
    </row>
    <row r="4898" spans="1:6" ht="24.95" customHeight="1" x14ac:dyDescent="0.25">
      <c r="A4898" s="90" t="s">
        <v>20</v>
      </c>
      <c r="B4898" s="91">
        <v>45526</v>
      </c>
      <c r="C4898" s="95" t="s">
        <v>37</v>
      </c>
      <c r="D4898" s="83" t="s">
        <v>38</v>
      </c>
      <c r="E4898" s="95" t="s">
        <v>40</v>
      </c>
      <c r="F4898" s="116">
        <v>312500</v>
      </c>
    </row>
    <row r="4899" spans="1:6" ht="24.95" customHeight="1" x14ac:dyDescent="0.25">
      <c r="A4899" s="90" t="s">
        <v>20</v>
      </c>
      <c r="B4899" s="91">
        <v>45526</v>
      </c>
      <c r="C4899" s="95" t="s">
        <v>37</v>
      </c>
      <c r="D4899" s="83" t="s">
        <v>38</v>
      </c>
      <c r="E4899" s="95" t="s">
        <v>40</v>
      </c>
      <c r="F4899" s="116">
        <v>312500</v>
      </c>
    </row>
    <row r="4900" spans="1:6" ht="24.95" customHeight="1" x14ac:dyDescent="0.25">
      <c r="A4900" s="90" t="s">
        <v>20</v>
      </c>
      <c r="B4900" s="91">
        <v>45526</v>
      </c>
      <c r="C4900" s="95" t="s">
        <v>37</v>
      </c>
      <c r="D4900" s="83" t="s">
        <v>38</v>
      </c>
      <c r="E4900" s="95" t="s">
        <v>40</v>
      </c>
      <c r="F4900" s="116">
        <v>13387500</v>
      </c>
    </row>
    <row r="4901" spans="1:6" ht="24.95" customHeight="1" x14ac:dyDescent="0.25">
      <c r="A4901" s="90" t="s">
        <v>20</v>
      </c>
      <c r="B4901" s="91">
        <v>45526</v>
      </c>
      <c r="C4901" s="95" t="s">
        <v>37</v>
      </c>
      <c r="D4901" s="83" t="s">
        <v>38</v>
      </c>
      <c r="E4901" s="95" t="s">
        <v>40</v>
      </c>
      <c r="F4901" s="116">
        <v>569742</v>
      </c>
    </row>
    <row r="4902" spans="1:6" ht="24.95" customHeight="1" x14ac:dyDescent="0.25">
      <c r="A4902" s="90" t="s">
        <v>20</v>
      </c>
      <c r="B4902" s="91">
        <v>45526</v>
      </c>
      <c r="C4902" s="95" t="s">
        <v>37</v>
      </c>
      <c r="D4902" s="83" t="s">
        <v>38</v>
      </c>
      <c r="E4902" s="95" t="s">
        <v>40</v>
      </c>
      <c r="F4902" s="116">
        <v>823523.44</v>
      </c>
    </row>
    <row r="4903" spans="1:6" ht="24.95" customHeight="1" x14ac:dyDescent="0.25">
      <c r="A4903" s="90" t="s">
        <v>20</v>
      </c>
      <c r="B4903" s="91">
        <v>45526</v>
      </c>
      <c r="C4903" s="95" t="s">
        <v>37</v>
      </c>
      <c r="D4903" s="83" t="s">
        <v>38</v>
      </c>
      <c r="E4903" s="95" t="s">
        <v>40</v>
      </c>
      <c r="F4903" s="116">
        <v>10000000</v>
      </c>
    </row>
    <row r="4904" spans="1:6" ht="24.95" customHeight="1" x14ac:dyDescent="0.25">
      <c r="A4904" s="90" t="s">
        <v>20</v>
      </c>
      <c r="B4904" s="91">
        <v>45526</v>
      </c>
      <c r="C4904" s="95" t="s">
        <v>37</v>
      </c>
      <c r="D4904" s="83" t="s">
        <v>38</v>
      </c>
      <c r="E4904" s="95" t="s">
        <v>40</v>
      </c>
      <c r="F4904" s="116">
        <v>1027589</v>
      </c>
    </row>
    <row r="4905" spans="1:6" ht="24.95" customHeight="1" x14ac:dyDescent="0.25">
      <c r="A4905" s="90" t="s">
        <v>20</v>
      </c>
      <c r="B4905" s="91">
        <v>45526</v>
      </c>
      <c r="C4905" s="95" t="s">
        <v>37</v>
      </c>
      <c r="D4905" s="83" t="s">
        <v>38</v>
      </c>
      <c r="E4905" s="95" t="s">
        <v>40</v>
      </c>
      <c r="F4905" s="116">
        <v>1415883</v>
      </c>
    </row>
    <row r="4906" spans="1:6" ht="24.95" customHeight="1" x14ac:dyDescent="0.25">
      <c r="A4906" s="90" t="s">
        <v>20</v>
      </c>
      <c r="B4906" s="91">
        <v>45526</v>
      </c>
      <c r="C4906" s="95" t="s">
        <v>37</v>
      </c>
      <c r="D4906" s="83" t="s">
        <v>38</v>
      </c>
      <c r="E4906" s="95" t="s">
        <v>40</v>
      </c>
      <c r="F4906" s="116">
        <v>168260</v>
      </c>
    </row>
    <row r="4907" spans="1:6" ht="24.95" customHeight="1" x14ac:dyDescent="0.25">
      <c r="A4907" s="90" t="s">
        <v>20</v>
      </c>
      <c r="B4907" s="91">
        <v>45526</v>
      </c>
      <c r="C4907" s="95" t="s">
        <v>37</v>
      </c>
      <c r="D4907" s="83" t="s">
        <v>38</v>
      </c>
      <c r="E4907" s="95" t="s">
        <v>40</v>
      </c>
      <c r="F4907" s="116">
        <v>85461</v>
      </c>
    </row>
    <row r="4908" spans="1:6" ht="24.95" customHeight="1" x14ac:dyDescent="0.25">
      <c r="A4908" s="90" t="s">
        <v>20</v>
      </c>
      <c r="B4908" s="91">
        <v>45526</v>
      </c>
      <c r="C4908" s="95" t="s">
        <v>37</v>
      </c>
      <c r="D4908" s="83" t="s">
        <v>38</v>
      </c>
      <c r="E4908" s="95" t="s">
        <v>40</v>
      </c>
      <c r="F4908" s="116">
        <v>849530</v>
      </c>
    </row>
    <row r="4909" spans="1:6" ht="24.95" customHeight="1" x14ac:dyDescent="0.25">
      <c r="A4909" s="90" t="s">
        <v>20</v>
      </c>
      <c r="B4909" s="91">
        <v>45526</v>
      </c>
      <c r="C4909" s="95" t="s">
        <v>37</v>
      </c>
      <c r="D4909" s="83" t="s">
        <v>38</v>
      </c>
      <c r="E4909" s="95" t="s">
        <v>40</v>
      </c>
      <c r="F4909" s="116">
        <v>849530</v>
      </c>
    </row>
    <row r="4910" spans="1:6" ht="24.95" customHeight="1" x14ac:dyDescent="0.25">
      <c r="A4910" s="90" t="s">
        <v>20</v>
      </c>
      <c r="B4910" s="91">
        <v>45526</v>
      </c>
      <c r="C4910" s="95" t="s">
        <v>37</v>
      </c>
      <c r="D4910" s="83" t="s">
        <v>38</v>
      </c>
      <c r="E4910" s="95" t="s">
        <v>40</v>
      </c>
      <c r="F4910" s="116">
        <v>949570</v>
      </c>
    </row>
    <row r="4911" spans="1:6" ht="24.95" customHeight="1" x14ac:dyDescent="0.25">
      <c r="A4911" s="90" t="s">
        <v>20</v>
      </c>
      <c r="B4911" s="91">
        <v>45526</v>
      </c>
      <c r="C4911" s="95" t="s">
        <v>37</v>
      </c>
      <c r="D4911" s="83" t="s">
        <v>38</v>
      </c>
      <c r="E4911" s="95" t="s">
        <v>40</v>
      </c>
      <c r="F4911" s="116">
        <v>2848710</v>
      </c>
    </row>
    <row r="4912" spans="1:6" ht="24.95" customHeight="1" x14ac:dyDescent="0.25">
      <c r="A4912" s="90" t="s">
        <v>20</v>
      </c>
      <c r="B4912" s="91">
        <v>45526</v>
      </c>
      <c r="C4912" s="95" t="s">
        <v>37</v>
      </c>
      <c r="D4912" s="83" t="s">
        <v>38</v>
      </c>
      <c r="E4912" s="95" t="s">
        <v>40</v>
      </c>
      <c r="F4912" s="116">
        <v>161815</v>
      </c>
    </row>
    <row r="4913" spans="1:6" ht="24.95" customHeight="1" x14ac:dyDescent="0.25">
      <c r="A4913" s="90" t="s">
        <v>20</v>
      </c>
      <c r="B4913" s="91">
        <v>45526</v>
      </c>
      <c r="C4913" s="95" t="s">
        <v>37</v>
      </c>
      <c r="D4913" s="83" t="s">
        <v>38</v>
      </c>
      <c r="E4913" s="95" t="s">
        <v>40</v>
      </c>
      <c r="F4913" s="116">
        <v>569742</v>
      </c>
    </row>
    <row r="4914" spans="1:6" ht="24.95" customHeight="1" x14ac:dyDescent="0.25">
      <c r="A4914" s="90" t="s">
        <v>20</v>
      </c>
      <c r="B4914" s="91">
        <v>45526</v>
      </c>
      <c r="C4914" s="95" t="s">
        <v>37</v>
      </c>
      <c r="D4914" s="83" t="s">
        <v>38</v>
      </c>
      <c r="E4914" s="95" t="s">
        <v>40</v>
      </c>
      <c r="F4914" s="116">
        <v>849530</v>
      </c>
    </row>
    <row r="4915" spans="1:6" ht="24.95" customHeight="1" x14ac:dyDescent="0.25">
      <c r="A4915" s="90" t="s">
        <v>20</v>
      </c>
      <c r="B4915" s="91">
        <v>45526</v>
      </c>
      <c r="C4915" s="95" t="s">
        <v>37</v>
      </c>
      <c r="D4915" s="83" t="s">
        <v>38</v>
      </c>
      <c r="E4915" s="95" t="s">
        <v>40</v>
      </c>
      <c r="F4915" s="116">
        <v>439584</v>
      </c>
    </row>
    <row r="4916" spans="1:6" ht="24.95" customHeight="1" x14ac:dyDescent="0.25">
      <c r="A4916" s="90" t="s">
        <v>20</v>
      </c>
      <c r="B4916" s="91">
        <v>45526</v>
      </c>
      <c r="C4916" s="95" t="s">
        <v>37</v>
      </c>
      <c r="D4916" s="83" t="s">
        <v>38</v>
      </c>
      <c r="E4916" s="95" t="s">
        <v>40</v>
      </c>
      <c r="F4916" s="116">
        <v>146528</v>
      </c>
    </row>
    <row r="4917" spans="1:6" ht="24.95" customHeight="1" x14ac:dyDescent="0.25">
      <c r="A4917" s="90" t="s">
        <v>20</v>
      </c>
      <c r="B4917" s="91">
        <v>45526</v>
      </c>
      <c r="C4917" s="95" t="s">
        <v>37</v>
      </c>
      <c r="D4917" s="83" t="s">
        <v>38</v>
      </c>
      <c r="E4917" s="95" t="s">
        <v>40</v>
      </c>
      <c r="F4917" s="116">
        <v>849530</v>
      </c>
    </row>
    <row r="4918" spans="1:6" ht="24.95" customHeight="1" x14ac:dyDescent="0.25">
      <c r="A4918" s="90" t="s">
        <v>20</v>
      </c>
      <c r="B4918" s="91">
        <v>45526</v>
      </c>
      <c r="C4918" s="95" t="s">
        <v>37</v>
      </c>
      <c r="D4918" s="83" t="s">
        <v>38</v>
      </c>
      <c r="E4918" s="95" t="s">
        <v>40</v>
      </c>
      <c r="F4918" s="116">
        <v>1027589</v>
      </c>
    </row>
    <row r="4919" spans="1:6" ht="24.95" customHeight="1" x14ac:dyDescent="0.25">
      <c r="A4919" s="90" t="s">
        <v>20</v>
      </c>
      <c r="B4919" s="91">
        <v>45526</v>
      </c>
      <c r="C4919" s="95" t="s">
        <v>37</v>
      </c>
      <c r="D4919" s="83" t="s">
        <v>38</v>
      </c>
      <c r="E4919" s="95" t="s">
        <v>40</v>
      </c>
      <c r="F4919" s="116">
        <v>849530</v>
      </c>
    </row>
    <row r="4920" spans="1:6" ht="24.95" customHeight="1" x14ac:dyDescent="0.25">
      <c r="A4920" s="90" t="s">
        <v>20</v>
      </c>
      <c r="B4920" s="91">
        <v>45526</v>
      </c>
      <c r="C4920" s="95" t="s">
        <v>37</v>
      </c>
      <c r="D4920" s="83" t="s">
        <v>38</v>
      </c>
      <c r="E4920" s="95" t="s">
        <v>40</v>
      </c>
      <c r="F4920" s="116">
        <v>378585</v>
      </c>
    </row>
    <row r="4921" spans="1:6" ht="24.95" customHeight="1" x14ac:dyDescent="0.25">
      <c r="A4921" s="90" t="s">
        <v>20</v>
      </c>
      <c r="B4921" s="91">
        <v>45526</v>
      </c>
      <c r="C4921" s="95" t="s">
        <v>37</v>
      </c>
      <c r="D4921" s="83" t="s">
        <v>38</v>
      </c>
      <c r="E4921" s="95" t="s">
        <v>40</v>
      </c>
      <c r="F4921" s="116">
        <v>13387500</v>
      </c>
    </row>
    <row r="4922" spans="1:6" ht="24.95" customHeight="1" x14ac:dyDescent="0.25">
      <c r="A4922" s="90" t="s">
        <v>20</v>
      </c>
      <c r="B4922" s="91">
        <v>45527</v>
      </c>
      <c r="C4922" s="95" t="s">
        <v>37</v>
      </c>
      <c r="D4922" s="83" t="s">
        <v>38</v>
      </c>
      <c r="E4922" s="95" t="s">
        <v>40</v>
      </c>
      <c r="F4922" s="116">
        <v>1415883</v>
      </c>
    </row>
    <row r="4923" spans="1:6" ht="24.95" customHeight="1" x14ac:dyDescent="0.25">
      <c r="A4923" s="90" t="s">
        <v>20</v>
      </c>
      <c r="B4923" s="91">
        <v>45527</v>
      </c>
      <c r="C4923" s="95" t="s">
        <v>37</v>
      </c>
      <c r="D4923" s="83" t="s">
        <v>38</v>
      </c>
      <c r="E4923" s="95" t="s">
        <v>40</v>
      </c>
      <c r="F4923" s="116">
        <v>161815</v>
      </c>
    </row>
    <row r="4924" spans="1:6" ht="24.95" customHeight="1" x14ac:dyDescent="0.25">
      <c r="A4924" s="90" t="s">
        <v>20</v>
      </c>
      <c r="B4924" s="91">
        <v>45527</v>
      </c>
      <c r="C4924" s="95" t="s">
        <v>37</v>
      </c>
      <c r="D4924" s="83" t="s">
        <v>38</v>
      </c>
      <c r="E4924" s="95" t="s">
        <v>40</v>
      </c>
      <c r="F4924" s="116">
        <v>2848710</v>
      </c>
    </row>
    <row r="4925" spans="1:6" ht="24.95" customHeight="1" x14ac:dyDescent="0.25">
      <c r="A4925" s="90" t="s">
        <v>20</v>
      </c>
      <c r="B4925" s="91">
        <v>45527</v>
      </c>
      <c r="C4925" s="95" t="s">
        <v>37</v>
      </c>
      <c r="D4925" s="83" t="s">
        <v>38</v>
      </c>
      <c r="E4925" s="95" t="s">
        <v>40</v>
      </c>
      <c r="F4925" s="116">
        <v>2848710</v>
      </c>
    </row>
    <row r="4926" spans="1:6" ht="24.95" customHeight="1" x14ac:dyDescent="0.25">
      <c r="A4926" s="90" t="s">
        <v>20</v>
      </c>
      <c r="B4926" s="91">
        <v>45527</v>
      </c>
      <c r="C4926" s="95" t="s">
        <v>37</v>
      </c>
      <c r="D4926" s="83" t="s">
        <v>38</v>
      </c>
      <c r="E4926" s="95" t="s">
        <v>40</v>
      </c>
      <c r="F4926" s="116">
        <v>161815</v>
      </c>
    </row>
    <row r="4927" spans="1:6" ht="24.95" customHeight="1" x14ac:dyDescent="0.25">
      <c r="A4927" s="90" t="s">
        <v>20</v>
      </c>
      <c r="B4927" s="91">
        <v>45527</v>
      </c>
      <c r="C4927" s="95" t="s">
        <v>37</v>
      </c>
      <c r="D4927" s="83" t="s">
        <v>38</v>
      </c>
      <c r="E4927" s="95" t="s">
        <v>40</v>
      </c>
      <c r="F4927" s="116">
        <v>146528</v>
      </c>
    </row>
    <row r="4928" spans="1:6" ht="24.95" customHeight="1" x14ac:dyDescent="0.25">
      <c r="A4928" s="90" t="s">
        <v>20</v>
      </c>
      <c r="B4928" s="91">
        <v>45527</v>
      </c>
      <c r="C4928" s="95" t="s">
        <v>37</v>
      </c>
      <c r="D4928" s="83" t="s">
        <v>38</v>
      </c>
      <c r="E4928" s="95" t="s">
        <v>40</v>
      </c>
      <c r="F4928" s="116">
        <v>15000000</v>
      </c>
    </row>
    <row r="4929" spans="1:6" ht="24.95" customHeight="1" x14ac:dyDescent="0.25">
      <c r="A4929" s="90" t="s">
        <v>20</v>
      </c>
      <c r="B4929" s="91">
        <v>45530</v>
      </c>
      <c r="C4929" s="95" t="s">
        <v>37</v>
      </c>
      <c r="D4929" s="83" t="s">
        <v>38</v>
      </c>
      <c r="E4929" s="95" t="s">
        <v>40</v>
      </c>
      <c r="F4929" s="116">
        <v>199920000</v>
      </c>
    </row>
    <row r="4930" spans="1:6" ht="24.95" customHeight="1" x14ac:dyDescent="0.25">
      <c r="A4930" s="90" t="s">
        <v>20</v>
      </c>
      <c r="B4930" s="91">
        <v>45530</v>
      </c>
      <c r="C4930" s="95" t="s">
        <v>37</v>
      </c>
      <c r="D4930" s="83" t="s">
        <v>38</v>
      </c>
      <c r="E4930" s="95" t="s">
        <v>40</v>
      </c>
      <c r="F4930" s="116">
        <v>53550000</v>
      </c>
    </row>
    <row r="4931" spans="1:6" ht="24.95" customHeight="1" x14ac:dyDescent="0.25">
      <c r="A4931" s="90" t="s">
        <v>20</v>
      </c>
      <c r="B4931" s="91">
        <v>45530</v>
      </c>
      <c r="C4931" s="95" t="s">
        <v>37</v>
      </c>
      <c r="D4931" s="83" t="s">
        <v>38</v>
      </c>
      <c r="E4931" s="95" t="s">
        <v>40</v>
      </c>
      <c r="F4931" s="116">
        <v>230503</v>
      </c>
    </row>
    <row r="4932" spans="1:6" ht="24.95" customHeight="1" x14ac:dyDescent="0.25">
      <c r="A4932" s="90" t="s">
        <v>20</v>
      </c>
      <c r="B4932" s="91">
        <v>45530</v>
      </c>
      <c r="C4932" s="95" t="s">
        <v>37</v>
      </c>
      <c r="D4932" s="83" t="s">
        <v>38</v>
      </c>
      <c r="E4932" s="95" t="s">
        <v>40</v>
      </c>
      <c r="F4932" s="116">
        <v>168260</v>
      </c>
    </row>
    <row r="4933" spans="1:6" ht="24.95" customHeight="1" x14ac:dyDescent="0.25">
      <c r="A4933" s="90" t="s">
        <v>20</v>
      </c>
      <c r="B4933" s="91">
        <v>45530</v>
      </c>
      <c r="C4933" s="95" t="s">
        <v>37</v>
      </c>
      <c r="D4933" s="83" t="s">
        <v>38</v>
      </c>
      <c r="E4933" s="95" t="s">
        <v>40</v>
      </c>
      <c r="F4933" s="116">
        <v>13387500</v>
      </c>
    </row>
    <row r="4934" spans="1:6" ht="24.95" customHeight="1" x14ac:dyDescent="0.25">
      <c r="A4934" s="90" t="s">
        <v>20</v>
      </c>
      <c r="B4934" s="91">
        <v>45530</v>
      </c>
      <c r="C4934" s="95" t="s">
        <v>37</v>
      </c>
      <c r="D4934" s="83" t="s">
        <v>38</v>
      </c>
      <c r="E4934" s="95" t="s">
        <v>40</v>
      </c>
      <c r="F4934" s="116">
        <v>161815</v>
      </c>
    </row>
    <row r="4935" spans="1:6" ht="24.95" customHeight="1" x14ac:dyDescent="0.25">
      <c r="A4935" s="90" t="s">
        <v>20</v>
      </c>
      <c r="B4935" s="91">
        <v>45530</v>
      </c>
      <c r="C4935" s="95" t="s">
        <v>37</v>
      </c>
      <c r="D4935" s="83" t="s">
        <v>38</v>
      </c>
      <c r="E4935" s="95" t="s">
        <v>40</v>
      </c>
      <c r="F4935" s="116">
        <v>653493</v>
      </c>
    </row>
    <row r="4936" spans="1:6" ht="24.95" customHeight="1" x14ac:dyDescent="0.25">
      <c r="A4936" s="90" t="s">
        <v>20</v>
      </c>
      <c r="B4936" s="91">
        <v>45530</v>
      </c>
      <c r="C4936" s="95" t="s">
        <v>37</v>
      </c>
      <c r="D4936" s="83" t="s">
        <v>38</v>
      </c>
      <c r="E4936" s="95" t="s">
        <v>40</v>
      </c>
      <c r="F4936" s="116">
        <v>2940000</v>
      </c>
    </row>
    <row r="4937" spans="1:6" ht="24.95" customHeight="1" x14ac:dyDescent="0.25">
      <c r="A4937" s="90" t="s">
        <v>20</v>
      </c>
      <c r="B4937" s="91">
        <v>45530</v>
      </c>
      <c r="C4937" s="95" t="s">
        <v>37</v>
      </c>
      <c r="D4937" s="83" t="s">
        <v>38</v>
      </c>
      <c r="E4937" s="95" t="s">
        <v>40</v>
      </c>
      <c r="F4937" s="116">
        <v>60000</v>
      </c>
    </row>
    <row r="4938" spans="1:6" ht="24.95" customHeight="1" x14ac:dyDescent="0.25">
      <c r="A4938" s="90" t="s">
        <v>20</v>
      </c>
      <c r="B4938" s="91">
        <v>45530</v>
      </c>
      <c r="C4938" s="95" t="s">
        <v>37</v>
      </c>
      <c r="D4938" s="83" t="s">
        <v>38</v>
      </c>
      <c r="E4938" s="95" t="s">
        <v>40</v>
      </c>
      <c r="F4938" s="116">
        <v>949570</v>
      </c>
    </row>
    <row r="4939" spans="1:6" ht="24.95" customHeight="1" x14ac:dyDescent="0.25">
      <c r="A4939" s="90" t="s">
        <v>20</v>
      </c>
      <c r="B4939" s="91">
        <v>45530</v>
      </c>
      <c r="C4939" s="95" t="s">
        <v>37</v>
      </c>
      <c r="D4939" s="83" t="s">
        <v>38</v>
      </c>
      <c r="E4939" s="95" t="s">
        <v>40</v>
      </c>
      <c r="F4939" s="116">
        <v>849530</v>
      </c>
    </row>
    <row r="4940" spans="1:6" ht="24.95" customHeight="1" x14ac:dyDescent="0.25">
      <c r="A4940" s="90" t="s">
        <v>20</v>
      </c>
      <c r="B4940" s="91">
        <v>45530</v>
      </c>
      <c r="C4940" s="95" t="s">
        <v>37</v>
      </c>
      <c r="D4940" s="83" t="s">
        <v>38</v>
      </c>
      <c r="E4940" s="95" t="s">
        <v>40</v>
      </c>
      <c r="F4940" s="116">
        <v>569742</v>
      </c>
    </row>
    <row r="4941" spans="1:6" ht="24.95" customHeight="1" x14ac:dyDescent="0.25">
      <c r="A4941" s="90" t="s">
        <v>20</v>
      </c>
      <c r="B4941" s="91">
        <v>45530</v>
      </c>
      <c r="C4941" s="95" t="s">
        <v>37</v>
      </c>
      <c r="D4941" s="83" t="s">
        <v>38</v>
      </c>
      <c r="E4941" s="95" t="s">
        <v>40</v>
      </c>
      <c r="F4941" s="116">
        <v>1210142</v>
      </c>
    </row>
    <row r="4942" spans="1:6" ht="24.95" customHeight="1" x14ac:dyDescent="0.25">
      <c r="A4942" s="90" t="s">
        <v>20</v>
      </c>
      <c r="B4942" s="91">
        <v>45530</v>
      </c>
      <c r="C4942" s="95" t="s">
        <v>37</v>
      </c>
      <c r="D4942" s="83" t="s">
        <v>38</v>
      </c>
      <c r="E4942" s="95" t="s">
        <v>40</v>
      </c>
      <c r="F4942" s="116">
        <v>1210142</v>
      </c>
    </row>
    <row r="4943" spans="1:6" ht="24.95" customHeight="1" x14ac:dyDescent="0.25">
      <c r="A4943" s="90" t="s">
        <v>20</v>
      </c>
      <c r="B4943" s="91">
        <v>45530</v>
      </c>
      <c r="C4943" s="95" t="s">
        <v>37</v>
      </c>
      <c r="D4943" s="83" t="s">
        <v>38</v>
      </c>
      <c r="E4943" s="95" t="s">
        <v>40</v>
      </c>
      <c r="F4943" s="116">
        <v>225998</v>
      </c>
    </row>
    <row r="4944" spans="1:6" ht="24.95" customHeight="1" x14ac:dyDescent="0.25">
      <c r="A4944" s="90" t="s">
        <v>20</v>
      </c>
      <c r="B4944" s="91">
        <v>45530</v>
      </c>
      <c r="C4944" s="95" t="s">
        <v>37</v>
      </c>
      <c r="D4944" s="83" t="s">
        <v>38</v>
      </c>
      <c r="E4944" s="95" t="s">
        <v>40</v>
      </c>
      <c r="F4944" s="116">
        <v>569742</v>
      </c>
    </row>
    <row r="4945" spans="1:6" ht="24.95" customHeight="1" x14ac:dyDescent="0.25">
      <c r="A4945" s="90" t="s">
        <v>20</v>
      </c>
      <c r="B4945" s="91">
        <v>45530</v>
      </c>
      <c r="C4945" s="95" t="s">
        <v>37</v>
      </c>
      <c r="D4945" s="83" t="s">
        <v>38</v>
      </c>
      <c r="E4945" s="95" t="s">
        <v>40</v>
      </c>
      <c r="F4945" s="116">
        <v>569742</v>
      </c>
    </row>
    <row r="4946" spans="1:6" ht="24.95" customHeight="1" x14ac:dyDescent="0.25">
      <c r="A4946" s="90" t="s">
        <v>20</v>
      </c>
      <c r="B4946" s="91">
        <v>45530</v>
      </c>
      <c r="C4946" s="95" t="s">
        <v>37</v>
      </c>
      <c r="D4946" s="83" t="s">
        <v>38</v>
      </c>
      <c r="E4946" s="95" t="s">
        <v>40</v>
      </c>
      <c r="F4946" s="116">
        <v>230503</v>
      </c>
    </row>
    <row r="4947" spans="1:6" ht="24.95" customHeight="1" x14ac:dyDescent="0.25">
      <c r="A4947" s="90" t="s">
        <v>20</v>
      </c>
      <c r="B4947" s="91">
        <v>45530</v>
      </c>
      <c r="C4947" s="95" t="s">
        <v>37</v>
      </c>
      <c r="D4947" s="83" t="s">
        <v>38</v>
      </c>
      <c r="E4947" s="95" t="s">
        <v>40</v>
      </c>
      <c r="F4947" s="116">
        <v>146528</v>
      </c>
    </row>
    <row r="4948" spans="1:6" ht="24.95" customHeight="1" x14ac:dyDescent="0.25">
      <c r="A4948" s="90" t="s">
        <v>20</v>
      </c>
      <c r="B4948" s="91">
        <v>45530</v>
      </c>
      <c r="C4948" s="95" t="s">
        <v>37</v>
      </c>
      <c r="D4948" s="83" t="s">
        <v>38</v>
      </c>
      <c r="E4948" s="95" t="s">
        <v>40</v>
      </c>
      <c r="F4948" s="116">
        <v>195731</v>
      </c>
    </row>
    <row r="4949" spans="1:6" ht="24.95" customHeight="1" x14ac:dyDescent="0.25">
      <c r="A4949" s="90" t="s">
        <v>20</v>
      </c>
      <c r="B4949" s="91">
        <v>45530</v>
      </c>
      <c r="C4949" s="95" t="s">
        <v>37</v>
      </c>
      <c r="D4949" s="83" t="s">
        <v>38</v>
      </c>
      <c r="E4949" s="95" t="s">
        <v>40</v>
      </c>
      <c r="F4949" s="116">
        <v>168260</v>
      </c>
    </row>
    <row r="4950" spans="1:6" ht="24.95" customHeight="1" x14ac:dyDescent="0.25">
      <c r="A4950" s="90" t="s">
        <v>20</v>
      </c>
      <c r="B4950" s="91">
        <v>45530</v>
      </c>
      <c r="C4950" s="95" t="s">
        <v>37</v>
      </c>
      <c r="D4950" s="83" t="s">
        <v>38</v>
      </c>
      <c r="E4950" s="95" t="s">
        <v>40</v>
      </c>
      <c r="F4950" s="116">
        <v>168260</v>
      </c>
    </row>
    <row r="4951" spans="1:6" ht="24.95" customHeight="1" x14ac:dyDescent="0.25">
      <c r="A4951" s="90" t="s">
        <v>20</v>
      </c>
      <c r="B4951" s="91">
        <v>45530</v>
      </c>
      <c r="C4951" s="95" t="s">
        <v>37</v>
      </c>
      <c r="D4951" s="83" t="s">
        <v>38</v>
      </c>
      <c r="E4951" s="95" t="s">
        <v>40</v>
      </c>
      <c r="F4951" s="116">
        <v>161815</v>
      </c>
    </row>
    <row r="4952" spans="1:6" ht="24.95" customHeight="1" x14ac:dyDescent="0.25">
      <c r="A4952" s="90" t="s">
        <v>20</v>
      </c>
      <c r="B4952" s="91">
        <v>45530</v>
      </c>
      <c r="C4952" s="95" t="s">
        <v>37</v>
      </c>
      <c r="D4952" s="83" t="s">
        <v>38</v>
      </c>
      <c r="E4952" s="95" t="s">
        <v>40</v>
      </c>
      <c r="F4952" s="116">
        <v>195731</v>
      </c>
    </row>
    <row r="4953" spans="1:6" ht="24.95" customHeight="1" x14ac:dyDescent="0.25">
      <c r="A4953" s="90" t="s">
        <v>20</v>
      </c>
      <c r="B4953" s="91">
        <v>45530</v>
      </c>
      <c r="C4953" s="95" t="s">
        <v>37</v>
      </c>
      <c r="D4953" s="83" t="s">
        <v>38</v>
      </c>
      <c r="E4953" s="95" t="s">
        <v>40</v>
      </c>
      <c r="F4953" s="116">
        <v>10000000</v>
      </c>
    </row>
    <row r="4954" spans="1:6" ht="24.95" customHeight="1" x14ac:dyDescent="0.25">
      <c r="A4954" s="90" t="s">
        <v>20</v>
      </c>
      <c r="B4954" s="91">
        <v>45530</v>
      </c>
      <c r="C4954" s="95" t="s">
        <v>37</v>
      </c>
      <c r="D4954" s="83" t="s">
        <v>38</v>
      </c>
      <c r="E4954" s="95" t="s">
        <v>40</v>
      </c>
      <c r="F4954" s="116">
        <v>13387500</v>
      </c>
    </row>
    <row r="4955" spans="1:6" ht="24.95" customHeight="1" x14ac:dyDescent="0.25">
      <c r="A4955" s="90" t="s">
        <v>20</v>
      </c>
      <c r="B4955" s="91">
        <v>45530</v>
      </c>
      <c r="C4955" s="95" t="s">
        <v>37</v>
      </c>
      <c r="D4955" s="83" t="s">
        <v>38</v>
      </c>
      <c r="E4955" s="95" t="s">
        <v>40</v>
      </c>
      <c r="F4955" s="116">
        <v>25020940</v>
      </c>
    </row>
    <row r="4956" spans="1:6" ht="24.95" customHeight="1" x14ac:dyDescent="0.25">
      <c r="A4956" s="90" t="s">
        <v>20</v>
      </c>
      <c r="B4956" s="91">
        <v>45531</v>
      </c>
      <c r="C4956" s="95" t="s">
        <v>37</v>
      </c>
      <c r="D4956" s="83" t="s">
        <v>38</v>
      </c>
      <c r="E4956" s="95" t="s">
        <v>40</v>
      </c>
      <c r="F4956" s="116">
        <v>677993</v>
      </c>
    </row>
    <row r="4957" spans="1:6" ht="24.95" customHeight="1" x14ac:dyDescent="0.25">
      <c r="A4957" s="90" t="s">
        <v>20</v>
      </c>
      <c r="B4957" s="91">
        <v>45531</v>
      </c>
      <c r="C4957" s="95" t="s">
        <v>37</v>
      </c>
      <c r="D4957" s="83" t="s">
        <v>38</v>
      </c>
      <c r="E4957" s="95" t="s">
        <v>40</v>
      </c>
      <c r="F4957" s="116">
        <v>195731</v>
      </c>
    </row>
    <row r="4958" spans="1:6" ht="24.95" customHeight="1" x14ac:dyDescent="0.25">
      <c r="A4958" s="90" t="s">
        <v>20</v>
      </c>
      <c r="B4958" s="91">
        <v>45532</v>
      </c>
      <c r="C4958" s="95" t="s">
        <v>37</v>
      </c>
      <c r="D4958" s="83" t="s">
        <v>38</v>
      </c>
      <c r="E4958" s="95" t="s">
        <v>40</v>
      </c>
      <c r="F4958" s="116">
        <v>24087930</v>
      </c>
    </row>
    <row r="4959" spans="1:6" ht="24.95" customHeight="1" x14ac:dyDescent="0.25">
      <c r="A4959" s="90" t="s">
        <v>20</v>
      </c>
      <c r="B4959" s="91">
        <v>45532</v>
      </c>
      <c r="C4959" s="95" t="s">
        <v>37</v>
      </c>
      <c r="D4959" s="83" t="s">
        <v>38</v>
      </c>
      <c r="E4959" s="95" t="s">
        <v>40</v>
      </c>
      <c r="F4959" s="116">
        <v>5526430</v>
      </c>
    </row>
    <row r="4960" spans="1:6" ht="24.95" customHeight="1" x14ac:dyDescent="0.25">
      <c r="A4960" s="90" t="s">
        <v>20</v>
      </c>
      <c r="B4960" s="91">
        <v>45532</v>
      </c>
      <c r="C4960" s="95" t="s">
        <v>37</v>
      </c>
      <c r="D4960" s="83" t="s">
        <v>38</v>
      </c>
      <c r="E4960" s="95" t="s">
        <v>40</v>
      </c>
      <c r="F4960" s="116">
        <v>7784492</v>
      </c>
    </row>
    <row r="4961" spans="1:6" ht="24.95" customHeight="1" x14ac:dyDescent="0.25">
      <c r="A4961" s="90" t="s">
        <v>20</v>
      </c>
      <c r="B4961" s="91">
        <v>45532</v>
      </c>
      <c r="C4961" s="95" t="s">
        <v>37</v>
      </c>
      <c r="D4961" s="83" t="s">
        <v>38</v>
      </c>
      <c r="E4961" s="95" t="s">
        <v>40</v>
      </c>
      <c r="F4961" s="116">
        <v>19965750</v>
      </c>
    </row>
    <row r="4962" spans="1:6" ht="24.95" customHeight="1" x14ac:dyDescent="0.25">
      <c r="A4962" s="90" t="s">
        <v>20</v>
      </c>
      <c r="B4962" s="91">
        <v>45532</v>
      </c>
      <c r="C4962" s="95" t="s">
        <v>37</v>
      </c>
      <c r="D4962" s="83" t="s">
        <v>38</v>
      </c>
      <c r="E4962" s="95" t="s">
        <v>40</v>
      </c>
      <c r="F4962" s="116">
        <v>16109382</v>
      </c>
    </row>
    <row r="4963" spans="1:6" ht="24.95" customHeight="1" x14ac:dyDescent="0.25">
      <c r="A4963" s="90" t="s">
        <v>20</v>
      </c>
      <c r="B4963" s="91">
        <v>45532</v>
      </c>
      <c r="C4963" s="95" t="s">
        <v>37</v>
      </c>
      <c r="D4963" s="83" t="s">
        <v>38</v>
      </c>
      <c r="E4963" s="95" t="s">
        <v>40</v>
      </c>
      <c r="F4963" s="116">
        <v>4384260</v>
      </c>
    </row>
    <row r="4964" spans="1:6" ht="24.95" customHeight="1" x14ac:dyDescent="0.25">
      <c r="A4964" s="90" t="s">
        <v>20</v>
      </c>
      <c r="B4964" s="91">
        <v>45532</v>
      </c>
      <c r="C4964" s="95" t="s">
        <v>37</v>
      </c>
      <c r="D4964" s="83" t="s">
        <v>38</v>
      </c>
      <c r="E4964" s="95" t="s">
        <v>40</v>
      </c>
      <c r="F4964" s="116">
        <v>31486555</v>
      </c>
    </row>
    <row r="4965" spans="1:6" ht="24.95" customHeight="1" x14ac:dyDescent="0.25">
      <c r="A4965" s="90" t="s">
        <v>20</v>
      </c>
      <c r="B4965" s="91">
        <v>45532</v>
      </c>
      <c r="C4965" s="95" t="s">
        <v>37</v>
      </c>
      <c r="D4965" s="83" t="s">
        <v>38</v>
      </c>
      <c r="E4965" s="95" t="s">
        <v>40</v>
      </c>
      <c r="F4965" s="116">
        <v>5455890</v>
      </c>
    </row>
    <row r="4966" spans="1:6" ht="24.95" customHeight="1" x14ac:dyDescent="0.25">
      <c r="A4966" s="90" t="s">
        <v>20</v>
      </c>
      <c r="B4966" s="91">
        <v>45532</v>
      </c>
      <c r="C4966" s="95" t="s">
        <v>37</v>
      </c>
      <c r="D4966" s="83" t="s">
        <v>38</v>
      </c>
      <c r="E4966" s="95" t="s">
        <v>40</v>
      </c>
      <c r="F4966" s="116">
        <v>2271020</v>
      </c>
    </row>
    <row r="4967" spans="1:6" ht="24.95" customHeight="1" x14ac:dyDescent="0.25">
      <c r="A4967" s="90" t="s">
        <v>20</v>
      </c>
      <c r="B4967" s="91">
        <v>45532</v>
      </c>
      <c r="C4967" s="95" t="s">
        <v>37</v>
      </c>
      <c r="D4967" s="83" t="s">
        <v>38</v>
      </c>
      <c r="E4967" s="95" t="s">
        <v>40</v>
      </c>
      <c r="F4967" s="116">
        <v>7341430</v>
      </c>
    </row>
    <row r="4968" spans="1:6" ht="24.95" customHeight="1" x14ac:dyDescent="0.25">
      <c r="A4968" s="90" t="s">
        <v>20</v>
      </c>
      <c r="B4968" s="91">
        <v>45532</v>
      </c>
      <c r="C4968" s="95" t="s">
        <v>37</v>
      </c>
      <c r="D4968" s="83" t="s">
        <v>38</v>
      </c>
      <c r="E4968" s="95" t="s">
        <v>40</v>
      </c>
      <c r="F4968" s="116">
        <v>5189195</v>
      </c>
    </row>
    <row r="4969" spans="1:6" ht="24.95" customHeight="1" x14ac:dyDescent="0.25">
      <c r="A4969" s="90" t="s">
        <v>20</v>
      </c>
      <c r="B4969" s="91">
        <v>45532</v>
      </c>
      <c r="C4969" s="95" t="s">
        <v>37</v>
      </c>
      <c r="D4969" s="83" t="s">
        <v>38</v>
      </c>
      <c r="E4969" s="95" t="s">
        <v>40</v>
      </c>
      <c r="F4969" s="116">
        <v>9297290</v>
      </c>
    </row>
    <row r="4970" spans="1:6" ht="24.95" customHeight="1" x14ac:dyDescent="0.25">
      <c r="A4970" s="90" t="s">
        <v>20</v>
      </c>
      <c r="B4970" s="91">
        <v>45532</v>
      </c>
      <c r="C4970" s="95" t="s">
        <v>37</v>
      </c>
      <c r="D4970" s="83" t="s">
        <v>38</v>
      </c>
      <c r="E4970" s="95" t="s">
        <v>40</v>
      </c>
      <c r="F4970" s="116">
        <v>21000000</v>
      </c>
    </row>
    <row r="4971" spans="1:6" ht="24.95" customHeight="1" x14ac:dyDescent="0.25">
      <c r="A4971" s="90" t="s">
        <v>20</v>
      </c>
      <c r="B4971" s="91">
        <v>45532</v>
      </c>
      <c r="C4971" s="95" t="s">
        <v>37</v>
      </c>
      <c r="D4971" s="83" t="s">
        <v>38</v>
      </c>
      <c r="E4971" s="95" t="s">
        <v>40</v>
      </c>
      <c r="F4971" s="116">
        <v>4500000</v>
      </c>
    </row>
    <row r="4972" spans="1:6" ht="24.95" customHeight="1" x14ac:dyDescent="0.25">
      <c r="A4972" s="90" t="s">
        <v>20</v>
      </c>
      <c r="B4972" s="91">
        <v>45532</v>
      </c>
      <c r="C4972" s="95" t="s">
        <v>37</v>
      </c>
      <c r="D4972" s="83" t="s">
        <v>38</v>
      </c>
      <c r="E4972" s="95" t="s">
        <v>40</v>
      </c>
      <c r="F4972" s="116">
        <v>10000000</v>
      </c>
    </row>
    <row r="4973" spans="1:6" ht="24.95" customHeight="1" x14ac:dyDescent="0.25">
      <c r="A4973" s="90" t="s">
        <v>20</v>
      </c>
      <c r="B4973" s="91">
        <v>45532</v>
      </c>
      <c r="C4973" s="95" t="s">
        <v>37</v>
      </c>
      <c r="D4973" s="83" t="s">
        <v>38</v>
      </c>
      <c r="E4973" s="95" t="s">
        <v>40</v>
      </c>
      <c r="F4973" s="116">
        <v>5625000</v>
      </c>
    </row>
    <row r="4974" spans="1:6" ht="24.95" customHeight="1" x14ac:dyDescent="0.25">
      <c r="A4974" s="90" t="s">
        <v>20</v>
      </c>
      <c r="B4974" s="91">
        <v>45532</v>
      </c>
      <c r="C4974" s="95" t="s">
        <v>37</v>
      </c>
      <c r="D4974" s="83" t="s">
        <v>38</v>
      </c>
      <c r="E4974" s="95" t="s">
        <v>40</v>
      </c>
      <c r="F4974" s="116">
        <v>25775.38</v>
      </c>
    </row>
    <row r="4975" spans="1:6" ht="24.95" customHeight="1" x14ac:dyDescent="0.25">
      <c r="A4975" s="90" t="s">
        <v>20</v>
      </c>
      <c r="B4975" s="91">
        <v>45532</v>
      </c>
      <c r="C4975" s="95" t="s">
        <v>37</v>
      </c>
      <c r="D4975" s="83" t="s">
        <v>38</v>
      </c>
      <c r="E4975" s="95" t="s">
        <v>40</v>
      </c>
      <c r="F4975" s="116">
        <v>32548</v>
      </c>
    </row>
    <row r="4976" spans="1:6" ht="24.95" customHeight="1" x14ac:dyDescent="0.25">
      <c r="A4976" s="90" t="s">
        <v>20</v>
      </c>
      <c r="B4976" s="91">
        <v>45535</v>
      </c>
      <c r="C4976" s="95" t="s">
        <v>44</v>
      </c>
      <c r="D4976" s="83" t="s">
        <v>16</v>
      </c>
      <c r="E4976" s="95" t="s">
        <v>27</v>
      </c>
      <c r="F4976" s="116">
        <v>9399426</v>
      </c>
    </row>
    <row r="4977" spans="1:6" ht="24.95" customHeight="1" x14ac:dyDescent="0.25">
      <c r="A4977" s="90" t="s">
        <v>20</v>
      </c>
      <c r="B4977" s="91">
        <v>45535</v>
      </c>
      <c r="C4977" s="95" t="s">
        <v>29</v>
      </c>
      <c r="D4977" s="83" t="s">
        <v>16</v>
      </c>
      <c r="E4977" s="95" t="s">
        <v>27</v>
      </c>
      <c r="F4977" s="116">
        <v>7002920832</v>
      </c>
    </row>
    <row r="4978" spans="1:6" ht="24.95" customHeight="1" x14ac:dyDescent="0.25">
      <c r="A4978" s="90" t="s">
        <v>20</v>
      </c>
      <c r="B4978" s="91">
        <v>45535</v>
      </c>
      <c r="C4978" s="95" t="s">
        <v>28</v>
      </c>
      <c r="D4978" s="83" t="s">
        <v>16</v>
      </c>
      <c r="E4978" s="95" t="s">
        <v>27</v>
      </c>
      <c r="F4978" s="116">
        <v>1296312076</v>
      </c>
    </row>
    <row r="4979" spans="1:6" ht="24.95" customHeight="1" x14ac:dyDescent="0.25">
      <c r="A4979" s="90" t="s">
        <v>20</v>
      </c>
      <c r="B4979" s="91">
        <v>45535</v>
      </c>
      <c r="C4979" s="95" t="s">
        <v>33</v>
      </c>
      <c r="D4979" s="83" t="s">
        <v>16</v>
      </c>
      <c r="E4979" s="95" t="s">
        <v>27</v>
      </c>
      <c r="F4979" s="116">
        <v>9335580.8399999999</v>
      </c>
    </row>
    <row r="4980" spans="1:6" ht="24.95" customHeight="1" x14ac:dyDescent="0.25">
      <c r="A4980" s="90" t="s">
        <v>20</v>
      </c>
      <c r="B4980" s="91">
        <v>45535</v>
      </c>
      <c r="C4980" s="95" t="s">
        <v>33</v>
      </c>
      <c r="D4980" s="83" t="s">
        <v>16</v>
      </c>
      <c r="E4980" s="95" t="s">
        <v>27</v>
      </c>
      <c r="F4980" s="116">
        <v>3277444.61</v>
      </c>
    </row>
    <row r="4981" spans="1:6" ht="24.95" customHeight="1" x14ac:dyDescent="0.25">
      <c r="A4981" s="90" t="s">
        <v>20</v>
      </c>
      <c r="B4981" s="91">
        <v>45535</v>
      </c>
      <c r="C4981" s="95" t="s">
        <v>29</v>
      </c>
      <c r="D4981" s="83" t="s">
        <v>16</v>
      </c>
      <c r="E4981" s="95" t="s">
        <v>27</v>
      </c>
      <c r="F4981" s="116">
        <v>360</v>
      </c>
    </row>
    <row r="4982" spans="1:6" ht="24.95" customHeight="1" x14ac:dyDescent="0.25">
      <c r="A4982" s="90" t="s">
        <v>20</v>
      </c>
      <c r="B4982" s="91">
        <v>45535</v>
      </c>
      <c r="C4982" s="95" t="s">
        <v>33</v>
      </c>
      <c r="D4982" s="83" t="s">
        <v>16</v>
      </c>
      <c r="E4982" s="95" t="s">
        <v>27</v>
      </c>
      <c r="F4982" s="116">
        <v>31859999.27</v>
      </c>
    </row>
    <row r="4983" spans="1:6" ht="24.95" customHeight="1" x14ac:dyDescent="0.25">
      <c r="A4983" s="90" t="s">
        <v>20</v>
      </c>
      <c r="B4983" s="91">
        <v>45535</v>
      </c>
      <c r="C4983" s="95" t="s">
        <v>29</v>
      </c>
      <c r="D4983" s="83" t="s">
        <v>16</v>
      </c>
      <c r="E4983" s="95" t="s">
        <v>27</v>
      </c>
      <c r="F4983" s="116">
        <v>9172465767</v>
      </c>
    </row>
    <row r="4984" spans="1:6" ht="24.95" customHeight="1" x14ac:dyDescent="0.25">
      <c r="A4984" s="90" t="s">
        <v>20</v>
      </c>
      <c r="B4984" s="91">
        <v>45535</v>
      </c>
      <c r="C4984" s="95" t="s">
        <v>26</v>
      </c>
      <c r="D4984" s="83" t="s">
        <v>16</v>
      </c>
      <c r="E4984" s="95" t="s">
        <v>27</v>
      </c>
      <c r="F4984" s="116">
        <v>11680728.98</v>
      </c>
    </row>
    <row r="4985" spans="1:6" ht="24.95" customHeight="1" x14ac:dyDescent="0.25">
      <c r="A4985" s="90" t="s">
        <v>20</v>
      </c>
      <c r="B4985" s="91">
        <v>45535</v>
      </c>
      <c r="C4985" s="95" t="s">
        <v>33</v>
      </c>
      <c r="D4985" s="83" t="s">
        <v>16</v>
      </c>
      <c r="E4985" s="95" t="s">
        <v>34</v>
      </c>
      <c r="F4985" s="116">
        <v>897477.04</v>
      </c>
    </row>
    <row r="4986" spans="1:6" ht="24.95" customHeight="1" x14ac:dyDescent="0.25">
      <c r="A4986" s="90" t="s">
        <v>20</v>
      </c>
      <c r="B4986" s="91">
        <v>45535</v>
      </c>
      <c r="C4986" s="95" t="s">
        <v>33</v>
      </c>
      <c r="D4986" s="83" t="s">
        <v>16</v>
      </c>
      <c r="E4986" s="95" t="s">
        <v>34</v>
      </c>
      <c r="F4986" s="116">
        <v>288816.53999999998</v>
      </c>
    </row>
    <row r="4987" spans="1:6" ht="24.95" customHeight="1" x14ac:dyDescent="0.25">
      <c r="A4987" s="90" t="s">
        <v>20</v>
      </c>
      <c r="B4987" s="91">
        <v>45535</v>
      </c>
      <c r="C4987" s="95" t="s">
        <v>26</v>
      </c>
      <c r="D4987" s="83" t="s">
        <v>16</v>
      </c>
      <c r="E4987" s="95" t="s">
        <v>34</v>
      </c>
      <c r="F4987" s="116">
        <v>2490743.09</v>
      </c>
    </row>
    <row r="4988" spans="1:6" ht="24.95" customHeight="1" x14ac:dyDescent="0.25">
      <c r="A4988" s="90" t="s">
        <v>20</v>
      </c>
      <c r="B4988" s="91">
        <v>45535</v>
      </c>
      <c r="C4988" s="95" t="s">
        <v>26</v>
      </c>
      <c r="D4988" s="83" t="s">
        <v>16</v>
      </c>
      <c r="E4988" s="95" t="s">
        <v>34</v>
      </c>
      <c r="F4988" s="116">
        <v>3143573.63</v>
      </c>
    </row>
    <row r="4989" spans="1:6" ht="24.95" customHeight="1" x14ac:dyDescent="0.25">
      <c r="A4989" s="90" t="s">
        <v>20</v>
      </c>
      <c r="B4989" s="91">
        <v>45535</v>
      </c>
      <c r="C4989" s="95" t="s">
        <v>26</v>
      </c>
      <c r="D4989" s="83" t="s">
        <v>16</v>
      </c>
      <c r="E4989" s="95" t="s">
        <v>34</v>
      </c>
      <c r="F4989" s="116">
        <v>81083163.870000005</v>
      </c>
    </row>
    <row r="4990" spans="1:6" ht="24.95" customHeight="1" x14ac:dyDescent="0.25">
      <c r="A4990" s="90" t="s">
        <v>20</v>
      </c>
      <c r="B4990" s="91">
        <v>45535</v>
      </c>
      <c r="C4990" s="95" t="s">
        <v>33</v>
      </c>
      <c r="D4990" s="83" t="s">
        <v>16</v>
      </c>
      <c r="E4990" s="95" t="s">
        <v>34</v>
      </c>
      <c r="F4990" s="116">
        <v>2717421.45</v>
      </c>
    </row>
    <row r="4991" spans="1:6" ht="24.95" customHeight="1" x14ac:dyDescent="0.25">
      <c r="A4991" s="90" t="s">
        <v>20</v>
      </c>
      <c r="B4991" s="91">
        <v>45535</v>
      </c>
      <c r="C4991" s="95" t="s">
        <v>26</v>
      </c>
      <c r="D4991" s="83" t="s">
        <v>16</v>
      </c>
      <c r="E4991" s="95" t="s">
        <v>34</v>
      </c>
      <c r="F4991" s="116">
        <v>41828527.93</v>
      </c>
    </row>
    <row r="4992" spans="1:6" ht="24.95" customHeight="1" x14ac:dyDescent="0.25">
      <c r="A4992" s="90" t="s">
        <v>20</v>
      </c>
      <c r="B4992" s="91">
        <v>45510</v>
      </c>
      <c r="C4992" s="95" t="s">
        <v>24</v>
      </c>
      <c r="D4992" s="83" t="s">
        <v>16</v>
      </c>
      <c r="E4992" s="95" t="s">
        <v>25</v>
      </c>
      <c r="F4992" s="116">
        <v>266592.68</v>
      </c>
    </row>
    <row r="4993" spans="1:6" ht="24.95" customHeight="1" x14ac:dyDescent="0.25">
      <c r="A4993" s="90" t="s">
        <v>20</v>
      </c>
      <c r="B4993" s="91">
        <v>45530</v>
      </c>
      <c r="C4993" s="95" t="s">
        <v>24</v>
      </c>
      <c r="D4993" s="83" t="s">
        <v>16</v>
      </c>
      <c r="E4993" s="95" t="s">
        <v>25</v>
      </c>
      <c r="F4993" s="116">
        <v>5491.66</v>
      </c>
    </row>
    <row r="4994" spans="1:6" ht="24.95" customHeight="1" x14ac:dyDescent="0.25">
      <c r="A4994" s="90" t="s">
        <v>20</v>
      </c>
      <c r="B4994" s="91">
        <v>45507</v>
      </c>
      <c r="C4994" s="95" t="s">
        <v>24</v>
      </c>
      <c r="D4994" s="83" t="s">
        <v>16</v>
      </c>
      <c r="E4994" s="95" t="s">
        <v>25</v>
      </c>
      <c r="F4994" s="116">
        <v>16189.57</v>
      </c>
    </row>
    <row r="4995" spans="1:6" ht="24.95" customHeight="1" x14ac:dyDescent="0.25">
      <c r="A4995" s="90" t="s">
        <v>20</v>
      </c>
      <c r="B4995" s="91">
        <v>45509</v>
      </c>
      <c r="C4995" s="95" t="s">
        <v>24</v>
      </c>
      <c r="D4995" s="83" t="s">
        <v>16</v>
      </c>
      <c r="E4995" s="95" t="s">
        <v>25</v>
      </c>
      <c r="F4995" s="116">
        <v>266573.32</v>
      </c>
    </row>
    <row r="4996" spans="1:6" ht="24.95" customHeight="1" x14ac:dyDescent="0.25">
      <c r="A4996" s="90" t="s">
        <v>20</v>
      </c>
      <c r="B4996" s="91">
        <v>45512</v>
      </c>
      <c r="C4996" s="95" t="s">
        <v>24</v>
      </c>
      <c r="D4996" s="83" t="s">
        <v>16</v>
      </c>
      <c r="E4996" s="95" t="s">
        <v>25</v>
      </c>
      <c r="F4996" s="116">
        <v>266614.82</v>
      </c>
    </row>
    <row r="4997" spans="1:6" ht="24.95" customHeight="1" x14ac:dyDescent="0.25">
      <c r="A4997" s="90" t="s">
        <v>20</v>
      </c>
      <c r="B4997" s="91">
        <v>45519</v>
      </c>
      <c r="C4997" s="95" t="s">
        <v>24</v>
      </c>
      <c r="D4997" s="83" t="s">
        <v>16</v>
      </c>
      <c r="E4997" s="95" t="s">
        <v>25</v>
      </c>
      <c r="F4997" s="116">
        <v>285128.28000000003</v>
      </c>
    </row>
    <row r="4998" spans="1:6" ht="24.95" customHeight="1" x14ac:dyDescent="0.25">
      <c r="A4998" s="90" t="s">
        <v>20</v>
      </c>
      <c r="B4998" s="91">
        <v>45528</v>
      </c>
      <c r="C4998" s="95" t="s">
        <v>24</v>
      </c>
      <c r="D4998" s="83" t="s">
        <v>16</v>
      </c>
      <c r="E4998" s="95" t="s">
        <v>25</v>
      </c>
      <c r="F4998" s="116">
        <v>5491.36</v>
      </c>
    </row>
    <row r="4999" spans="1:6" ht="24.95" customHeight="1" x14ac:dyDescent="0.25">
      <c r="A4999" s="90" t="s">
        <v>20</v>
      </c>
      <c r="B4999" s="91">
        <v>45531</v>
      </c>
      <c r="C4999" s="95" t="s">
        <v>24</v>
      </c>
      <c r="D4999" s="83" t="s">
        <v>16</v>
      </c>
      <c r="E4999" s="95" t="s">
        <v>25</v>
      </c>
      <c r="F4999" s="116">
        <v>6614.82</v>
      </c>
    </row>
    <row r="5000" spans="1:6" ht="24.95" customHeight="1" x14ac:dyDescent="0.25">
      <c r="A5000" s="90" t="s">
        <v>20</v>
      </c>
      <c r="B5000" s="91">
        <v>45513</v>
      </c>
      <c r="C5000" s="95" t="s">
        <v>24</v>
      </c>
      <c r="D5000" s="83" t="s">
        <v>16</v>
      </c>
      <c r="E5000" s="95" t="s">
        <v>25</v>
      </c>
      <c r="F5000" s="116">
        <v>266622.09000000003</v>
      </c>
    </row>
    <row r="5001" spans="1:6" ht="24.95" customHeight="1" x14ac:dyDescent="0.25">
      <c r="A5001" s="90" t="s">
        <v>20</v>
      </c>
      <c r="B5001" s="91">
        <v>45514</v>
      </c>
      <c r="C5001" s="95" t="s">
        <v>24</v>
      </c>
      <c r="D5001" s="83" t="s">
        <v>16</v>
      </c>
      <c r="E5001" s="95" t="s">
        <v>25</v>
      </c>
      <c r="F5001" s="116">
        <v>266629.36</v>
      </c>
    </row>
    <row r="5002" spans="1:6" ht="24.95" customHeight="1" x14ac:dyDescent="0.25">
      <c r="A5002" s="90" t="s">
        <v>20</v>
      </c>
      <c r="B5002" s="91">
        <v>45533</v>
      </c>
      <c r="C5002" s="95" t="s">
        <v>24</v>
      </c>
      <c r="D5002" s="83" t="s">
        <v>16</v>
      </c>
      <c r="E5002" s="95" t="s">
        <v>25</v>
      </c>
      <c r="F5002" s="116">
        <v>6634.58</v>
      </c>
    </row>
    <row r="5003" spans="1:6" ht="24.95" customHeight="1" x14ac:dyDescent="0.25">
      <c r="A5003" s="90" t="s">
        <v>20</v>
      </c>
      <c r="B5003" s="91">
        <v>45511</v>
      </c>
      <c r="C5003" s="95" t="s">
        <v>24</v>
      </c>
      <c r="D5003" s="83" t="s">
        <v>16</v>
      </c>
      <c r="E5003" s="95" t="s">
        <v>25</v>
      </c>
      <c r="F5003" s="116">
        <v>266599.95</v>
      </c>
    </row>
    <row r="5004" spans="1:6" ht="24.95" customHeight="1" x14ac:dyDescent="0.25">
      <c r="A5004" s="90" t="s">
        <v>20</v>
      </c>
      <c r="B5004" s="91">
        <v>45521</v>
      </c>
      <c r="C5004" s="95" t="s">
        <v>24</v>
      </c>
      <c r="D5004" s="83" t="s">
        <v>16</v>
      </c>
      <c r="E5004" s="95" t="s">
        <v>25</v>
      </c>
      <c r="F5004" s="116">
        <v>13554.07</v>
      </c>
    </row>
    <row r="5005" spans="1:6" ht="24.95" customHeight="1" x14ac:dyDescent="0.25">
      <c r="A5005" s="90" t="s">
        <v>20</v>
      </c>
      <c r="B5005" s="91">
        <v>45532</v>
      </c>
      <c r="C5005" s="95" t="s">
        <v>24</v>
      </c>
      <c r="D5005" s="83" t="s">
        <v>16</v>
      </c>
      <c r="E5005" s="95" t="s">
        <v>25</v>
      </c>
      <c r="F5005" s="116">
        <v>6634.4</v>
      </c>
    </row>
    <row r="5006" spans="1:6" ht="24.95" customHeight="1" x14ac:dyDescent="0.25">
      <c r="A5006" s="90" t="s">
        <v>20</v>
      </c>
      <c r="B5006" s="91">
        <v>45505</v>
      </c>
      <c r="C5006" s="95" t="s">
        <v>24</v>
      </c>
      <c r="D5006" s="83" t="s">
        <v>16</v>
      </c>
      <c r="E5006" s="95" t="s">
        <v>25</v>
      </c>
      <c r="F5006" s="116">
        <v>16188.69</v>
      </c>
    </row>
    <row r="5007" spans="1:6" ht="24.95" customHeight="1" x14ac:dyDescent="0.25">
      <c r="A5007" s="90" t="s">
        <v>20</v>
      </c>
      <c r="B5007" s="91">
        <v>45506</v>
      </c>
      <c r="C5007" s="95" t="s">
        <v>24</v>
      </c>
      <c r="D5007" s="83" t="s">
        <v>16</v>
      </c>
      <c r="E5007" s="95" t="s">
        <v>25</v>
      </c>
      <c r="F5007" s="116">
        <v>16189.13</v>
      </c>
    </row>
    <row r="5008" spans="1:6" ht="24.95" customHeight="1" x14ac:dyDescent="0.25">
      <c r="A5008" s="90" t="s">
        <v>20</v>
      </c>
      <c r="B5008" s="91">
        <v>45524</v>
      </c>
      <c r="C5008" s="95" t="s">
        <v>24</v>
      </c>
      <c r="D5008" s="83" t="s">
        <v>16</v>
      </c>
      <c r="E5008" s="95" t="s">
        <v>25</v>
      </c>
      <c r="F5008" s="116">
        <v>240050.78</v>
      </c>
    </row>
    <row r="5009" spans="1:6" ht="24.95" customHeight="1" x14ac:dyDescent="0.25">
      <c r="A5009" s="90" t="s">
        <v>20</v>
      </c>
      <c r="B5009" s="91">
        <v>45529</v>
      </c>
      <c r="C5009" s="95" t="s">
        <v>24</v>
      </c>
      <c r="D5009" s="83" t="s">
        <v>16</v>
      </c>
      <c r="E5009" s="95" t="s">
        <v>25</v>
      </c>
      <c r="F5009" s="116">
        <v>5491.51</v>
      </c>
    </row>
    <row r="5010" spans="1:6" ht="24.95" customHeight="1" x14ac:dyDescent="0.25">
      <c r="A5010" s="90" t="s">
        <v>20</v>
      </c>
      <c r="B5010" s="91">
        <v>45515</v>
      </c>
      <c r="C5010" s="95" t="s">
        <v>24</v>
      </c>
      <c r="D5010" s="83" t="s">
        <v>16</v>
      </c>
      <c r="E5010" s="95" t="s">
        <v>25</v>
      </c>
      <c r="F5010" s="116">
        <v>266636.63</v>
      </c>
    </row>
    <row r="5011" spans="1:6" ht="24.95" customHeight="1" x14ac:dyDescent="0.25">
      <c r="A5011" s="90" t="s">
        <v>20</v>
      </c>
      <c r="B5011" s="91">
        <v>45517</v>
      </c>
      <c r="C5011" s="95" t="s">
        <v>24</v>
      </c>
      <c r="D5011" s="83" t="s">
        <v>16</v>
      </c>
      <c r="E5011" s="95" t="s">
        <v>25</v>
      </c>
      <c r="F5011" s="116">
        <v>266727.24</v>
      </c>
    </row>
    <row r="5012" spans="1:6" ht="24.95" customHeight="1" x14ac:dyDescent="0.25">
      <c r="A5012" s="90" t="s">
        <v>20</v>
      </c>
      <c r="B5012" s="91">
        <v>45522</v>
      </c>
      <c r="C5012" s="95" t="s">
        <v>24</v>
      </c>
      <c r="D5012" s="83" t="s">
        <v>16</v>
      </c>
      <c r="E5012" s="95" t="s">
        <v>25</v>
      </c>
      <c r="F5012" s="116">
        <v>13554.44</v>
      </c>
    </row>
    <row r="5013" spans="1:6" ht="24.95" customHeight="1" x14ac:dyDescent="0.25">
      <c r="A5013" s="90" t="s">
        <v>20</v>
      </c>
      <c r="B5013" s="91">
        <v>45523</v>
      </c>
      <c r="C5013" s="95" t="s">
        <v>24</v>
      </c>
      <c r="D5013" s="83" t="s">
        <v>16</v>
      </c>
      <c r="E5013" s="95" t="s">
        <v>25</v>
      </c>
      <c r="F5013" s="116">
        <v>13554.81</v>
      </c>
    </row>
    <row r="5014" spans="1:6" ht="24.95" customHeight="1" x14ac:dyDescent="0.25">
      <c r="A5014" s="90" t="s">
        <v>20</v>
      </c>
      <c r="B5014" s="91">
        <v>45534</v>
      </c>
      <c r="C5014" s="95" t="s">
        <v>24</v>
      </c>
      <c r="D5014" s="83" t="s">
        <v>16</v>
      </c>
      <c r="E5014" s="95" t="s">
        <v>25</v>
      </c>
      <c r="F5014" s="116">
        <v>8930.7999999999993</v>
      </c>
    </row>
    <row r="5015" spans="1:6" ht="24.95" customHeight="1" x14ac:dyDescent="0.25">
      <c r="A5015" s="90" t="s">
        <v>20</v>
      </c>
      <c r="B5015" s="91">
        <v>45525</v>
      </c>
      <c r="C5015" s="95" t="s">
        <v>24</v>
      </c>
      <c r="D5015" s="83" t="s">
        <v>16</v>
      </c>
      <c r="E5015" s="95" t="s">
        <v>25</v>
      </c>
      <c r="F5015" s="116">
        <v>242936.15</v>
      </c>
    </row>
    <row r="5016" spans="1:6" ht="24.95" customHeight="1" x14ac:dyDescent="0.25">
      <c r="A5016" s="90" t="s">
        <v>20</v>
      </c>
      <c r="B5016" s="91">
        <v>45526</v>
      </c>
      <c r="C5016" s="95" t="s">
        <v>24</v>
      </c>
      <c r="D5016" s="83" t="s">
        <v>16</v>
      </c>
      <c r="E5016" s="95" t="s">
        <v>25</v>
      </c>
      <c r="F5016" s="116">
        <v>245374.94</v>
      </c>
    </row>
    <row r="5017" spans="1:6" ht="24.95" customHeight="1" x14ac:dyDescent="0.25">
      <c r="A5017" s="90" t="s">
        <v>20</v>
      </c>
      <c r="B5017" s="91">
        <v>45527</v>
      </c>
      <c r="C5017" s="95" t="s">
        <v>24</v>
      </c>
      <c r="D5017" s="83" t="s">
        <v>16</v>
      </c>
      <c r="E5017" s="95" t="s">
        <v>25</v>
      </c>
      <c r="F5017" s="116">
        <v>5491.21</v>
      </c>
    </row>
    <row r="5018" spans="1:6" ht="24.95" customHeight="1" x14ac:dyDescent="0.25">
      <c r="A5018" s="90" t="s">
        <v>20</v>
      </c>
      <c r="B5018" s="91">
        <v>45535</v>
      </c>
      <c r="C5018" s="95" t="s">
        <v>24</v>
      </c>
      <c r="D5018" s="83" t="s">
        <v>16</v>
      </c>
      <c r="E5018" s="95" t="s">
        <v>25</v>
      </c>
      <c r="F5018" s="116">
        <v>8931.0499999999993</v>
      </c>
    </row>
    <row r="5019" spans="1:6" ht="24.95" customHeight="1" x14ac:dyDescent="0.25">
      <c r="A5019" s="90" t="s">
        <v>20</v>
      </c>
      <c r="B5019" s="91">
        <v>45508</v>
      </c>
      <c r="C5019" s="95" t="s">
        <v>24</v>
      </c>
      <c r="D5019" s="83" t="s">
        <v>16</v>
      </c>
      <c r="E5019" s="95" t="s">
        <v>25</v>
      </c>
      <c r="F5019" s="116">
        <v>16190.02</v>
      </c>
    </row>
    <row r="5020" spans="1:6" ht="24.95" customHeight="1" x14ac:dyDescent="0.25">
      <c r="A5020" s="90" t="s">
        <v>20</v>
      </c>
      <c r="B5020" s="91">
        <v>45516</v>
      </c>
      <c r="C5020" s="95" t="s">
        <v>24</v>
      </c>
      <c r="D5020" s="83" t="s">
        <v>16</v>
      </c>
      <c r="E5020" s="95" t="s">
        <v>25</v>
      </c>
      <c r="F5020" s="116">
        <v>266643.89</v>
      </c>
    </row>
    <row r="5021" spans="1:6" ht="24.95" customHeight="1" x14ac:dyDescent="0.25">
      <c r="A5021" s="90" t="s">
        <v>20</v>
      </c>
      <c r="B5021" s="91">
        <v>45518</v>
      </c>
      <c r="C5021" s="95" t="s">
        <v>24</v>
      </c>
      <c r="D5021" s="83" t="s">
        <v>16</v>
      </c>
      <c r="E5021" s="95" t="s">
        <v>25</v>
      </c>
      <c r="F5021" s="116">
        <v>285119.37</v>
      </c>
    </row>
    <row r="5022" spans="1:6" ht="24.95" customHeight="1" x14ac:dyDescent="0.25">
      <c r="A5022" s="90" t="s">
        <v>20</v>
      </c>
      <c r="B5022" s="91">
        <v>45520</v>
      </c>
      <c r="C5022" s="95" t="s">
        <v>24</v>
      </c>
      <c r="D5022" s="83" t="s">
        <v>16</v>
      </c>
      <c r="E5022" s="95" t="s">
        <v>25</v>
      </c>
      <c r="F5022" s="116">
        <v>13553.7</v>
      </c>
    </row>
    <row r="5023" spans="1:6" ht="24.95" customHeight="1" x14ac:dyDescent="0.25">
      <c r="A5023" s="90" t="s">
        <v>20</v>
      </c>
      <c r="B5023" s="91">
        <v>45535</v>
      </c>
      <c r="C5023" s="95" t="s">
        <v>23</v>
      </c>
      <c r="D5023" s="83" t="s">
        <v>16</v>
      </c>
      <c r="E5023" s="95" t="s">
        <v>22</v>
      </c>
      <c r="F5023" s="116">
        <v>92420240.030000001</v>
      </c>
    </row>
    <row r="5024" spans="1:6" ht="24.95" customHeight="1" x14ac:dyDescent="0.25">
      <c r="A5024" s="90" t="s">
        <v>20</v>
      </c>
      <c r="B5024" s="91">
        <v>45535</v>
      </c>
      <c r="C5024" s="95" t="s">
        <v>23</v>
      </c>
      <c r="D5024" s="83" t="s">
        <v>16</v>
      </c>
      <c r="E5024" s="95" t="s">
        <v>22</v>
      </c>
      <c r="F5024" s="116">
        <v>26753329.059999999</v>
      </c>
    </row>
    <row r="5025" spans="1:6" ht="24.95" customHeight="1" x14ac:dyDescent="0.25">
      <c r="A5025" s="90" t="s">
        <v>20</v>
      </c>
      <c r="B5025" s="91">
        <v>45517</v>
      </c>
      <c r="C5025" s="95" t="s">
        <v>21</v>
      </c>
      <c r="D5025" s="83" t="s">
        <v>16</v>
      </c>
      <c r="E5025" s="95" t="s">
        <v>22</v>
      </c>
      <c r="F5025" s="116">
        <v>73353.47</v>
      </c>
    </row>
    <row r="5026" spans="1:6" ht="24.95" customHeight="1" x14ac:dyDescent="0.25">
      <c r="A5026" s="90" t="s">
        <v>20</v>
      </c>
      <c r="B5026" s="91">
        <v>45535</v>
      </c>
      <c r="C5026" s="95" t="s">
        <v>23</v>
      </c>
      <c r="D5026" s="83" t="s">
        <v>16</v>
      </c>
      <c r="E5026" s="95" t="s">
        <v>22</v>
      </c>
      <c r="F5026" s="116">
        <v>36867</v>
      </c>
    </row>
    <row r="5027" spans="1:6" ht="24.95" customHeight="1" x14ac:dyDescent="0.25">
      <c r="A5027" s="90" t="s">
        <v>20</v>
      </c>
      <c r="B5027" s="91">
        <v>45525</v>
      </c>
      <c r="C5027" s="95" t="s">
        <v>21</v>
      </c>
      <c r="D5027" s="83" t="s">
        <v>16</v>
      </c>
      <c r="E5027" s="95" t="s">
        <v>22</v>
      </c>
      <c r="F5027" s="116">
        <v>721225.47</v>
      </c>
    </row>
    <row r="5028" spans="1:6" ht="24.95" customHeight="1" x14ac:dyDescent="0.25">
      <c r="A5028" s="90" t="s">
        <v>20</v>
      </c>
      <c r="B5028" s="91">
        <v>45535</v>
      </c>
      <c r="C5028" s="95" t="s">
        <v>23</v>
      </c>
      <c r="D5028" s="83" t="s">
        <v>16</v>
      </c>
      <c r="E5028" s="95" t="s">
        <v>22</v>
      </c>
      <c r="F5028" s="116">
        <v>1735855.8</v>
      </c>
    </row>
    <row r="5029" spans="1:6" ht="24.95" customHeight="1" x14ac:dyDescent="0.25">
      <c r="A5029" s="90" t="s">
        <v>20</v>
      </c>
      <c r="B5029" s="91">
        <v>45535</v>
      </c>
      <c r="C5029" s="95" t="s">
        <v>23</v>
      </c>
      <c r="D5029" s="83" t="s">
        <v>16</v>
      </c>
      <c r="E5029" s="95" t="s">
        <v>22</v>
      </c>
      <c r="F5029" s="116">
        <v>553509822.36000001</v>
      </c>
    </row>
    <row r="5030" spans="1:6" ht="24.95" customHeight="1" x14ac:dyDescent="0.25">
      <c r="A5030" s="90" t="s">
        <v>20</v>
      </c>
      <c r="B5030" s="91">
        <v>45525</v>
      </c>
      <c r="C5030" s="95" t="s">
        <v>21</v>
      </c>
      <c r="D5030" s="83" t="s">
        <v>16</v>
      </c>
      <c r="E5030" s="95" t="s">
        <v>22</v>
      </c>
      <c r="F5030" s="116">
        <v>1395757.34</v>
      </c>
    </row>
    <row r="5031" spans="1:6" ht="24.95" customHeight="1" x14ac:dyDescent="0.25">
      <c r="A5031" s="90" t="s">
        <v>20</v>
      </c>
      <c r="B5031" s="91">
        <v>45535</v>
      </c>
      <c r="C5031" s="95" t="s">
        <v>23</v>
      </c>
      <c r="D5031" s="83" t="s">
        <v>16</v>
      </c>
      <c r="E5031" s="95" t="s">
        <v>22</v>
      </c>
      <c r="F5031" s="116">
        <v>406777.41</v>
      </c>
    </row>
    <row r="5032" spans="1:6" ht="24.95" customHeight="1" x14ac:dyDescent="0.25">
      <c r="A5032" s="90" t="s">
        <v>20</v>
      </c>
      <c r="B5032" s="91">
        <v>45535</v>
      </c>
      <c r="C5032" s="95" t="s">
        <v>19</v>
      </c>
      <c r="D5032" s="83" t="s">
        <v>16</v>
      </c>
      <c r="E5032" s="95" t="s">
        <v>17</v>
      </c>
      <c r="F5032" s="116">
        <v>12433328.880000001</v>
      </c>
    </row>
    <row r="5033" spans="1:6" ht="24.95" customHeight="1" x14ac:dyDescent="0.25">
      <c r="A5033" s="90"/>
      <c r="B5033" s="91">
        <v>45561</v>
      </c>
      <c r="C5033" s="95" t="s">
        <v>37</v>
      </c>
      <c r="D5033" s="83" t="s">
        <v>38</v>
      </c>
      <c r="E5033" s="95" t="s">
        <v>39</v>
      </c>
      <c r="F5033" s="116">
        <v>635342074</v>
      </c>
    </row>
    <row r="5034" spans="1:6" ht="30" customHeight="1" x14ac:dyDescent="0.25">
      <c r="A5034" s="90" t="s">
        <v>20</v>
      </c>
      <c r="B5034" s="91">
        <v>45537</v>
      </c>
      <c r="C5034" s="95" t="s">
        <v>37</v>
      </c>
      <c r="D5034" s="83" t="s">
        <v>38</v>
      </c>
      <c r="E5034" s="95" t="s">
        <v>40</v>
      </c>
      <c r="F5034" s="116">
        <v>11250000</v>
      </c>
    </row>
    <row r="5035" spans="1:6" ht="30" customHeight="1" x14ac:dyDescent="0.25">
      <c r="A5035" s="90" t="s">
        <v>20</v>
      </c>
      <c r="B5035" s="91">
        <v>45537</v>
      </c>
      <c r="C5035" s="95" t="s">
        <v>37</v>
      </c>
      <c r="D5035" s="83" t="s">
        <v>38</v>
      </c>
      <c r="E5035" s="95" t="s">
        <v>40</v>
      </c>
      <c r="F5035" s="116">
        <v>8000000</v>
      </c>
    </row>
    <row r="5036" spans="1:6" ht="30" customHeight="1" x14ac:dyDescent="0.25">
      <c r="A5036" s="90" t="s">
        <v>20</v>
      </c>
      <c r="B5036" s="91">
        <v>45537</v>
      </c>
      <c r="C5036" s="95" t="s">
        <v>37</v>
      </c>
      <c r="D5036" s="83" t="s">
        <v>38</v>
      </c>
      <c r="E5036" s="95" t="s">
        <v>40</v>
      </c>
      <c r="F5036" s="116">
        <v>16898000</v>
      </c>
    </row>
    <row r="5037" spans="1:6" ht="30" customHeight="1" x14ac:dyDescent="0.25">
      <c r="A5037" s="90" t="s">
        <v>20</v>
      </c>
      <c r="B5037" s="91">
        <v>45537</v>
      </c>
      <c r="C5037" s="95" t="s">
        <v>37</v>
      </c>
      <c r="D5037" s="83" t="s">
        <v>38</v>
      </c>
      <c r="E5037" s="95" t="s">
        <v>40</v>
      </c>
      <c r="F5037" s="116">
        <v>2812500</v>
      </c>
    </row>
    <row r="5038" spans="1:6" ht="30" customHeight="1" x14ac:dyDescent="0.25">
      <c r="A5038" s="90" t="s">
        <v>20</v>
      </c>
      <c r="B5038" s="91">
        <v>45537</v>
      </c>
      <c r="C5038" s="95" t="s">
        <v>37</v>
      </c>
      <c r="D5038" s="83" t="s">
        <v>38</v>
      </c>
      <c r="E5038" s="95" t="s">
        <v>40</v>
      </c>
      <c r="F5038" s="116">
        <v>330000</v>
      </c>
    </row>
    <row r="5039" spans="1:6" ht="30" customHeight="1" x14ac:dyDescent="0.25">
      <c r="A5039" s="90" t="s">
        <v>20</v>
      </c>
      <c r="B5039" s="91">
        <v>45537</v>
      </c>
      <c r="C5039" s="95" t="s">
        <v>37</v>
      </c>
      <c r="D5039" s="83" t="s">
        <v>38</v>
      </c>
      <c r="E5039" s="95" t="s">
        <v>40</v>
      </c>
      <c r="F5039" s="116">
        <v>2970000</v>
      </c>
    </row>
    <row r="5040" spans="1:6" ht="30" customHeight="1" x14ac:dyDescent="0.25">
      <c r="A5040" s="90" t="s">
        <v>20</v>
      </c>
      <c r="B5040" s="91">
        <v>45537</v>
      </c>
      <c r="C5040" s="95" t="s">
        <v>37</v>
      </c>
      <c r="D5040" s="83" t="s">
        <v>38</v>
      </c>
      <c r="E5040" s="95" t="s">
        <v>40</v>
      </c>
      <c r="F5040" s="116">
        <v>161815</v>
      </c>
    </row>
    <row r="5041" spans="1:6" ht="30" customHeight="1" x14ac:dyDescent="0.25">
      <c r="A5041" s="90" t="s">
        <v>20</v>
      </c>
      <c r="B5041" s="91">
        <v>45537</v>
      </c>
      <c r="C5041" s="95" t="s">
        <v>37</v>
      </c>
      <c r="D5041" s="83" t="s">
        <v>38</v>
      </c>
      <c r="E5041" s="95" t="s">
        <v>40</v>
      </c>
      <c r="F5041" s="116">
        <v>1709226</v>
      </c>
    </row>
    <row r="5042" spans="1:6" ht="30" customHeight="1" x14ac:dyDescent="0.25">
      <c r="A5042" s="90" t="s">
        <v>20</v>
      </c>
      <c r="B5042" s="91">
        <v>45537</v>
      </c>
      <c r="C5042" s="95" t="s">
        <v>37</v>
      </c>
      <c r="D5042" s="83" t="s">
        <v>38</v>
      </c>
      <c r="E5042" s="95" t="s">
        <v>40</v>
      </c>
      <c r="F5042" s="116">
        <v>849530</v>
      </c>
    </row>
    <row r="5043" spans="1:6" ht="30" customHeight="1" x14ac:dyDescent="0.25">
      <c r="A5043" s="90" t="s">
        <v>20</v>
      </c>
      <c r="B5043" s="91">
        <v>45537</v>
      </c>
      <c r="C5043" s="95" t="s">
        <v>37</v>
      </c>
      <c r="D5043" s="83" t="s">
        <v>38</v>
      </c>
      <c r="E5043" s="95" t="s">
        <v>40</v>
      </c>
      <c r="F5043" s="116">
        <v>195731</v>
      </c>
    </row>
    <row r="5044" spans="1:6" ht="30" customHeight="1" x14ac:dyDescent="0.25">
      <c r="A5044" s="90" t="s">
        <v>20</v>
      </c>
      <c r="B5044" s="91">
        <v>45537</v>
      </c>
      <c r="C5044" s="95" t="s">
        <v>37</v>
      </c>
      <c r="D5044" s="83" t="s">
        <v>38</v>
      </c>
      <c r="E5044" s="95" t="s">
        <v>40</v>
      </c>
      <c r="F5044" s="116">
        <v>519029</v>
      </c>
    </row>
    <row r="5045" spans="1:6" ht="30" customHeight="1" x14ac:dyDescent="0.25">
      <c r="A5045" s="90" t="s">
        <v>20</v>
      </c>
      <c r="B5045" s="91">
        <v>45537</v>
      </c>
      <c r="C5045" s="95" t="s">
        <v>37</v>
      </c>
      <c r="D5045" s="83" t="s">
        <v>38</v>
      </c>
      <c r="E5045" s="95" t="s">
        <v>40</v>
      </c>
      <c r="F5045" s="116">
        <v>103785</v>
      </c>
    </row>
    <row r="5046" spans="1:6" ht="30" customHeight="1" x14ac:dyDescent="0.25">
      <c r="A5046" s="90" t="s">
        <v>20</v>
      </c>
      <c r="B5046" s="91">
        <v>45537</v>
      </c>
      <c r="C5046" s="95" t="s">
        <v>37</v>
      </c>
      <c r="D5046" s="83" t="s">
        <v>38</v>
      </c>
      <c r="E5046" s="95" t="s">
        <v>40</v>
      </c>
      <c r="F5046" s="116">
        <v>1614753</v>
      </c>
    </row>
    <row r="5047" spans="1:6" ht="30" customHeight="1" x14ac:dyDescent="0.25">
      <c r="A5047" s="90" t="s">
        <v>20</v>
      </c>
      <c r="B5047" s="91">
        <v>45537</v>
      </c>
      <c r="C5047" s="95" t="s">
        <v>37</v>
      </c>
      <c r="D5047" s="83" t="s">
        <v>38</v>
      </c>
      <c r="E5047" s="95" t="s">
        <v>40</v>
      </c>
      <c r="F5047" s="116">
        <v>949570</v>
      </c>
    </row>
    <row r="5048" spans="1:6" ht="30" customHeight="1" x14ac:dyDescent="0.25">
      <c r="A5048" s="90" t="s">
        <v>20</v>
      </c>
      <c r="B5048" s="91">
        <v>45537</v>
      </c>
      <c r="C5048" s="95" t="s">
        <v>37</v>
      </c>
      <c r="D5048" s="83" t="s">
        <v>38</v>
      </c>
      <c r="E5048" s="95" t="s">
        <v>40</v>
      </c>
      <c r="F5048" s="116">
        <v>195731</v>
      </c>
    </row>
    <row r="5049" spans="1:6" ht="30" customHeight="1" x14ac:dyDescent="0.25">
      <c r="A5049" s="90" t="s">
        <v>20</v>
      </c>
      <c r="B5049" s="91">
        <v>45537</v>
      </c>
      <c r="C5049" s="95" t="s">
        <v>37</v>
      </c>
      <c r="D5049" s="83" t="s">
        <v>38</v>
      </c>
      <c r="E5049" s="95" t="s">
        <v>40</v>
      </c>
      <c r="F5049" s="116">
        <v>1982236</v>
      </c>
    </row>
    <row r="5050" spans="1:6" ht="30" customHeight="1" x14ac:dyDescent="0.25">
      <c r="A5050" s="90" t="s">
        <v>20</v>
      </c>
      <c r="B5050" s="91">
        <v>45537</v>
      </c>
      <c r="C5050" s="95" t="s">
        <v>37</v>
      </c>
      <c r="D5050" s="83" t="s">
        <v>38</v>
      </c>
      <c r="E5050" s="95" t="s">
        <v>40</v>
      </c>
      <c r="F5050" s="116">
        <v>230503</v>
      </c>
    </row>
    <row r="5051" spans="1:6" ht="30" customHeight="1" x14ac:dyDescent="0.25">
      <c r="A5051" s="90" t="s">
        <v>20</v>
      </c>
      <c r="B5051" s="91">
        <v>45537</v>
      </c>
      <c r="C5051" s="95" t="s">
        <v>37</v>
      </c>
      <c r="D5051" s="83" t="s">
        <v>38</v>
      </c>
      <c r="E5051" s="95" t="s">
        <v>40</v>
      </c>
      <c r="F5051" s="116">
        <v>849530</v>
      </c>
    </row>
    <row r="5052" spans="1:6" ht="30" customHeight="1" x14ac:dyDescent="0.25">
      <c r="A5052" s="90" t="s">
        <v>20</v>
      </c>
      <c r="B5052" s="91">
        <v>45537</v>
      </c>
      <c r="C5052" s="95" t="s">
        <v>37</v>
      </c>
      <c r="D5052" s="83" t="s">
        <v>38</v>
      </c>
      <c r="E5052" s="95" t="s">
        <v>40</v>
      </c>
      <c r="F5052" s="116">
        <v>168260</v>
      </c>
    </row>
    <row r="5053" spans="1:6" ht="30" customHeight="1" x14ac:dyDescent="0.25">
      <c r="A5053" s="90" t="s">
        <v>20</v>
      </c>
      <c r="B5053" s="91">
        <v>45537</v>
      </c>
      <c r="C5053" s="95" t="s">
        <v>37</v>
      </c>
      <c r="D5053" s="83" t="s">
        <v>38</v>
      </c>
      <c r="E5053" s="95" t="s">
        <v>40</v>
      </c>
      <c r="F5053" s="116">
        <v>230503</v>
      </c>
    </row>
    <row r="5054" spans="1:6" ht="30" customHeight="1" x14ac:dyDescent="0.25">
      <c r="A5054" s="90" t="s">
        <v>20</v>
      </c>
      <c r="B5054" s="91">
        <v>45537</v>
      </c>
      <c r="C5054" s="95" t="s">
        <v>37</v>
      </c>
      <c r="D5054" s="83" t="s">
        <v>38</v>
      </c>
      <c r="E5054" s="95" t="s">
        <v>40</v>
      </c>
      <c r="F5054" s="116">
        <v>692037</v>
      </c>
    </row>
    <row r="5055" spans="1:6" ht="30" customHeight="1" x14ac:dyDescent="0.25">
      <c r="A5055" s="90" t="s">
        <v>20</v>
      </c>
      <c r="B5055" s="91">
        <v>45537</v>
      </c>
      <c r="C5055" s="95" t="s">
        <v>37</v>
      </c>
      <c r="D5055" s="83" t="s">
        <v>38</v>
      </c>
      <c r="E5055" s="95" t="s">
        <v>40</v>
      </c>
      <c r="F5055" s="116">
        <v>766170</v>
      </c>
    </row>
    <row r="5056" spans="1:6" ht="30" customHeight="1" x14ac:dyDescent="0.25">
      <c r="A5056" s="90" t="s">
        <v>20</v>
      </c>
      <c r="B5056" s="91">
        <v>45537</v>
      </c>
      <c r="C5056" s="95" t="s">
        <v>37</v>
      </c>
      <c r="D5056" s="83" t="s">
        <v>38</v>
      </c>
      <c r="E5056" s="95" t="s">
        <v>40</v>
      </c>
      <c r="F5056" s="116">
        <v>1415883</v>
      </c>
    </row>
    <row r="5057" spans="1:6" ht="30" customHeight="1" x14ac:dyDescent="0.25">
      <c r="A5057" s="90" t="s">
        <v>20</v>
      </c>
      <c r="B5057" s="91">
        <v>45537</v>
      </c>
      <c r="C5057" s="95" t="s">
        <v>37</v>
      </c>
      <c r="D5057" s="83" t="s">
        <v>38</v>
      </c>
      <c r="E5057" s="95" t="s">
        <v>40</v>
      </c>
      <c r="F5057" s="116">
        <v>849530</v>
      </c>
    </row>
    <row r="5058" spans="1:6" ht="30" customHeight="1" x14ac:dyDescent="0.25">
      <c r="A5058" s="90" t="s">
        <v>20</v>
      </c>
      <c r="B5058" s="91">
        <v>45537</v>
      </c>
      <c r="C5058" s="95" t="s">
        <v>37</v>
      </c>
      <c r="D5058" s="83" t="s">
        <v>38</v>
      </c>
      <c r="E5058" s="95" t="s">
        <v>40</v>
      </c>
      <c r="F5058" s="116">
        <v>692037</v>
      </c>
    </row>
    <row r="5059" spans="1:6" ht="30" customHeight="1" x14ac:dyDescent="0.25">
      <c r="A5059" s="90" t="s">
        <v>20</v>
      </c>
      <c r="B5059" s="91">
        <v>45537</v>
      </c>
      <c r="C5059" s="95" t="s">
        <v>37</v>
      </c>
      <c r="D5059" s="83" t="s">
        <v>38</v>
      </c>
      <c r="E5059" s="95" t="s">
        <v>40</v>
      </c>
      <c r="F5059" s="116">
        <v>1712648</v>
      </c>
    </row>
    <row r="5060" spans="1:6" ht="30" customHeight="1" x14ac:dyDescent="0.25">
      <c r="A5060" s="90" t="s">
        <v>20</v>
      </c>
      <c r="B5060" s="91">
        <v>45537</v>
      </c>
      <c r="C5060" s="95" t="s">
        <v>37</v>
      </c>
      <c r="D5060" s="83" t="s">
        <v>38</v>
      </c>
      <c r="E5060" s="95" t="s">
        <v>40</v>
      </c>
      <c r="F5060" s="116">
        <v>161815</v>
      </c>
    </row>
    <row r="5061" spans="1:6" ht="30" customHeight="1" x14ac:dyDescent="0.25">
      <c r="A5061" s="90" t="s">
        <v>20</v>
      </c>
      <c r="B5061" s="91">
        <v>45537</v>
      </c>
      <c r="C5061" s="95" t="s">
        <v>37</v>
      </c>
      <c r="D5061" s="83" t="s">
        <v>38</v>
      </c>
      <c r="E5061" s="95" t="s">
        <v>40</v>
      </c>
      <c r="F5061" s="116">
        <v>1329398</v>
      </c>
    </row>
    <row r="5062" spans="1:6" ht="30" customHeight="1" x14ac:dyDescent="0.25">
      <c r="A5062" s="90" t="s">
        <v>20</v>
      </c>
      <c r="B5062" s="91">
        <v>45537</v>
      </c>
      <c r="C5062" s="95" t="s">
        <v>37</v>
      </c>
      <c r="D5062" s="83" t="s">
        <v>38</v>
      </c>
      <c r="E5062" s="95" t="s">
        <v>40</v>
      </c>
      <c r="F5062" s="116">
        <v>161815</v>
      </c>
    </row>
    <row r="5063" spans="1:6" ht="30" customHeight="1" x14ac:dyDescent="0.25">
      <c r="A5063" s="90" t="s">
        <v>20</v>
      </c>
      <c r="B5063" s="91">
        <v>45537</v>
      </c>
      <c r="C5063" s="95" t="s">
        <v>37</v>
      </c>
      <c r="D5063" s="83" t="s">
        <v>38</v>
      </c>
      <c r="E5063" s="95" t="s">
        <v>40</v>
      </c>
      <c r="F5063" s="116">
        <v>1027589</v>
      </c>
    </row>
    <row r="5064" spans="1:6" ht="30" customHeight="1" x14ac:dyDescent="0.25">
      <c r="A5064" s="90" t="s">
        <v>20</v>
      </c>
      <c r="B5064" s="91">
        <v>45537</v>
      </c>
      <c r="C5064" s="95" t="s">
        <v>37</v>
      </c>
      <c r="D5064" s="83" t="s">
        <v>38</v>
      </c>
      <c r="E5064" s="95" t="s">
        <v>40</v>
      </c>
      <c r="F5064" s="116">
        <v>161815</v>
      </c>
    </row>
    <row r="5065" spans="1:6" ht="30" customHeight="1" x14ac:dyDescent="0.25">
      <c r="A5065" s="90" t="s">
        <v>20</v>
      </c>
      <c r="B5065" s="91">
        <v>45537</v>
      </c>
      <c r="C5065" s="95" t="s">
        <v>37</v>
      </c>
      <c r="D5065" s="83" t="s">
        <v>38</v>
      </c>
      <c r="E5065" s="95" t="s">
        <v>40</v>
      </c>
      <c r="F5065" s="116">
        <v>230503</v>
      </c>
    </row>
    <row r="5066" spans="1:6" ht="30" customHeight="1" x14ac:dyDescent="0.25">
      <c r="A5066" s="90" t="s">
        <v>20</v>
      </c>
      <c r="B5066" s="91">
        <v>45537</v>
      </c>
      <c r="C5066" s="95" t="s">
        <v>37</v>
      </c>
      <c r="D5066" s="83" t="s">
        <v>38</v>
      </c>
      <c r="E5066" s="95" t="s">
        <v>40</v>
      </c>
      <c r="F5066" s="116">
        <v>230503</v>
      </c>
    </row>
    <row r="5067" spans="1:6" ht="30" customHeight="1" x14ac:dyDescent="0.25">
      <c r="A5067" s="90" t="s">
        <v>20</v>
      </c>
      <c r="B5067" s="91">
        <v>45537</v>
      </c>
      <c r="C5067" s="95" t="s">
        <v>37</v>
      </c>
      <c r="D5067" s="83" t="s">
        <v>38</v>
      </c>
      <c r="E5067" s="95" t="s">
        <v>40</v>
      </c>
      <c r="F5067" s="116">
        <v>1027589</v>
      </c>
    </row>
    <row r="5068" spans="1:6" ht="30" customHeight="1" x14ac:dyDescent="0.25">
      <c r="A5068" s="90" t="s">
        <v>20</v>
      </c>
      <c r="B5068" s="91">
        <v>45537</v>
      </c>
      <c r="C5068" s="95" t="s">
        <v>37</v>
      </c>
      <c r="D5068" s="83" t="s">
        <v>38</v>
      </c>
      <c r="E5068" s="95" t="s">
        <v>40</v>
      </c>
      <c r="F5068" s="116">
        <v>195731</v>
      </c>
    </row>
    <row r="5069" spans="1:6" ht="30" customHeight="1" x14ac:dyDescent="0.25">
      <c r="A5069" s="90" t="s">
        <v>20</v>
      </c>
      <c r="B5069" s="91">
        <v>45537</v>
      </c>
      <c r="C5069" s="95" t="s">
        <v>37</v>
      </c>
      <c r="D5069" s="83" t="s">
        <v>38</v>
      </c>
      <c r="E5069" s="95" t="s">
        <v>40</v>
      </c>
      <c r="F5069" s="116">
        <v>1027589</v>
      </c>
    </row>
    <row r="5070" spans="1:6" ht="30" customHeight="1" x14ac:dyDescent="0.25">
      <c r="A5070" s="90" t="s">
        <v>20</v>
      </c>
      <c r="B5070" s="91">
        <v>45537</v>
      </c>
      <c r="C5070" s="95" t="s">
        <v>37</v>
      </c>
      <c r="D5070" s="83" t="s">
        <v>38</v>
      </c>
      <c r="E5070" s="95" t="s">
        <v>40</v>
      </c>
      <c r="F5070" s="116">
        <v>949570</v>
      </c>
    </row>
    <row r="5071" spans="1:6" ht="30" customHeight="1" x14ac:dyDescent="0.25">
      <c r="A5071" s="90" t="s">
        <v>20</v>
      </c>
      <c r="B5071" s="91">
        <v>45537</v>
      </c>
      <c r="C5071" s="95" t="s">
        <v>37</v>
      </c>
      <c r="D5071" s="83" t="s">
        <v>38</v>
      </c>
      <c r="E5071" s="95" t="s">
        <v>40</v>
      </c>
      <c r="F5071" s="116">
        <v>732640</v>
      </c>
    </row>
    <row r="5072" spans="1:6" ht="30" customHeight="1" x14ac:dyDescent="0.25">
      <c r="A5072" s="90" t="s">
        <v>20</v>
      </c>
      <c r="B5072" s="91">
        <v>45537</v>
      </c>
      <c r="C5072" s="95" t="s">
        <v>37</v>
      </c>
      <c r="D5072" s="83" t="s">
        <v>38</v>
      </c>
      <c r="E5072" s="95" t="s">
        <v>40</v>
      </c>
      <c r="F5072" s="116">
        <v>569742</v>
      </c>
    </row>
    <row r="5073" spans="1:6" ht="30" customHeight="1" x14ac:dyDescent="0.25">
      <c r="A5073" s="90" t="s">
        <v>20</v>
      </c>
      <c r="B5073" s="91">
        <v>45537</v>
      </c>
      <c r="C5073" s="95" t="s">
        <v>37</v>
      </c>
      <c r="D5073" s="83" t="s">
        <v>38</v>
      </c>
      <c r="E5073" s="95" t="s">
        <v>40</v>
      </c>
      <c r="F5073" s="116">
        <v>949570</v>
      </c>
    </row>
    <row r="5074" spans="1:6" ht="30" customHeight="1" x14ac:dyDescent="0.25">
      <c r="A5074" s="90" t="s">
        <v>20</v>
      </c>
      <c r="B5074" s="91">
        <v>45537</v>
      </c>
      <c r="C5074" s="95" t="s">
        <v>37</v>
      </c>
      <c r="D5074" s="83" t="s">
        <v>38</v>
      </c>
      <c r="E5074" s="95" t="s">
        <v>40</v>
      </c>
      <c r="F5074" s="116">
        <v>168260</v>
      </c>
    </row>
    <row r="5075" spans="1:6" ht="30" customHeight="1" x14ac:dyDescent="0.25">
      <c r="A5075" s="90" t="s">
        <v>20</v>
      </c>
      <c r="B5075" s="91">
        <v>45537</v>
      </c>
      <c r="C5075" s="95" t="s">
        <v>37</v>
      </c>
      <c r="D5075" s="83" t="s">
        <v>38</v>
      </c>
      <c r="E5075" s="95" t="s">
        <v>40</v>
      </c>
      <c r="F5075" s="116">
        <v>161815</v>
      </c>
    </row>
    <row r="5076" spans="1:6" ht="30" customHeight="1" x14ac:dyDescent="0.25">
      <c r="A5076" s="90" t="s">
        <v>20</v>
      </c>
      <c r="B5076" s="91">
        <v>45537</v>
      </c>
      <c r="C5076" s="95" t="s">
        <v>37</v>
      </c>
      <c r="D5076" s="83" t="s">
        <v>38</v>
      </c>
      <c r="E5076" s="95" t="s">
        <v>40</v>
      </c>
      <c r="F5076" s="116">
        <v>849530</v>
      </c>
    </row>
    <row r="5077" spans="1:6" ht="30" customHeight="1" x14ac:dyDescent="0.25">
      <c r="A5077" s="90" t="s">
        <v>20</v>
      </c>
      <c r="B5077" s="91">
        <v>45537</v>
      </c>
      <c r="C5077" s="95" t="s">
        <v>37</v>
      </c>
      <c r="D5077" s="83" t="s">
        <v>38</v>
      </c>
      <c r="E5077" s="95" t="s">
        <v>40</v>
      </c>
      <c r="F5077" s="116">
        <v>949570</v>
      </c>
    </row>
    <row r="5078" spans="1:6" ht="30" customHeight="1" x14ac:dyDescent="0.25">
      <c r="A5078" s="90" t="s">
        <v>20</v>
      </c>
      <c r="B5078" s="91">
        <v>45537</v>
      </c>
      <c r="C5078" s="95" t="s">
        <v>37</v>
      </c>
      <c r="D5078" s="83" t="s">
        <v>38</v>
      </c>
      <c r="E5078" s="95" t="s">
        <v>40</v>
      </c>
      <c r="F5078" s="116">
        <v>569742</v>
      </c>
    </row>
    <row r="5079" spans="1:6" ht="30" customHeight="1" x14ac:dyDescent="0.25">
      <c r="A5079" s="90" t="s">
        <v>20</v>
      </c>
      <c r="B5079" s="91">
        <v>45537</v>
      </c>
      <c r="C5079" s="95" t="s">
        <v>37</v>
      </c>
      <c r="D5079" s="83" t="s">
        <v>38</v>
      </c>
      <c r="E5079" s="95" t="s">
        <v>40</v>
      </c>
      <c r="F5079" s="116">
        <v>1712648</v>
      </c>
    </row>
    <row r="5080" spans="1:6" ht="30" customHeight="1" x14ac:dyDescent="0.25">
      <c r="A5080" s="90" t="s">
        <v>20</v>
      </c>
      <c r="B5080" s="91">
        <v>45537</v>
      </c>
      <c r="C5080" s="95" t="s">
        <v>37</v>
      </c>
      <c r="D5080" s="83" t="s">
        <v>38</v>
      </c>
      <c r="E5080" s="95" t="s">
        <v>40</v>
      </c>
      <c r="F5080" s="116">
        <v>1099570</v>
      </c>
    </row>
    <row r="5081" spans="1:6" ht="30" customHeight="1" x14ac:dyDescent="0.25">
      <c r="A5081" s="90" t="s">
        <v>20</v>
      </c>
      <c r="B5081" s="91">
        <v>45537</v>
      </c>
      <c r="C5081" s="95" t="s">
        <v>37</v>
      </c>
      <c r="D5081" s="83" t="s">
        <v>38</v>
      </c>
      <c r="E5081" s="95" t="s">
        <v>40</v>
      </c>
      <c r="F5081" s="116">
        <v>161815</v>
      </c>
    </row>
    <row r="5082" spans="1:6" ht="30" customHeight="1" x14ac:dyDescent="0.25">
      <c r="A5082" s="90" t="s">
        <v>20</v>
      </c>
      <c r="B5082" s="91">
        <v>45537</v>
      </c>
      <c r="C5082" s="95" t="s">
        <v>37</v>
      </c>
      <c r="D5082" s="83" t="s">
        <v>38</v>
      </c>
      <c r="E5082" s="95" t="s">
        <v>40</v>
      </c>
      <c r="F5082" s="116">
        <v>161815</v>
      </c>
    </row>
    <row r="5083" spans="1:6" ht="30" customHeight="1" x14ac:dyDescent="0.25">
      <c r="A5083" s="90" t="s">
        <v>20</v>
      </c>
      <c r="B5083" s="91">
        <v>45537</v>
      </c>
      <c r="C5083" s="95" t="s">
        <v>37</v>
      </c>
      <c r="D5083" s="83" t="s">
        <v>38</v>
      </c>
      <c r="E5083" s="95" t="s">
        <v>40</v>
      </c>
      <c r="F5083" s="116">
        <v>230503</v>
      </c>
    </row>
    <row r="5084" spans="1:6" ht="30" customHeight="1" x14ac:dyDescent="0.25">
      <c r="A5084" s="90" t="s">
        <v>20</v>
      </c>
      <c r="B5084" s="91">
        <v>45537</v>
      </c>
      <c r="C5084" s="95" t="s">
        <v>37</v>
      </c>
      <c r="D5084" s="83" t="s">
        <v>38</v>
      </c>
      <c r="E5084" s="95" t="s">
        <v>40</v>
      </c>
      <c r="F5084" s="116">
        <v>195731</v>
      </c>
    </row>
    <row r="5085" spans="1:6" ht="30" customHeight="1" x14ac:dyDescent="0.25">
      <c r="A5085" s="90" t="s">
        <v>20</v>
      </c>
      <c r="B5085" s="91">
        <v>45537</v>
      </c>
      <c r="C5085" s="95" t="s">
        <v>37</v>
      </c>
      <c r="D5085" s="83" t="s">
        <v>38</v>
      </c>
      <c r="E5085" s="95" t="s">
        <v>40</v>
      </c>
      <c r="F5085" s="116">
        <v>1110938</v>
      </c>
    </row>
    <row r="5086" spans="1:6" ht="30" customHeight="1" x14ac:dyDescent="0.25">
      <c r="A5086" s="90" t="s">
        <v>20</v>
      </c>
      <c r="B5086" s="91">
        <v>45537</v>
      </c>
      <c r="C5086" s="95" t="s">
        <v>37</v>
      </c>
      <c r="D5086" s="83" t="s">
        <v>38</v>
      </c>
      <c r="E5086" s="95" t="s">
        <v>40</v>
      </c>
      <c r="F5086" s="116">
        <v>161815</v>
      </c>
    </row>
    <row r="5087" spans="1:6" ht="30" customHeight="1" x14ac:dyDescent="0.25">
      <c r="A5087" s="90" t="s">
        <v>20</v>
      </c>
      <c r="B5087" s="91">
        <v>45537</v>
      </c>
      <c r="C5087" s="95" t="s">
        <v>37</v>
      </c>
      <c r="D5087" s="83" t="s">
        <v>38</v>
      </c>
      <c r="E5087" s="95" t="s">
        <v>40</v>
      </c>
      <c r="F5087" s="116">
        <v>146528</v>
      </c>
    </row>
    <row r="5088" spans="1:6" ht="30" customHeight="1" x14ac:dyDescent="0.25">
      <c r="A5088" s="90" t="s">
        <v>20</v>
      </c>
      <c r="B5088" s="91">
        <v>45537</v>
      </c>
      <c r="C5088" s="95" t="s">
        <v>37</v>
      </c>
      <c r="D5088" s="83" t="s">
        <v>38</v>
      </c>
      <c r="E5088" s="95" t="s">
        <v>40</v>
      </c>
      <c r="F5088" s="116">
        <v>10000000</v>
      </c>
    </row>
    <row r="5089" spans="1:6" ht="30" customHeight="1" x14ac:dyDescent="0.25">
      <c r="A5089" s="90" t="s">
        <v>20</v>
      </c>
      <c r="B5089" s="91">
        <v>45537</v>
      </c>
      <c r="C5089" s="95" t="s">
        <v>37</v>
      </c>
      <c r="D5089" s="83" t="s">
        <v>38</v>
      </c>
      <c r="E5089" s="95" t="s">
        <v>40</v>
      </c>
      <c r="F5089" s="116">
        <v>8478750</v>
      </c>
    </row>
    <row r="5090" spans="1:6" ht="30" customHeight="1" x14ac:dyDescent="0.25">
      <c r="A5090" s="90" t="s">
        <v>20</v>
      </c>
      <c r="B5090" s="91">
        <v>45537</v>
      </c>
      <c r="C5090" s="95" t="s">
        <v>37</v>
      </c>
      <c r="D5090" s="83" t="s">
        <v>38</v>
      </c>
      <c r="E5090" s="95" t="s">
        <v>40</v>
      </c>
      <c r="F5090" s="116">
        <v>446250</v>
      </c>
    </row>
    <row r="5091" spans="1:6" ht="30" customHeight="1" x14ac:dyDescent="0.25">
      <c r="A5091" s="90" t="s">
        <v>20</v>
      </c>
      <c r="B5091" s="91">
        <v>45537</v>
      </c>
      <c r="C5091" s="95" t="s">
        <v>37</v>
      </c>
      <c r="D5091" s="83" t="s">
        <v>38</v>
      </c>
      <c r="E5091" s="95" t="s">
        <v>40</v>
      </c>
      <c r="F5091" s="116">
        <v>100000000</v>
      </c>
    </row>
    <row r="5092" spans="1:6" ht="30" customHeight="1" x14ac:dyDescent="0.25">
      <c r="A5092" s="90" t="s">
        <v>20</v>
      </c>
      <c r="B5092" s="91">
        <v>45537</v>
      </c>
      <c r="C5092" s="95" t="s">
        <v>37</v>
      </c>
      <c r="D5092" s="83" t="s">
        <v>38</v>
      </c>
      <c r="E5092" s="95" t="s">
        <v>40</v>
      </c>
      <c r="F5092" s="116">
        <v>100000000</v>
      </c>
    </row>
    <row r="5093" spans="1:6" ht="30" customHeight="1" x14ac:dyDescent="0.25">
      <c r="A5093" s="90" t="s">
        <v>20</v>
      </c>
      <c r="B5093" s="91">
        <v>45537</v>
      </c>
      <c r="C5093" s="95" t="s">
        <v>37</v>
      </c>
      <c r="D5093" s="83" t="s">
        <v>38</v>
      </c>
      <c r="E5093" s="95" t="s">
        <v>40</v>
      </c>
      <c r="F5093" s="116">
        <v>200000000</v>
      </c>
    </row>
    <row r="5094" spans="1:6" ht="30" customHeight="1" x14ac:dyDescent="0.25">
      <c r="A5094" s="90" t="s">
        <v>20</v>
      </c>
      <c r="B5094" s="91">
        <v>45537</v>
      </c>
      <c r="C5094" s="95" t="s">
        <v>37</v>
      </c>
      <c r="D5094" s="83" t="s">
        <v>38</v>
      </c>
      <c r="E5094" s="95" t="s">
        <v>40</v>
      </c>
      <c r="F5094" s="116">
        <v>161840000</v>
      </c>
    </row>
    <row r="5095" spans="1:6" ht="30" customHeight="1" x14ac:dyDescent="0.25">
      <c r="A5095" s="90" t="s">
        <v>20</v>
      </c>
      <c r="B5095" s="91">
        <v>45537</v>
      </c>
      <c r="C5095" s="95" t="s">
        <v>37</v>
      </c>
      <c r="D5095" s="83" t="s">
        <v>38</v>
      </c>
      <c r="E5095" s="95" t="s">
        <v>40</v>
      </c>
      <c r="F5095" s="116">
        <v>5702718</v>
      </c>
    </row>
    <row r="5096" spans="1:6" ht="30" customHeight="1" x14ac:dyDescent="0.25">
      <c r="A5096" s="90" t="s">
        <v>20</v>
      </c>
      <c r="B5096" s="91">
        <v>45537</v>
      </c>
      <c r="C5096" s="95" t="s">
        <v>37</v>
      </c>
      <c r="D5096" s="83" t="s">
        <v>38</v>
      </c>
      <c r="E5096" s="95" t="s">
        <v>40</v>
      </c>
      <c r="F5096" s="116">
        <v>5702718</v>
      </c>
    </row>
    <row r="5097" spans="1:6" ht="30" customHeight="1" x14ac:dyDescent="0.25">
      <c r="A5097" s="90" t="s">
        <v>20</v>
      </c>
      <c r="B5097" s="91">
        <v>45537</v>
      </c>
      <c r="C5097" s="95" t="s">
        <v>37</v>
      </c>
      <c r="D5097" s="83" t="s">
        <v>38</v>
      </c>
      <c r="E5097" s="95" t="s">
        <v>40</v>
      </c>
      <c r="F5097" s="116">
        <v>25000000</v>
      </c>
    </row>
    <row r="5098" spans="1:6" ht="30" customHeight="1" x14ac:dyDescent="0.25">
      <c r="A5098" s="90" t="s">
        <v>20</v>
      </c>
      <c r="B5098" s="91">
        <v>45538</v>
      </c>
      <c r="C5098" s="95" t="s">
        <v>37</v>
      </c>
      <c r="D5098" s="83" t="s">
        <v>38</v>
      </c>
      <c r="E5098" s="95" t="s">
        <v>40</v>
      </c>
      <c r="F5098" s="116">
        <v>14058000</v>
      </c>
    </row>
    <row r="5099" spans="1:6" ht="30" customHeight="1" x14ac:dyDescent="0.25">
      <c r="A5099" s="90" t="s">
        <v>20</v>
      </c>
      <c r="B5099" s="91">
        <v>45538</v>
      </c>
      <c r="C5099" s="95" t="s">
        <v>37</v>
      </c>
      <c r="D5099" s="83" t="s">
        <v>38</v>
      </c>
      <c r="E5099" s="95" t="s">
        <v>40</v>
      </c>
      <c r="F5099" s="116">
        <v>142000</v>
      </c>
    </row>
    <row r="5100" spans="1:6" ht="30" customHeight="1" x14ac:dyDescent="0.25">
      <c r="A5100" s="90" t="s">
        <v>20</v>
      </c>
      <c r="B5100" s="91">
        <v>45538</v>
      </c>
      <c r="C5100" s="95" t="s">
        <v>37</v>
      </c>
      <c r="D5100" s="83" t="s">
        <v>38</v>
      </c>
      <c r="E5100" s="95" t="s">
        <v>40</v>
      </c>
      <c r="F5100" s="116">
        <v>562500</v>
      </c>
    </row>
    <row r="5101" spans="1:6" ht="30" customHeight="1" x14ac:dyDescent="0.25">
      <c r="A5101" s="90" t="s">
        <v>20</v>
      </c>
      <c r="B5101" s="91">
        <v>45538</v>
      </c>
      <c r="C5101" s="95" t="s">
        <v>37</v>
      </c>
      <c r="D5101" s="83" t="s">
        <v>38</v>
      </c>
      <c r="E5101" s="95" t="s">
        <v>40</v>
      </c>
      <c r="F5101" s="116">
        <v>10687500</v>
      </c>
    </row>
    <row r="5102" spans="1:6" ht="30" customHeight="1" x14ac:dyDescent="0.25">
      <c r="A5102" s="90" t="s">
        <v>20</v>
      </c>
      <c r="B5102" s="91">
        <v>45538</v>
      </c>
      <c r="C5102" s="95" t="s">
        <v>37</v>
      </c>
      <c r="D5102" s="83" t="s">
        <v>38</v>
      </c>
      <c r="E5102" s="95" t="s">
        <v>40</v>
      </c>
      <c r="F5102" s="116">
        <v>11250000</v>
      </c>
    </row>
    <row r="5103" spans="1:6" ht="30" customHeight="1" x14ac:dyDescent="0.25">
      <c r="A5103" s="90" t="s">
        <v>20</v>
      </c>
      <c r="B5103" s="91">
        <v>45538</v>
      </c>
      <c r="C5103" s="95" t="s">
        <v>37</v>
      </c>
      <c r="D5103" s="83" t="s">
        <v>38</v>
      </c>
      <c r="E5103" s="95" t="s">
        <v>40</v>
      </c>
      <c r="F5103" s="116">
        <v>10000000</v>
      </c>
    </row>
    <row r="5104" spans="1:6" ht="30" customHeight="1" x14ac:dyDescent="0.25">
      <c r="A5104" s="90" t="s">
        <v>20</v>
      </c>
      <c r="B5104" s="91">
        <v>45538</v>
      </c>
      <c r="C5104" s="95" t="s">
        <v>37</v>
      </c>
      <c r="D5104" s="83" t="s">
        <v>38</v>
      </c>
      <c r="E5104" s="95" t="s">
        <v>40</v>
      </c>
      <c r="F5104" s="116">
        <v>528000</v>
      </c>
    </row>
    <row r="5105" spans="1:6" ht="30" customHeight="1" x14ac:dyDescent="0.25">
      <c r="A5105" s="90" t="s">
        <v>20</v>
      </c>
      <c r="B5105" s="91">
        <v>45538</v>
      </c>
      <c r="C5105" s="95" t="s">
        <v>37</v>
      </c>
      <c r="D5105" s="83" t="s">
        <v>38</v>
      </c>
      <c r="E5105" s="95" t="s">
        <v>40</v>
      </c>
      <c r="F5105" s="116">
        <v>2046000</v>
      </c>
    </row>
    <row r="5106" spans="1:6" ht="30" customHeight="1" x14ac:dyDescent="0.25">
      <c r="A5106" s="90" t="s">
        <v>20</v>
      </c>
      <c r="B5106" s="91">
        <v>45538</v>
      </c>
      <c r="C5106" s="95" t="s">
        <v>37</v>
      </c>
      <c r="D5106" s="83" t="s">
        <v>38</v>
      </c>
      <c r="E5106" s="95" t="s">
        <v>40</v>
      </c>
      <c r="F5106" s="116">
        <v>1980000</v>
      </c>
    </row>
    <row r="5107" spans="1:6" ht="30" customHeight="1" x14ac:dyDescent="0.25">
      <c r="A5107" s="90" t="s">
        <v>20</v>
      </c>
      <c r="B5107" s="91">
        <v>45538</v>
      </c>
      <c r="C5107" s="95" t="s">
        <v>37</v>
      </c>
      <c r="D5107" s="83" t="s">
        <v>38</v>
      </c>
      <c r="E5107" s="95" t="s">
        <v>40</v>
      </c>
      <c r="F5107" s="116">
        <v>2046000</v>
      </c>
    </row>
    <row r="5108" spans="1:6" ht="30" customHeight="1" x14ac:dyDescent="0.25">
      <c r="A5108" s="90" t="s">
        <v>20</v>
      </c>
      <c r="B5108" s="91">
        <v>45538</v>
      </c>
      <c r="C5108" s="95" t="s">
        <v>37</v>
      </c>
      <c r="D5108" s="83" t="s">
        <v>38</v>
      </c>
      <c r="E5108" s="95" t="s">
        <v>40</v>
      </c>
      <c r="F5108" s="116">
        <v>1350000</v>
      </c>
    </row>
    <row r="5109" spans="1:6" ht="30" customHeight="1" x14ac:dyDescent="0.25">
      <c r="A5109" s="90" t="s">
        <v>20</v>
      </c>
      <c r="B5109" s="91">
        <v>45538</v>
      </c>
      <c r="C5109" s="95" t="s">
        <v>37</v>
      </c>
      <c r="D5109" s="83" t="s">
        <v>38</v>
      </c>
      <c r="E5109" s="95" t="s">
        <v>40</v>
      </c>
      <c r="F5109" s="116">
        <v>900000</v>
      </c>
    </row>
    <row r="5110" spans="1:6" ht="30" customHeight="1" x14ac:dyDescent="0.25">
      <c r="A5110" s="90" t="s">
        <v>20</v>
      </c>
      <c r="B5110" s="91">
        <v>45538</v>
      </c>
      <c r="C5110" s="95" t="s">
        <v>37</v>
      </c>
      <c r="D5110" s="83" t="s">
        <v>38</v>
      </c>
      <c r="E5110" s="95" t="s">
        <v>40</v>
      </c>
      <c r="F5110" s="116">
        <v>1350000</v>
      </c>
    </row>
    <row r="5111" spans="1:6" ht="30" customHeight="1" x14ac:dyDescent="0.25">
      <c r="A5111" s="90" t="s">
        <v>20</v>
      </c>
      <c r="B5111" s="91">
        <v>45538</v>
      </c>
      <c r="C5111" s="95" t="s">
        <v>37</v>
      </c>
      <c r="D5111" s="83" t="s">
        <v>38</v>
      </c>
      <c r="E5111" s="95" t="s">
        <v>40</v>
      </c>
      <c r="F5111" s="116">
        <v>900000</v>
      </c>
    </row>
    <row r="5112" spans="1:6" ht="30" customHeight="1" x14ac:dyDescent="0.25">
      <c r="A5112" s="90" t="s">
        <v>20</v>
      </c>
      <c r="B5112" s="91">
        <v>45538</v>
      </c>
      <c r="C5112" s="95" t="s">
        <v>37</v>
      </c>
      <c r="D5112" s="83" t="s">
        <v>38</v>
      </c>
      <c r="E5112" s="95" t="s">
        <v>40</v>
      </c>
      <c r="F5112" s="116">
        <v>11250000</v>
      </c>
    </row>
    <row r="5113" spans="1:6" ht="30" customHeight="1" x14ac:dyDescent="0.25">
      <c r="A5113" s="90" t="s">
        <v>20</v>
      </c>
      <c r="B5113" s="91">
        <v>45538</v>
      </c>
      <c r="C5113" s="95" t="s">
        <v>37</v>
      </c>
      <c r="D5113" s="83" t="s">
        <v>38</v>
      </c>
      <c r="E5113" s="95" t="s">
        <v>40</v>
      </c>
      <c r="F5113" s="116">
        <v>11250000</v>
      </c>
    </row>
    <row r="5114" spans="1:6" ht="30" customHeight="1" x14ac:dyDescent="0.25">
      <c r="A5114" s="90" t="s">
        <v>20</v>
      </c>
      <c r="B5114" s="91">
        <v>45538</v>
      </c>
      <c r="C5114" s="95" t="s">
        <v>37</v>
      </c>
      <c r="D5114" s="83" t="s">
        <v>38</v>
      </c>
      <c r="E5114" s="95" t="s">
        <v>40</v>
      </c>
      <c r="F5114" s="116">
        <v>2812500</v>
      </c>
    </row>
    <row r="5115" spans="1:6" ht="30" customHeight="1" x14ac:dyDescent="0.25">
      <c r="A5115" s="90" t="s">
        <v>20</v>
      </c>
      <c r="B5115" s="91">
        <v>45538</v>
      </c>
      <c r="C5115" s="95" t="s">
        <v>37</v>
      </c>
      <c r="D5115" s="83" t="s">
        <v>38</v>
      </c>
      <c r="E5115" s="95" t="s">
        <v>40</v>
      </c>
      <c r="F5115" s="116">
        <v>2812500</v>
      </c>
    </row>
    <row r="5116" spans="1:6" ht="30" customHeight="1" x14ac:dyDescent="0.25">
      <c r="A5116" s="90" t="s">
        <v>20</v>
      </c>
      <c r="B5116" s="91">
        <v>45538</v>
      </c>
      <c r="C5116" s="95" t="s">
        <v>37</v>
      </c>
      <c r="D5116" s="83" t="s">
        <v>38</v>
      </c>
      <c r="E5116" s="95" t="s">
        <v>40</v>
      </c>
      <c r="F5116" s="116">
        <v>5625000</v>
      </c>
    </row>
    <row r="5117" spans="1:6" ht="30" customHeight="1" x14ac:dyDescent="0.25">
      <c r="A5117" s="90" t="s">
        <v>20</v>
      </c>
      <c r="B5117" s="91">
        <v>45538</v>
      </c>
      <c r="C5117" s="95" t="s">
        <v>37</v>
      </c>
      <c r="D5117" s="83" t="s">
        <v>38</v>
      </c>
      <c r="E5117" s="95" t="s">
        <v>40</v>
      </c>
      <c r="F5117" s="116">
        <v>8437500</v>
      </c>
    </row>
    <row r="5118" spans="1:6" ht="30" customHeight="1" x14ac:dyDescent="0.25">
      <c r="A5118" s="90" t="s">
        <v>20</v>
      </c>
      <c r="B5118" s="91">
        <v>45538</v>
      </c>
      <c r="C5118" s="95" t="s">
        <v>37</v>
      </c>
      <c r="D5118" s="83" t="s">
        <v>38</v>
      </c>
      <c r="E5118" s="95" t="s">
        <v>40</v>
      </c>
      <c r="F5118" s="116">
        <v>2812500</v>
      </c>
    </row>
    <row r="5119" spans="1:6" ht="30" customHeight="1" x14ac:dyDescent="0.25">
      <c r="A5119" s="90" t="s">
        <v>20</v>
      </c>
      <c r="B5119" s="91">
        <v>45538</v>
      </c>
      <c r="C5119" s="95" t="s">
        <v>37</v>
      </c>
      <c r="D5119" s="83" t="s">
        <v>38</v>
      </c>
      <c r="E5119" s="95" t="s">
        <v>40</v>
      </c>
      <c r="F5119" s="116">
        <v>782037</v>
      </c>
    </row>
    <row r="5120" spans="1:6" ht="30" customHeight="1" x14ac:dyDescent="0.25">
      <c r="A5120" s="90" t="s">
        <v>20</v>
      </c>
      <c r="B5120" s="91">
        <v>45538</v>
      </c>
      <c r="C5120" s="95" t="s">
        <v>37</v>
      </c>
      <c r="D5120" s="83" t="s">
        <v>38</v>
      </c>
      <c r="E5120" s="95" t="s">
        <v>40</v>
      </c>
      <c r="F5120" s="116">
        <v>225998</v>
      </c>
    </row>
    <row r="5121" spans="1:6" ht="30" customHeight="1" x14ac:dyDescent="0.25">
      <c r="A5121" s="90" t="s">
        <v>20</v>
      </c>
      <c r="B5121" s="91">
        <v>45538</v>
      </c>
      <c r="C5121" s="95" t="s">
        <v>37</v>
      </c>
      <c r="D5121" s="83" t="s">
        <v>38</v>
      </c>
      <c r="E5121" s="95" t="s">
        <v>40</v>
      </c>
      <c r="F5121" s="116">
        <v>569742</v>
      </c>
    </row>
    <row r="5122" spans="1:6" ht="30" customHeight="1" x14ac:dyDescent="0.25">
      <c r="A5122" s="90" t="s">
        <v>20</v>
      </c>
      <c r="B5122" s="91">
        <v>45538</v>
      </c>
      <c r="C5122" s="95" t="s">
        <v>37</v>
      </c>
      <c r="D5122" s="83" t="s">
        <v>38</v>
      </c>
      <c r="E5122" s="95" t="s">
        <v>40</v>
      </c>
      <c r="F5122" s="116">
        <v>1415883</v>
      </c>
    </row>
    <row r="5123" spans="1:6" ht="30" customHeight="1" x14ac:dyDescent="0.25">
      <c r="A5123" s="90" t="s">
        <v>20</v>
      </c>
      <c r="B5123" s="91">
        <v>45538</v>
      </c>
      <c r="C5123" s="95" t="s">
        <v>37</v>
      </c>
      <c r="D5123" s="83" t="s">
        <v>38</v>
      </c>
      <c r="E5123" s="95" t="s">
        <v>40</v>
      </c>
      <c r="F5123" s="116">
        <v>146528</v>
      </c>
    </row>
    <row r="5124" spans="1:6" ht="30" customHeight="1" x14ac:dyDescent="0.25">
      <c r="A5124" s="90" t="s">
        <v>20</v>
      </c>
      <c r="B5124" s="91">
        <v>45538</v>
      </c>
      <c r="C5124" s="95" t="s">
        <v>37</v>
      </c>
      <c r="D5124" s="83" t="s">
        <v>38</v>
      </c>
      <c r="E5124" s="95" t="s">
        <v>40</v>
      </c>
      <c r="F5124" s="116">
        <v>230503</v>
      </c>
    </row>
    <row r="5125" spans="1:6" ht="30" customHeight="1" x14ac:dyDescent="0.25">
      <c r="A5125" s="90" t="s">
        <v>20</v>
      </c>
      <c r="B5125" s="91">
        <v>45538</v>
      </c>
      <c r="C5125" s="95" t="s">
        <v>37</v>
      </c>
      <c r="D5125" s="83" t="s">
        <v>38</v>
      </c>
      <c r="E5125" s="95" t="s">
        <v>40</v>
      </c>
      <c r="F5125" s="116">
        <v>1372538.86</v>
      </c>
    </row>
    <row r="5126" spans="1:6" ht="30" customHeight="1" x14ac:dyDescent="0.25">
      <c r="A5126" s="90" t="s">
        <v>20</v>
      </c>
      <c r="B5126" s="91">
        <v>45538</v>
      </c>
      <c r="C5126" s="95" t="s">
        <v>37</v>
      </c>
      <c r="D5126" s="83" t="s">
        <v>38</v>
      </c>
      <c r="E5126" s="95" t="s">
        <v>40</v>
      </c>
      <c r="F5126" s="116">
        <v>4500000</v>
      </c>
    </row>
    <row r="5127" spans="1:6" ht="30" customHeight="1" x14ac:dyDescent="0.25">
      <c r="A5127" s="90" t="s">
        <v>20</v>
      </c>
      <c r="B5127" s="91">
        <v>45538</v>
      </c>
      <c r="C5127" s="95" t="s">
        <v>37</v>
      </c>
      <c r="D5127" s="83" t="s">
        <v>38</v>
      </c>
      <c r="E5127" s="95" t="s">
        <v>40</v>
      </c>
      <c r="F5127" s="116">
        <v>2115000</v>
      </c>
    </row>
    <row r="5128" spans="1:6" ht="30" customHeight="1" x14ac:dyDescent="0.25">
      <c r="A5128" s="90" t="s">
        <v>20</v>
      </c>
      <c r="B5128" s="91">
        <v>45538</v>
      </c>
      <c r="C5128" s="95" t="s">
        <v>37</v>
      </c>
      <c r="D5128" s="83" t="s">
        <v>38</v>
      </c>
      <c r="E5128" s="95" t="s">
        <v>40</v>
      </c>
      <c r="F5128" s="116">
        <v>2025000</v>
      </c>
    </row>
    <row r="5129" spans="1:6" ht="30" customHeight="1" x14ac:dyDescent="0.25">
      <c r="A5129" s="90" t="s">
        <v>20</v>
      </c>
      <c r="B5129" s="91">
        <v>45538</v>
      </c>
      <c r="C5129" s="95" t="s">
        <v>37</v>
      </c>
      <c r="D5129" s="83" t="s">
        <v>38</v>
      </c>
      <c r="E5129" s="95" t="s">
        <v>40</v>
      </c>
      <c r="F5129" s="116">
        <v>360000</v>
      </c>
    </row>
    <row r="5130" spans="1:6" ht="30" customHeight="1" x14ac:dyDescent="0.25">
      <c r="A5130" s="90" t="s">
        <v>20</v>
      </c>
      <c r="B5130" s="91">
        <v>45538</v>
      </c>
      <c r="C5130" s="95" t="s">
        <v>37</v>
      </c>
      <c r="D5130" s="83" t="s">
        <v>38</v>
      </c>
      <c r="E5130" s="95" t="s">
        <v>40</v>
      </c>
      <c r="F5130" s="116">
        <v>1125000</v>
      </c>
    </row>
    <row r="5131" spans="1:6" ht="30" customHeight="1" x14ac:dyDescent="0.25">
      <c r="A5131" s="90" t="s">
        <v>20</v>
      </c>
      <c r="B5131" s="91">
        <v>45538</v>
      </c>
      <c r="C5131" s="95" t="s">
        <v>37</v>
      </c>
      <c r="D5131" s="83" t="s">
        <v>38</v>
      </c>
      <c r="E5131" s="95" t="s">
        <v>40</v>
      </c>
      <c r="F5131" s="116">
        <v>11250000</v>
      </c>
    </row>
    <row r="5132" spans="1:6" ht="30" customHeight="1" x14ac:dyDescent="0.25">
      <c r="A5132" s="90" t="s">
        <v>20</v>
      </c>
      <c r="B5132" s="91">
        <v>45538</v>
      </c>
      <c r="C5132" s="95" t="s">
        <v>37</v>
      </c>
      <c r="D5132" s="83" t="s">
        <v>38</v>
      </c>
      <c r="E5132" s="95" t="s">
        <v>40</v>
      </c>
      <c r="F5132" s="116">
        <v>562500</v>
      </c>
    </row>
    <row r="5133" spans="1:6" ht="30" customHeight="1" x14ac:dyDescent="0.25">
      <c r="A5133" s="90" t="s">
        <v>20</v>
      </c>
      <c r="B5133" s="91">
        <v>45538</v>
      </c>
      <c r="C5133" s="95" t="s">
        <v>37</v>
      </c>
      <c r="D5133" s="83" t="s">
        <v>38</v>
      </c>
      <c r="E5133" s="95" t="s">
        <v>40</v>
      </c>
      <c r="F5133" s="116">
        <v>5062500</v>
      </c>
    </row>
    <row r="5134" spans="1:6" ht="30" customHeight="1" x14ac:dyDescent="0.25">
      <c r="A5134" s="90" t="s">
        <v>20</v>
      </c>
      <c r="B5134" s="91">
        <v>45538</v>
      </c>
      <c r="C5134" s="95" t="s">
        <v>37</v>
      </c>
      <c r="D5134" s="83" t="s">
        <v>38</v>
      </c>
      <c r="E5134" s="95" t="s">
        <v>40</v>
      </c>
      <c r="F5134" s="116">
        <v>11250000</v>
      </c>
    </row>
    <row r="5135" spans="1:6" ht="30" customHeight="1" x14ac:dyDescent="0.25">
      <c r="A5135" s="90" t="s">
        <v>20</v>
      </c>
      <c r="B5135" s="91">
        <v>45538</v>
      </c>
      <c r="C5135" s="95" t="s">
        <v>37</v>
      </c>
      <c r="D5135" s="83" t="s">
        <v>38</v>
      </c>
      <c r="E5135" s="95" t="s">
        <v>40</v>
      </c>
      <c r="F5135" s="116">
        <v>11250000</v>
      </c>
    </row>
    <row r="5136" spans="1:6" ht="30" customHeight="1" x14ac:dyDescent="0.25">
      <c r="A5136" s="90" t="s">
        <v>20</v>
      </c>
      <c r="B5136" s="91">
        <v>45538</v>
      </c>
      <c r="C5136" s="95" t="s">
        <v>37</v>
      </c>
      <c r="D5136" s="83" t="s">
        <v>38</v>
      </c>
      <c r="E5136" s="95" t="s">
        <v>40</v>
      </c>
      <c r="F5136" s="116">
        <v>11250000</v>
      </c>
    </row>
    <row r="5137" spans="1:6" ht="30" customHeight="1" x14ac:dyDescent="0.25">
      <c r="A5137" s="90" t="s">
        <v>20</v>
      </c>
      <c r="B5137" s="91">
        <v>45538</v>
      </c>
      <c r="C5137" s="95" t="s">
        <v>37</v>
      </c>
      <c r="D5137" s="83" t="s">
        <v>38</v>
      </c>
      <c r="E5137" s="95" t="s">
        <v>40</v>
      </c>
      <c r="F5137" s="116">
        <v>1125000</v>
      </c>
    </row>
    <row r="5138" spans="1:6" ht="30" customHeight="1" x14ac:dyDescent="0.25">
      <c r="A5138" s="90" t="s">
        <v>20</v>
      </c>
      <c r="B5138" s="91">
        <v>45538</v>
      </c>
      <c r="C5138" s="95" t="s">
        <v>37</v>
      </c>
      <c r="D5138" s="83" t="s">
        <v>38</v>
      </c>
      <c r="E5138" s="95" t="s">
        <v>40</v>
      </c>
      <c r="F5138" s="116">
        <v>6375000</v>
      </c>
    </row>
    <row r="5139" spans="1:6" ht="30" customHeight="1" x14ac:dyDescent="0.25">
      <c r="A5139" s="90" t="s">
        <v>20</v>
      </c>
      <c r="B5139" s="91">
        <v>45538</v>
      </c>
      <c r="C5139" s="95" t="s">
        <v>37</v>
      </c>
      <c r="D5139" s="83" t="s">
        <v>38</v>
      </c>
      <c r="E5139" s="95" t="s">
        <v>40</v>
      </c>
      <c r="F5139" s="116">
        <v>5062500</v>
      </c>
    </row>
    <row r="5140" spans="1:6" ht="30" customHeight="1" x14ac:dyDescent="0.25">
      <c r="A5140" s="90" t="s">
        <v>20</v>
      </c>
      <c r="B5140" s="91">
        <v>45538</v>
      </c>
      <c r="C5140" s="95" t="s">
        <v>37</v>
      </c>
      <c r="D5140" s="83" t="s">
        <v>38</v>
      </c>
      <c r="E5140" s="95" t="s">
        <v>40</v>
      </c>
      <c r="F5140" s="116">
        <v>562500</v>
      </c>
    </row>
    <row r="5141" spans="1:6" ht="30" customHeight="1" x14ac:dyDescent="0.25">
      <c r="A5141" s="90" t="s">
        <v>20</v>
      </c>
      <c r="B5141" s="91">
        <v>45538</v>
      </c>
      <c r="C5141" s="95" t="s">
        <v>37</v>
      </c>
      <c r="D5141" s="83" t="s">
        <v>38</v>
      </c>
      <c r="E5141" s="95" t="s">
        <v>40</v>
      </c>
      <c r="F5141" s="116">
        <v>12500000</v>
      </c>
    </row>
    <row r="5142" spans="1:6" ht="30" customHeight="1" x14ac:dyDescent="0.25">
      <c r="A5142" s="90" t="s">
        <v>20</v>
      </c>
      <c r="B5142" s="91">
        <v>45538</v>
      </c>
      <c r="C5142" s="95" t="s">
        <v>37</v>
      </c>
      <c r="D5142" s="83" t="s">
        <v>38</v>
      </c>
      <c r="E5142" s="95" t="s">
        <v>40</v>
      </c>
      <c r="F5142" s="116">
        <v>3008333</v>
      </c>
    </row>
    <row r="5143" spans="1:6" ht="30" customHeight="1" x14ac:dyDescent="0.25">
      <c r="A5143" s="90" t="s">
        <v>20</v>
      </c>
      <c r="B5143" s="91">
        <v>45538</v>
      </c>
      <c r="C5143" s="95" t="s">
        <v>37</v>
      </c>
      <c r="D5143" s="83" t="s">
        <v>38</v>
      </c>
      <c r="E5143" s="95" t="s">
        <v>40</v>
      </c>
      <c r="F5143" s="116">
        <v>41667</v>
      </c>
    </row>
    <row r="5144" spans="1:6" ht="30" customHeight="1" x14ac:dyDescent="0.25">
      <c r="A5144" s="90" t="s">
        <v>20</v>
      </c>
      <c r="B5144" s="91">
        <v>45538</v>
      </c>
      <c r="C5144" s="95" t="s">
        <v>37</v>
      </c>
      <c r="D5144" s="83" t="s">
        <v>38</v>
      </c>
      <c r="E5144" s="95" t="s">
        <v>40</v>
      </c>
      <c r="F5144" s="116">
        <v>7365000</v>
      </c>
    </row>
    <row r="5145" spans="1:6" ht="30" customHeight="1" x14ac:dyDescent="0.25">
      <c r="A5145" s="90" t="s">
        <v>20</v>
      </c>
      <c r="B5145" s="91">
        <v>45538</v>
      </c>
      <c r="C5145" s="95" t="s">
        <v>37</v>
      </c>
      <c r="D5145" s="83" t="s">
        <v>38</v>
      </c>
      <c r="E5145" s="95" t="s">
        <v>40</v>
      </c>
      <c r="F5145" s="116">
        <v>2085000</v>
      </c>
    </row>
    <row r="5146" spans="1:6" ht="30" customHeight="1" x14ac:dyDescent="0.25">
      <c r="A5146" s="90" t="s">
        <v>20</v>
      </c>
      <c r="B5146" s="91">
        <v>45538</v>
      </c>
      <c r="C5146" s="95" t="s">
        <v>37</v>
      </c>
      <c r="D5146" s="83" t="s">
        <v>38</v>
      </c>
      <c r="E5146" s="95" t="s">
        <v>40</v>
      </c>
      <c r="F5146" s="116">
        <v>1875000</v>
      </c>
    </row>
    <row r="5147" spans="1:6" ht="30" customHeight="1" x14ac:dyDescent="0.25">
      <c r="A5147" s="90" t="s">
        <v>20</v>
      </c>
      <c r="B5147" s="91">
        <v>45538</v>
      </c>
      <c r="C5147" s="95" t="s">
        <v>37</v>
      </c>
      <c r="D5147" s="83" t="s">
        <v>38</v>
      </c>
      <c r="E5147" s="95" t="s">
        <v>40</v>
      </c>
      <c r="F5147" s="116">
        <v>2500000</v>
      </c>
    </row>
    <row r="5148" spans="1:6" ht="30" customHeight="1" x14ac:dyDescent="0.25">
      <c r="A5148" s="90" t="s">
        <v>20</v>
      </c>
      <c r="B5148" s="91">
        <v>45538</v>
      </c>
      <c r="C5148" s="95" t="s">
        <v>37</v>
      </c>
      <c r="D5148" s="83" t="s">
        <v>38</v>
      </c>
      <c r="E5148" s="95" t="s">
        <v>40</v>
      </c>
      <c r="F5148" s="116">
        <v>7500000</v>
      </c>
    </row>
    <row r="5149" spans="1:6" ht="30" customHeight="1" x14ac:dyDescent="0.25">
      <c r="A5149" s="90" t="s">
        <v>20</v>
      </c>
      <c r="B5149" s="91">
        <v>45538</v>
      </c>
      <c r="C5149" s="95" t="s">
        <v>37</v>
      </c>
      <c r="D5149" s="83" t="s">
        <v>38</v>
      </c>
      <c r="E5149" s="95" t="s">
        <v>40</v>
      </c>
      <c r="F5149" s="116">
        <v>625000</v>
      </c>
    </row>
    <row r="5150" spans="1:6" ht="30" customHeight="1" x14ac:dyDescent="0.25">
      <c r="A5150" s="90" t="s">
        <v>20</v>
      </c>
      <c r="B5150" s="91">
        <v>45538</v>
      </c>
      <c r="C5150" s="95" t="s">
        <v>37</v>
      </c>
      <c r="D5150" s="83" t="s">
        <v>38</v>
      </c>
      <c r="E5150" s="95" t="s">
        <v>40</v>
      </c>
      <c r="F5150" s="116">
        <v>4500000</v>
      </c>
    </row>
    <row r="5151" spans="1:6" ht="30" customHeight="1" x14ac:dyDescent="0.25">
      <c r="A5151" s="90" t="s">
        <v>20</v>
      </c>
      <c r="B5151" s="91">
        <v>45538</v>
      </c>
      <c r="C5151" s="95" t="s">
        <v>37</v>
      </c>
      <c r="D5151" s="83" t="s">
        <v>38</v>
      </c>
      <c r="E5151" s="95" t="s">
        <v>40</v>
      </c>
      <c r="F5151" s="116">
        <v>3000000</v>
      </c>
    </row>
    <row r="5152" spans="1:6" ht="30" customHeight="1" x14ac:dyDescent="0.25">
      <c r="A5152" s="90" t="s">
        <v>20</v>
      </c>
      <c r="B5152" s="91">
        <v>45538</v>
      </c>
      <c r="C5152" s="95" t="s">
        <v>37</v>
      </c>
      <c r="D5152" s="83" t="s">
        <v>38</v>
      </c>
      <c r="E5152" s="95" t="s">
        <v>40</v>
      </c>
      <c r="F5152" s="116">
        <v>2500000</v>
      </c>
    </row>
    <row r="5153" spans="1:6" ht="30" customHeight="1" x14ac:dyDescent="0.25">
      <c r="A5153" s="90" t="s">
        <v>20</v>
      </c>
      <c r="B5153" s="91">
        <v>45539</v>
      </c>
      <c r="C5153" s="95" t="s">
        <v>37</v>
      </c>
      <c r="D5153" s="83" t="s">
        <v>38</v>
      </c>
      <c r="E5153" s="95" t="s">
        <v>40</v>
      </c>
      <c r="F5153" s="116">
        <v>14200000</v>
      </c>
    </row>
    <row r="5154" spans="1:6" ht="30" customHeight="1" x14ac:dyDescent="0.25">
      <c r="A5154" s="90" t="s">
        <v>20</v>
      </c>
      <c r="B5154" s="91">
        <v>45539</v>
      </c>
      <c r="C5154" s="95" t="s">
        <v>37</v>
      </c>
      <c r="D5154" s="83" t="s">
        <v>38</v>
      </c>
      <c r="E5154" s="95" t="s">
        <v>40</v>
      </c>
      <c r="F5154" s="116">
        <v>62500</v>
      </c>
    </row>
    <row r="5155" spans="1:6" ht="30" customHeight="1" x14ac:dyDescent="0.25">
      <c r="A5155" s="90" t="s">
        <v>20</v>
      </c>
      <c r="B5155" s="91">
        <v>45539</v>
      </c>
      <c r="C5155" s="95" t="s">
        <v>37</v>
      </c>
      <c r="D5155" s="83" t="s">
        <v>38</v>
      </c>
      <c r="E5155" s="95" t="s">
        <v>40</v>
      </c>
      <c r="F5155" s="116">
        <v>7860000</v>
      </c>
    </row>
    <row r="5156" spans="1:6" ht="30" customHeight="1" x14ac:dyDescent="0.25">
      <c r="A5156" s="90" t="s">
        <v>20</v>
      </c>
      <c r="B5156" s="91">
        <v>45539</v>
      </c>
      <c r="C5156" s="95" t="s">
        <v>37</v>
      </c>
      <c r="D5156" s="83" t="s">
        <v>38</v>
      </c>
      <c r="E5156" s="95" t="s">
        <v>40</v>
      </c>
      <c r="F5156" s="116">
        <v>2077500</v>
      </c>
    </row>
    <row r="5157" spans="1:6" ht="30" customHeight="1" x14ac:dyDescent="0.25">
      <c r="A5157" s="90" t="s">
        <v>20</v>
      </c>
      <c r="B5157" s="91">
        <v>45539</v>
      </c>
      <c r="C5157" s="95" t="s">
        <v>37</v>
      </c>
      <c r="D5157" s="83" t="s">
        <v>38</v>
      </c>
      <c r="E5157" s="95" t="s">
        <v>40</v>
      </c>
      <c r="F5157" s="116">
        <v>2500000</v>
      </c>
    </row>
    <row r="5158" spans="1:6" ht="30" customHeight="1" x14ac:dyDescent="0.25">
      <c r="A5158" s="90" t="s">
        <v>20</v>
      </c>
      <c r="B5158" s="91">
        <v>45539</v>
      </c>
      <c r="C5158" s="95" t="s">
        <v>37</v>
      </c>
      <c r="D5158" s="83" t="s">
        <v>38</v>
      </c>
      <c r="E5158" s="95" t="s">
        <v>40</v>
      </c>
      <c r="F5158" s="116">
        <v>12500000</v>
      </c>
    </row>
    <row r="5159" spans="1:6" ht="30" customHeight="1" x14ac:dyDescent="0.25">
      <c r="A5159" s="90" t="s">
        <v>20</v>
      </c>
      <c r="B5159" s="91">
        <v>45539</v>
      </c>
      <c r="C5159" s="95" t="s">
        <v>37</v>
      </c>
      <c r="D5159" s="83" t="s">
        <v>38</v>
      </c>
      <c r="E5159" s="95" t="s">
        <v>40</v>
      </c>
      <c r="F5159" s="116">
        <v>1250000</v>
      </c>
    </row>
    <row r="5160" spans="1:6" ht="30" customHeight="1" x14ac:dyDescent="0.25">
      <c r="A5160" s="90" t="s">
        <v>20</v>
      </c>
      <c r="B5160" s="91">
        <v>45539</v>
      </c>
      <c r="C5160" s="95" t="s">
        <v>37</v>
      </c>
      <c r="D5160" s="83" t="s">
        <v>38</v>
      </c>
      <c r="E5160" s="95" t="s">
        <v>40</v>
      </c>
      <c r="F5160" s="116">
        <v>1250000</v>
      </c>
    </row>
    <row r="5161" spans="1:6" ht="30" customHeight="1" x14ac:dyDescent="0.25">
      <c r="A5161" s="90" t="s">
        <v>20</v>
      </c>
      <c r="B5161" s="91">
        <v>45539</v>
      </c>
      <c r="C5161" s="95" t="s">
        <v>37</v>
      </c>
      <c r="D5161" s="83" t="s">
        <v>38</v>
      </c>
      <c r="E5161" s="95" t="s">
        <v>40</v>
      </c>
      <c r="F5161" s="116">
        <v>7500000</v>
      </c>
    </row>
    <row r="5162" spans="1:6" ht="30" customHeight="1" x14ac:dyDescent="0.25">
      <c r="A5162" s="90" t="s">
        <v>20</v>
      </c>
      <c r="B5162" s="91">
        <v>45539</v>
      </c>
      <c r="C5162" s="95" t="s">
        <v>37</v>
      </c>
      <c r="D5162" s="83" t="s">
        <v>38</v>
      </c>
      <c r="E5162" s="95" t="s">
        <v>40</v>
      </c>
      <c r="F5162" s="116">
        <v>2500000</v>
      </c>
    </row>
    <row r="5163" spans="1:6" ht="30" customHeight="1" x14ac:dyDescent="0.25">
      <c r="A5163" s="90" t="s">
        <v>20</v>
      </c>
      <c r="B5163" s="91">
        <v>45539</v>
      </c>
      <c r="C5163" s="95" t="s">
        <v>37</v>
      </c>
      <c r="D5163" s="83" t="s">
        <v>38</v>
      </c>
      <c r="E5163" s="95" t="s">
        <v>40</v>
      </c>
      <c r="F5163" s="116">
        <v>6075000</v>
      </c>
    </row>
    <row r="5164" spans="1:6" ht="30" customHeight="1" x14ac:dyDescent="0.25">
      <c r="A5164" s="90" t="s">
        <v>20</v>
      </c>
      <c r="B5164" s="91">
        <v>45539</v>
      </c>
      <c r="C5164" s="95" t="s">
        <v>37</v>
      </c>
      <c r="D5164" s="83" t="s">
        <v>38</v>
      </c>
      <c r="E5164" s="95" t="s">
        <v>40</v>
      </c>
      <c r="F5164" s="116">
        <v>975000</v>
      </c>
    </row>
    <row r="5165" spans="1:6" ht="30" customHeight="1" x14ac:dyDescent="0.25">
      <c r="A5165" s="90" t="s">
        <v>20</v>
      </c>
      <c r="B5165" s="91">
        <v>45539</v>
      </c>
      <c r="C5165" s="95" t="s">
        <v>37</v>
      </c>
      <c r="D5165" s="83" t="s">
        <v>38</v>
      </c>
      <c r="E5165" s="95" t="s">
        <v>40</v>
      </c>
      <c r="F5165" s="116">
        <v>225000</v>
      </c>
    </row>
    <row r="5166" spans="1:6" ht="30" customHeight="1" x14ac:dyDescent="0.25">
      <c r="A5166" s="90" t="s">
        <v>20</v>
      </c>
      <c r="B5166" s="91">
        <v>45539</v>
      </c>
      <c r="C5166" s="95" t="s">
        <v>37</v>
      </c>
      <c r="D5166" s="83" t="s">
        <v>38</v>
      </c>
      <c r="E5166" s="95" t="s">
        <v>40</v>
      </c>
      <c r="F5166" s="116">
        <v>225000</v>
      </c>
    </row>
    <row r="5167" spans="1:6" ht="30" customHeight="1" x14ac:dyDescent="0.25">
      <c r="A5167" s="90" t="s">
        <v>20</v>
      </c>
      <c r="B5167" s="91">
        <v>45539</v>
      </c>
      <c r="C5167" s="95" t="s">
        <v>37</v>
      </c>
      <c r="D5167" s="83" t="s">
        <v>38</v>
      </c>
      <c r="E5167" s="95" t="s">
        <v>40</v>
      </c>
      <c r="F5167" s="116">
        <v>3200000</v>
      </c>
    </row>
    <row r="5168" spans="1:6" ht="30" customHeight="1" x14ac:dyDescent="0.25">
      <c r="A5168" s="90" t="s">
        <v>20</v>
      </c>
      <c r="B5168" s="91">
        <v>45539</v>
      </c>
      <c r="C5168" s="95" t="s">
        <v>37</v>
      </c>
      <c r="D5168" s="83" t="s">
        <v>38</v>
      </c>
      <c r="E5168" s="95" t="s">
        <v>40</v>
      </c>
      <c r="F5168" s="116">
        <v>10650000</v>
      </c>
    </row>
    <row r="5169" spans="1:6" ht="30" customHeight="1" x14ac:dyDescent="0.25">
      <c r="A5169" s="90" t="s">
        <v>20</v>
      </c>
      <c r="B5169" s="91">
        <v>45539</v>
      </c>
      <c r="C5169" s="95" t="s">
        <v>37</v>
      </c>
      <c r="D5169" s="83" t="s">
        <v>38</v>
      </c>
      <c r="E5169" s="95" t="s">
        <v>40</v>
      </c>
      <c r="F5169" s="116">
        <v>11250000</v>
      </c>
    </row>
    <row r="5170" spans="1:6" ht="30" customHeight="1" x14ac:dyDescent="0.25">
      <c r="A5170" s="90" t="s">
        <v>20</v>
      </c>
      <c r="B5170" s="91">
        <v>45539</v>
      </c>
      <c r="C5170" s="95" t="s">
        <v>37</v>
      </c>
      <c r="D5170" s="83" t="s">
        <v>38</v>
      </c>
      <c r="E5170" s="95" t="s">
        <v>40</v>
      </c>
      <c r="F5170" s="116">
        <v>4260000</v>
      </c>
    </row>
    <row r="5171" spans="1:6" ht="30" customHeight="1" x14ac:dyDescent="0.25">
      <c r="A5171" s="90" t="s">
        <v>20</v>
      </c>
      <c r="B5171" s="91">
        <v>45539</v>
      </c>
      <c r="C5171" s="95" t="s">
        <v>37</v>
      </c>
      <c r="D5171" s="83" t="s">
        <v>38</v>
      </c>
      <c r="E5171" s="95" t="s">
        <v>40</v>
      </c>
      <c r="F5171" s="116">
        <v>710000</v>
      </c>
    </row>
    <row r="5172" spans="1:6" ht="30" customHeight="1" x14ac:dyDescent="0.25">
      <c r="A5172" s="90" t="s">
        <v>20</v>
      </c>
      <c r="B5172" s="91">
        <v>45539</v>
      </c>
      <c r="C5172" s="95" t="s">
        <v>37</v>
      </c>
      <c r="D5172" s="83" t="s">
        <v>38</v>
      </c>
      <c r="E5172" s="95" t="s">
        <v>40</v>
      </c>
      <c r="F5172" s="116">
        <v>3550000</v>
      </c>
    </row>
    <row r="5173" spans="1:6" ht="30" customHeight="1" x14ac:dyDescent="0.25">
      <c r="A5173" s="90" t="s">
        <v>20</v>
      </c>
      <c r="B5173" s="91">
        <v>45539</v>
      </c>
      <c r="C5173" s="95" t="s">
        <v>37</v>
      </c>
      <c r="D5173" s="83" t="s">
        <v>38</v>
      </c>
      <c r="E5173" s="95" t="s">
        <v>40</v>
      </c>
      <c r="F5173" s="116">
        <v>4260000</v>
      </c>
    </row>
    <row r="5174" spans="1:6" ht="30" customHeight="1" x14ac:dyDescent="0.25">
      <c r="A5174" s="90" t="s">
        <v>20</v>
      </c>
      <c r="B5174" s="91">
        <v>45539</v>
      </c>
      <c r="C5174" s="95" t="s">
        <v>37</v>
      </c>
      <c r="D5174" s="83" t="s">
        <v>38</v>
      </c>
      <c r="E5174" s="95" t="s">
        <v>40</v>
      </c>
      <c r="F5174" s="116">
        <v>1420000</v>
      </c>
    </row>
    <row r="5175" spans="1:6" ht="30" customHeight="1" x14ac:dyDescent="0.25">
      <c r="A5175" s="90" t="s">
        <v>20</v>
      </c>
      <c r="B5175" s="91">
        <v>45539</v>
      </c>
      <c r="C5175" s="95" t="s">
        <v>37</v>
      </c>
      <c r="D5175" s="83" t="s">
        <v>38</v>
      </c>
      <c r="E5175" s="95" t="s">
        <v>40</v>
      </c>
      <c r="F5175" s="116">
        <v>14200000</v>
      </c>
    </row>
    <row r="5176" spans="1:6" ht="30" customHeight="1" x14ac:dyDescent="0.25">
      <c r="A5176" s="90" t="s">
        <v>20</v>
      </c>
      <c r="B5176" s="91">
        <v>45539</v>
      </c>
      <c r="C5176" s="95" t="s">
        <v>37</v>
      </c>
      <c r="D5176" s="83" t="s">
        <v>38</v>
      </c>
      <c r="E5176" s="95" t="s">
        <v>40</v>
      </c>
      <c r="F5176" s="116">
        <v>11250000</v>
      </c>
    </row>
    <row r="5177" spans="1:6" ht="30" customHeight="1" x14ac:dyDescent="0.25">
      <c r="A5177" s="90" t="s">
        <v>20</v>
      </c>
      <c r="B5177" s="91">
        <v>45539</v>
      </c>
      <c r="C5177" s="95" t="s">
        <v>37</v>
      </c>
      <c r="D5177" s="83" t="s">
        <v>38</v>
      </c>
      <c r="E5177" s="95" t="s">
        <v>40</v>
      </c>
      <c r="F5177" s="116">
        <v>337500</v>
      </c>
    </row>
    <row r="5178" spans="1:6" ht="30" customHeight="1" x14ac:dyDescent="0.25">
      <c r="A5178" s="90" t="s">
        <v>20</v>
      </c>
      <c r="B5178" s="91">
        <v>45539</v>
      </c>
      <c r="C5178" s="95" t="s">
        <v>37</v>
      </c>
      <c r="D5178" s="83" t="s">
        <v>38</v>
      </c>
      <c r="E5178" s="95" t="s">
        <v>40</v>
      </c>
      <c r="F5178" s="116">
        <v>10462500</v>
      </c>
    </row>
    <row r="5179" spans="1:6" ht="30" customHeight="1" x14ac:dyDescent="0.25">
      <c r="A5179" s="90" t="s">
        <v>20</v>
      </c>
      <c r="B5179" s="91">
        <v>45539</v>
      </c>
      <c r="C5179" s="95" t="s">
        <v>37</v>
      </c>
      <c r="D5179" s="83" t="s">
        <v>38</v>
      </c>
      <c r="E5179" s="95" t="s">
        <v>40</v>
      </c>
      <c r="F5179" s="116">
        <v>225000</v>
      </c>
    </row>
    <row r="5180" spans="1:6" ht="30" customHeight="1" x14ac:dyDescent="0.25">
      <c r="A5180" s="90" t="s">
        <v>20</v>
      </c>
      <c r="B5180" s="91">
        <v>45539</v>
      </c>
      <c r="C5180" s="95" t="s">
        <v>37</v>
      </c>
      <c r="D5180" s="83" t="s">
        <v>38</v>
      </c>
      <c r="E5180" s="95" t="s">
        <v>40</v>
      </c>
      <c r="F5180" s="116">
        <v>225000</v>
      </c>
    </row>
    <row r="5181" spans="1:6" ht="30" customHeight="1" x14ac:dyDescent="0.25">
      <c r="A5181" s="90" t="s">
        <v>20</v>
      </c>
      <c r="B5181" s="91">
        <v>45539</v>
      </c>
      <c r="C5181" s="95" t="s">
        <v>37</v>
      </c>
      <c r="D5181" s="83" t="s">
        <v>38</v>
      </c>
      <c r="E5181" s="95" t="s">
        <v>40</v>
      </c>
      <c r="F5181" s="116">
        <v>4500000</v>
      </c>
    </row>
    <row r="5182" spans="1:6" ht="30" customHeight="1" x14ac:dyDescent="0.25">
      <c r="A5182" s="90" t="s">
        <v>20</v>
      </c>
      <c r="B5182" s="91">
        <v>45539</v>
      </c>
      <c r="C5182" s="95" t="s">
        <v>37</v>
      </c>
      <c r="D5182" s="83" t="s">
        <v>38</v>
      </c>
      <c r="E5182" s="95" t="s">
        <v>40</v>
      </c>
      <c r="F5182" s="116">
        <v>4500000</v>
      </c>
    </row>
    <row r="5183" spans="1:6" ht="30" customHeight="1" x14ac:dyDescent="0.25">
      <c r="A5183" s="90" t="s">
        <v>20</v>
      </c>
      <c r="B5183" s="91">
        <v>45539</v>
      </c>
      <c r="C5183" s="95" t="s">
        <v>37</v>
      </c>
      <c r="D5183" s="83" t="s">
        <v>38</v>
      </c>
      <c r="E5183" s="95" t="s">
        <v>40</v>
      </c>
      <c r="F5183" s="116">
        <v>4500000</v>
      </c>
    </row>
    <row r="5184" spans="1:6" ht="30" customHeight="1" x14ac:dyDescent="0.25">
      <c r="A5184" s="90" t="s">
        <v>20</v>
      </c>
      <c r="B5184" s="91">
        <v>45539</v>
      </c>
      <c r="C5184" s="95" t="s">
        <v>37</v>
      </c>
      <c r="D5184" s="83" t="s">
        <v>38</v>
      </c>
      <c r="E5184" s="95" t="s">
        <v>40</v>
      </c>
      <c r="F5184" s="116">
        <v>250000</v>
      </c>
    </row>
    <row r="5185" spans="1:6" ht="30" customHeight="1" x14ac:dyDescent="0.25">
      <c r="A5185" s="90" t="s">
        <v>20</v>
      </c>
      <c r="B5185" s="91">
        <v>45539</v>
      </c>
      <c r="C5185" s="95" t="s">
        <v>37</v>
      </c>
      <c r="D5185" s="83" t="s">
        <v>38</v>
      </c>
      <c r="E5185" s="95" t="s">
        <v>40</v>
      </c>
      <c r="F5185" s="116">
        <v>11500000</v>
      </c>
    </row>
    <row r="5186" spans="1:6" ht="30" customHeight="1" x14ac:dyDescent="0.25">
      <c r="A5186" s="90" t="s">
        <v>20</v>
      </c>
      <c r="B5186" s="91">
        <v>45539</v>
      </c>
      <c r="C5186" s="95" t="s">
        <v>37</v>
      </c>
      <c r="D5186" s="83" t="s">
        <v>38</v>
      </c>
      <c r="E5186" s="95" t="s">
        <v>40</v>
      </c>
      <c r="F5186" s="116">
        <v>250000</v>
      </c>
    </row>
    <row r="5187" spans="1:6" ht="30" customHeight="1" x14ac:dyDescent="0.25">
      <c r="A5187" s="90" t="s">
        <v>20</v>
      </c>
      <c r="B5187" s="91">
        <v>45539</v>
      </c>
      <c r="C5187" s="95" t="s">
        <v>37</v>
      </c>
      <c r="D5187" s="83" t="s">
        <v>38</v>
      </c>
      <c r="E5187" s="95" t="s">
        <v>40</v>
      </c>
      <c r="F5187" s="116">
        <v>250000</v>
      </c>
    </row>
    <row r="5188" spans="1:6" ht="30" customHeight="1" x14ac:dyDescent="0.25">
      <c r="A5188" s="90" t="s">
        <v>20</v>
      </c>
      <c r="B5188" s="91">
        <v>45539</v>
      </c>
      <c r="C5188" s="95" t="s">
        <v>37</v>
      </c>
      <c r="D5188" s="83" t="s">
        <v>38</v>
      </c>
      <c r="E5188" s="95" t="s">
        <v>40</v>
      </c>
      <c r="F5188" s="116">
        <v>250000</v>
      </c>
    </row>
    <row r="5189" spans="1:6" ht="30" customHeight="1" x14ac:dyDescent="0.25">
      <c r="A5189" s="90" t="s">
        <v>20</v>
      </c>
      <c r="B5189" s="91">
        <v>45539</v>
      </c>
      <c r="C5189" s="95" t="s">
        <v>37</v>
      </c>
      <c r="D5189" s="83" t="s">
        <v>38</v>
      </c>
      <c r="E5189" s="95" t="s">
        <v>40</v>
      </c>
      <c r="F5189" s="116">
        <v>11500000</v>
      </c>
    </row>
    <row r="5190" spans="1:6" ht="30" customHeight="1" x14ac:dyDescent="0.25">
      <c r="A5190" s="90" t="s">
        <v>20</v>
      </c>
      <c r="B5190" s="91">
        <v>45539</v>
      </c>
      <c r="C5190" s="95" t="s">
        <v>37</v>
      </c>
      <c r="D5190" s="83" t="s">
        <v>38</v>
      </c>
      <c r="E5190" s="95" t="s">
        <v>40</v>
      </c>
      <c r="F5190" s="116">
        <v>250000</v>
      </c>
    </row>
    <row r="5191" spans="1:6" ht="30" customHeight="1" x14ac:dyDescent="0.25">
      <c r="A5191" s="90" t="s">
        <v>20</v>
      </c>
      <c r="B5191" s="91">
        <v>45539</v>
      </c>
      <c r="C5191" s="95" t="s">
        <v>37</v>
      </c>
      <c r="D5191" s="83" t="s">
        <v>38</v>
      </c>
      <c r="E5191" s="95" t="s">
        <v>40</v>
      </c>
      <c r="F5191" s="116">
        <v>250000</v>
      </c>
    </row>
    <row r="5192" spans="1:6" ht="30" customHeight="1" x14ac:dyDescent="0.25">
      <c r="A5192" s="90" t="s">
        <v>20</v>
      </c>
      <c r="B5192" s="91">
        <v>45539</v>
      </c>
      <c r="C5192" s="95" t="s">
        <v>37</v>
      </c>
      <c r="D5192" s="83" t="s">
        <v>38</v>
      </c>
      <c r="E5192" s="95" t="s">
        <v>40</v>
      </c>
      <c r="F5192" s="116">
        <v>250000</v>
      </c>
    </row>
    <row r="5193" spans="1:6" ht="30" customHeight="1" x14ac:dyDescent="0.25">
      <c r="A5193" s="90" t="s">
        <v>20</v>
      </c>
      <c r="B5193" s="91">
        <v>45539</v>
      </c>
      <c r="C5193" s="95" t="s">
        <v>37</v>
      </c>
      <c r="D5193" s="83" t="s">
        <v>38</v>
      </c>
      <c r="E5193" s="95" t="s">
        <v>40</v>
      </c>
      <c r="F5193" s="116">
        <v>250000</v>
      </c>
    </row>
    <row r="5194" spans="1:6" ht="30" customHeight="1" x14ac:dyDescent="0.25">
      <c r="A5194" s="90" t="s">
        <v>20</v>
      </c>
      <c r="B5194" s="91">
        <v>45539</v>
      </c>
      <c r="C5194" s="95" t="s">
        <v>37</v>
      </c>
      <c r="D5194" s="83" t="s">
        <v>38</v>
      </c>
      <c r="E5194" s="95" t="s">
        <v>40</v>
      </c>
      <c r="F5194" s="116">
        <v>11500000</v>
      </c>
    </row>
    <row r="5195" spans="1:6" ht="30" customHeight="1" x14ac:dyDescent="0.25">
      <c r="A5195" s="90" t="s">
        <v>20</v>
      </c>
      <c r="B5195" s="91">
        <v>45539</v>
      </c>
      <c r="C5195" s="95" t="s">
        <v>37</v>
      </c>
      <c r="D5195" s="83" t="s">
        <v>38</v>
      </c>
      <c r="E5195" s="95" t="s">
        <v>40</v>
      </c>
      <c r="F5195" s="116">
        <v>250000</v>
      </c>
    </row>
    <row r="5196" spans="1:6" ht="30" customHeight="1" x14ac:dyDescent="0.25">
      <c r="A5196" s="90" t="s">
        <v>20</v>
      </c>
      <c r="B5196" s="91">
        <v>45539</v>
      </c>
      <c r="C5196" s="95" t="s">
        <v>37</v>
      </c>
      <c r="D5196" s="83" t="s">
        <v>38</v>
      </c>
      <c r="E5196" s="95" t="s">
        <v>40</v>
      </c>
      <c r="F5196" s="116">
        <v>250000</v>
      </c>
    </row>
    <row r="5197" spans="1:6" ht="30" customHeight="1" x14ac:dyDescent="0.25">
      <c r="A5197" s="90" t="s">
        <v>20</v>
      </c>
      <c r="B5197" s="91">
        <v>45539</v>
      </c>
      <c r="C5197" s="95" t="s">
        <v>37</v>
      </c>
      <c r="D5197" s="83" t="s">
        <v>38</v>
      </c>
      <c r="E5197" s="95" t="s">
        <v>40</v>
      </c>
      <c r="F5197" s="116">
        <v>250000</v>
      </c>
    </row>
    <row r="5198" spans="1:6" ht="30" customHeight="1" x14ac:dyDescent="0.25">
      <c r="A5198" s="90" t="s">
        <v>20</v>
      </c>
      <c r="B5198" s="91">
        <v>45539</v>
      </c>
      <c r="C5198" s="95" t="s">
        <v>37</v>
      </c>
      <c r="D5198" s="83" t="s">
        <v>38</v>
      </c>
      <c r="E5198" s="95" t="s">
        <v>40</v>
      </c>
      <c r="F5198" s="116">
        <v>250000</v>
      </c>
    </row>
    <row r="5199" spans="1:6" ht="30" customHeight="1" x14ac:dyDescent="0.25">
      <c r="A5199" s="90" t="s">
        <v>20</v>
      </c>
      <c r="B5199" s="91">
        <v>45539</v>
      </c>
      <c r="C5199" s="95" t="s">
        <v>37</v>
      </c>
      <c r="D5199" s="83" t="s">
        <v>38</v>
      </c>
      <c r="E5199" s="95" t="s">
        <v>40</v>
      </c>
      <c r="F5199" s="116">
        <v>11250000</v>
      </c>
    </row>
    <row r="5200" spans="1:6" ht="30" customHeight="1" x14ac:dyDescent="0.25">
      <c r="A5200" s="90" t="s">
        <v>20</v>
      </c>
      <c r="B5200" s="91">
        <v>45539</v>
      </c>
      <c r="C5200" s="95" t="s">
        <v>37</v>
      </c>
      <c r="D5200" s="83" t="s">
        <v>38</v>
      </c>
      <c r="E5200" s="95" t="s">
        <v>40</v>
      </c>
      <c r="F5200" s="116">
        <v>11250000</v>
      </c>
    </row>
    <row r="5201" spans="1:6" ht="30" customHeight="1" x14ac:dyDescent="0.25">
      <c r="A5201" s="90" t="s">
        <v>20</v>
      </c>
      <c r="B5201" s="91">
        <v>45539</v>
      </c>
      <c r="C5201" s="95" t="s">
        <v>37</v>
      </c>
      <c r="D5201" s="83" t="s">
        <v>38</v>
      </c>
      <c r="E5201" s="95" t="s">
        <v>40</v>
      </c>
      <c r="F5201" s="116">
        <v>4500000</v>
      </c>
    </row>
    <row r="5202" spans="1:6" ht="30" customHeight="1" x14ac:dyDescent="0.25">
      <c r="A5202" s="90" t="s">
        <v>20</v>
      </c>
      <c r="B5202" s="91">
        <v>45539</v>
      </c>
      <c r="C5202" s="95" t="s">
        <v>37</v>
      </c>
      <c r="D5202" s="83" t="s">
        <v>38</v>
      </c>
      <c r="E5202" s="95" t="s">
        <v>40</v>
      </c>
      <c r="F5202" s="116">
        <v>375000</v>
      </c>
    </row>
    <row r="5203" spans="1:6" ht="30" customHeight="1" x14ac:dyDescent="0.25">
      <c r="A5203" s="90" t="s">
        <v>20</v>
      </c>
      <c r="B5203" s="91">
        <v>45539</v>
      </c>
      <c r="C5203" s="95" t="s">
        <v>37</v>
      </c>
      <c r="D5203" s="83" t="s">
        <v>38</v>
      </c>
      <c r="E5203" s="95" t="s">
        <v>40</v>
      </c>
      <c r="F5203" s="116">
        <v>562500</v>
      </c>
    </row>
    <row r="5204" spans="1:6" ht="30" customHeight="1" x14ac:dyDescent="0.25">
      <c r="A5204" s="90" t="s">
        <v>20</v>
      </c>
      <c r="B5204" s="91">
        <v>45539</v>
      </c>
      <c r="C5204" s="95" t="s">
        <v>37</v>
      </c>
      <c r="D5204" s="83" t="s">
        <v>38</v>
      </c>
      <c r="E5204" s="95" t="s">
        <v>40</v>
      </c>
      <c r="F5204" s="116">
        <v>562500</v>
      </c>
    </row>
    <row r="5205" spans="1:6" ht="30" customHeight="1" x14ac:dyDescent="0.25">
      <c r="A5205" s="90" t="s">
        <v>20</v>
      </c>
      <c r="B5205" s="91">
        <v>45539</v>
      </c>
      <c r="C5205" s="95" t="s">
        <v>37</v>
      </c>
      <c r="D5205" s="83" t="s">
        <v>38</v>
      </c>
      <c r="E5205" s="95" t="s">
        <v>40</v>
      </c>
      <c r="F5205" s="116">
        <v>3375000</v>
      </c>
    </row>
    <row r="5206" spans="1:6" ht="30" customHeight="1" x14ac:dyDescent="0.25">
      <c r="A5206" s="90" t="s">
        <v>20</v>
      </c>
      <c r="B5206" s="91">
        <v>45539</v>
      </c>
      <c r="C5206" s="95" t="s">
        <v>37</v>
      </c>
      <c r="D5206" s="83" t="s">
        <v>38</v>
      </c>
      <c r="E5206" s="95" t="s">
        <v>40</v>
      </c>
      <c r="F5206" s="116">
        <v>1687500</v>
      </c>
    </row>
    <row r="5207" spans="1:6" ht="30" customHeight="1" x14ac:dyDescent="0.25">
      <c r="A5207" s="90" t="s">
        <v>20</v>
      </c>
      <c r="B5207" s="91">
        <v>45539</v>
      </c>
      <c r="C5207" s="95" t="s">
        <v>37</v>
      </c>
      <c r="D5207" s="83" t="s">
        <v>38</v>
      </c>
      <c r="E5207" s="95" t="s">
        <v>40</v>
      </c>
      <c r="F5207" s="116">
        <v>3937500</v>
      </c>
    </row>
    <row r="5208" spans="1:6" ht="30" customHeight="1" x14ac:dyDescent="0.25">
      <c r="A5208" s="90" t="s">
        <v>20</v>
      </c>
      <c r="B5208" s="91">
        <v>45539</v>
      </c>
      <c r="C5208" s="95" t="s">
        <v>37</v>
      </c>
      <c r="D5208" s="83" t="s">
        <v>38</v>
      </c>
      <c r="E5208" s="95" t="s">
        <v>40</v>
      </c>
      <c r="F5208" s="116">
        <v>1125000</v>
      </c>
    </row>
    <row r="5209" spans="1:6" ht="30" customHeight="1" x14ac:dyDescent="0.25">
      <c r="A5209" s="90" t="s">
        <v>20</v>
      </c>
      <c r="B5209" s="91">
        <v>45539</v>
      </c>
      <c r="C5209" s="95" t="s">
        <v>37</v>
      </c>
      <c r="D5209" s="83" t="s">
        <v>38</v>
      </c>
      <c r="E5209" s="95" t="s">
        <v>40</v>
      </c>
      <c r="F5209" s="116">
        <v>12450375</v>
      </c>
    </row>
    <row r="5210" spans="1:6" ht="30" customHeight="1" x14ac:dyDescent="0.25">
      <c r="A5210" s="90" t="s">
        <v>20</v>
      </c>
      <c r="B5210" s="91">
        <v>45539</v>
      </c>
      <c r="C5210" s="95" t="s">
        <v>37</v>
      </c>
      <c r="D5210" s="83" t="s">
        <v>38</v>
      </c>
      <c r="E5210" s="95" t="s">
        <v>40</v>
      </c>
      <c r="F5210" s="116">
        <v>937125</v>
      </c>
    </row>
    <row r="5211" spans="1:6" ht="30" customHeight="1" x14ac:dyDescent="0.25">
      <c r="A5211" s="90" t="s">
        <v>20</v>
      </c>
      <c r="B5211" s="91">
        <v>45539</v>
      </c>
      <c r="C5211" s="95" t="s">
        <v>37</v>
      </c>
      <c r="D5211" s="83" t="s">
        <v>38</v>
      </c>
      <c r="E5211" s="95" t="s">
        <v>40</v>
      </c>
      <c r="F5211" s="116">
        <v>2900000</v>
      </c>
    </row>
    <row r="5212" spans="1:6" ht="30" customHeight="1" x14ac:dyDescent="0.25">
      <c r="A5212" s="90" t="s">
        <v>20</v>
      </c>
      <c r="B5212" s="91">
        <v>45539</v>
      </c>
      <c r="C5212" s="95" t="s">
        <v>37</v>
      </c>
      <c r="D5212" s="83" t="s">
        <v>38</v>
      </c>
      <c r="E5212" s="95" t="s">
        <v>40</v>
      </c>
      <c r="F5212" s="116">
        <v>318000</v>
      </c>
    </row>
    <row r="5213" spans="1:6" ht="30" customHeight="1" x14ac:dyDescent="0.25">
      <c r="A5213" s="90" t="s">
        <v>20</v>
      </c>
      <c r="B5213" s="91">
        <v>45539</v>
      </c>
      <c r="C5213" s="95" t="s">
        <v>37</v>
      </c>
      <c r="D5213" s="83" t="s">
        <v>38</v>
      </c>
      <c r="E5213" s="95" t="s">
        <v>40</v>
      </c>
      <c r="F5213" s="116">
        <v>318000</v>
      </c>
    </row>
    <row r="5214" spans="1:6" ht="30" customHeight="1" x14ac:dyDescent="0.25">
      <c r="A5214" s="90" t="s">
        <v>20</v>
      </c>
      <c r="B5214" s="91">
        <v>45539</v>
      </c>
      <c r="C5214" s="95" t="s">
        <v>37</v>
      </c>
      <c r="D5214" s="83" t="s">
        <v>38</v>
      </c>
      <c r="E5214" s="95" t="s">
        <v>40</v>
      </c>
      <c r="F5214" s="116">
        <v>14628000</v>
      </c>
    </row>
    <row r="5215" spans="1:6" ht="30" customHeight="1" x14ac:dyDescent="0.25">
      <c r="A5215" s="90" t="s">
        <v>20</v>
      </c>
      <c r="B5215" s="91">
        <v>45539</v>
      </c>
      <c r="C5215" s="95" t="s">
        <v>37</v>
      </c>
      <c r="D5215" s="83" t="s">
        <v>38</v>
      </c>
      <c r="E5215" s="95" t="s">
        <v>40</v>
      </c>
      <c r="F5215" s="116">
        <v>318000</v>
      </c>
    </row>
    <row r="5216" spans="1:6" ht="30" customHeight="1" x14ac:dyDescent="0.25">
      <c r="A5216" s="90" t="s">
        <v>20</v>
      </c>
      <c r="B5216" s="91">
        <v>45539</v>
      </c>
      <c r="C5216" s="95" t="s">
        <v>37</v>
      </c>
      <c r="D5216" s="83" t="s">
        <v>38</v>
      </c>
      <c r="E5216" s="95" t="s">
        <v>40</v>
      </c>
      <c r="F5216" s="116">
        <v>318000</v>
      </c>
    </row>
    <row r="5217" spans="1:6" ht="30" customHeight="1" x14ac:dyDescent="0.25">
      <c r="A5217" s="90" t="s">
        <v>20</v>
      </c>
      <c r="B5217" s="91">
        <v>45539</v>
      </c>
      <c r="C5217" s="95" t="s">
        <v>37</v>
      </c>
      <c r="D5217" s="83" t="s">
        <v>38</v>
      </c>
      <c r="E5217" s="95" t="s">
        <v>40</v>
      </c>
      <c r="F5217" s="116">
        <v>250000</v>
      </c>
    </row>
    <row r="5218" spans="1:6" ht="30" customHeight="1" x14ac:dyDescent="0.25">
      <c r="A5218" s="90" t="s">
        <v>20</v>
      </c>
      <c r="B5218" s="91">
        <v>45539</v>
      </c>
      <c r="C5218" s="95" t="s">
        <v>37</v>
      </c>
      <c r="D5218" s="83" t="s">
        <v>38</v>
      </c>
      <c r="E5218" s="95" t="s">
        <v>40</v>
      </c>
      <c r="F5218" s="116">
        <v>11500000</v>
      </c>
    </row>
    <row r="5219" spans="1:6" ht="30" customHeight="1" x14ac:dyDescent="0.25">
      <c r="A5219" s="90" t="s">
        <v>20</v>
      </c>
      <c r="B5219" s="91">
        <v>45539</v>
      </c>
      <c r="C5219" s="95" t="s">
        <v>37</v>
      </c>
      <c r="D5219" s="83" t="s">
        <v>38</v>
      </c>
      <c r="E5219" s="95" t="s">
        <v>40</v>
      </c>
      <c r="F5219" s="116">
        <v>250000</v>
      </c>
    </row>
    <row r="5220" spans="1:6" ht="30" customHeight="1" x14ac:dyDescent="0.25">
      <c r="A5220" s="90" t="s">
        <v>20</v>
      </c>
      <c r="B5220" s="91">
        <v>45539</v>
      </c>
      <c r="C5220" s="95" t="s">
        <v>37</v>
      </c>
      <c r="D5220" s="83" t="s">
        <v>38</v>
      </c>
      <c r="E5220" s="95" t="s">
        <v>40</v>
      </c>
      <c r="F5220" s="116">
        <v>250000</v>
      </c>
    </row>
    <row r="5221" spans="1:6" ht="30" customHeight="1" x14ac:dyDescent="0.25">
      <c r="A5221" s="90" t="s">
        <v>20</v>
      </c>
      <c r="B5221" s="91">
        <v>45539</v>
      </c>
      <c r="C5221" s="95" t="s">
        <v>37</v>
      </c>
      <c r="D5221" s="83" t="s">
        <v>38</v>
      </c>
      <c r="E5221" s="95" t="s">
        <v>40</v>
      </c>
      <c r="F5221" s="116">
        <v>250000</v>
      </c>
    </row>
    <row r="5222" spans="1:6" ht="30" customHeight="1" x14ac:dyDescent="0.25">
      <c r="A5222" s="90" t="s">
        <v>20</v>
      </c>
      <c r="B5222" s="91">
        <v>45539</v>
      </c>
      <c r="C5222" s="95" t="s">
        <v>37</v>
      </c>
      <c r="D5222" s="83" t="s">
        <v>38</v>
      </c>
      <c r="E5222" s="95" t="s">
        <v>40</v>
      </c>
      <c r="F5222" s="116">
        <v>5900000</v>
      </c>
    </row>
    <row r="5223" spans="1:6" ht="30" customHeight="1" x14ac:dyDescent="0.25">
      <c r="A5223" s="90" t="s">
        <v>20</v>
      </c>
      <c r="B5223" s="91">
        <v>45539</v>
      </c>
      <c r="C5223" s="95" t="s">
        <v>37</v>
      </c>
      <c r="D5223" s="83" t="s">
        <v>38</v>
      </c>
      <c r="E5223" s="95" t="s">
        <v>40</v>
      </c>
      <c r="F5223" s="116">
        <v>11250000</v>
      </c>
    </row>
    <row r="5224" spans="1:6" ht="30" customHeight="1" x14ac:dyDescent="0.25">
      <c r="A5224" s="90" t="s">
        <v>20</v>
      </c>
      <c r="B5224" s="91">
        <v>45539</v>
      </c>
      <c r="C5224" s="95" t="s">
        <v>37</v>
      </c>
      <c r="D5224" s="83" t="s">
        <v>38</v>
      </c>
      <c r="E5224" s="95" t="s">
        <v>40</v>
      </c>
      <c r="F5224" s="116">
        <v>1000000</v>
      </c>
    </row>
    <row r="5225" spans="1:6" ht="30" customHeight="1" x14ac:dyDescent="0.25">
      <c r="A5225" s="90" t="s">
        <v>20</v>
      </c>
      <c r="B5225" s="91">
        <v>45539</v>
      </c>
      <c r="C5225" s="95" t="s">
        <v>37</v>
      </c>
      <c r="D5225" s="83" t="s">
        <v>38</v>
      </c>
      <c r="E5225" s="95" t="s">
        <v>40</v>
      </c>
      <c r="F5225" s="116">
        <v>1000000</v>
      </c>
    </row>
    <row r="5226" spans="1:6" ht="30" customHeight="1" x14ac:dyDescent="0.25">
      <c r="A5226" s="90" t="s">
        <v>20</v>
      </c>
      <c r="B5226" s="91">
        <v>45539</v>
      </c>
      <c r="C5226" s="95" t="s">
        <v>37</v>
      </c>
      <c r="D5226" s="83" t="s">
        <v>38</v>
      </c>
      <c r="E5226" s="95" t="s">
        <v>40</v>
      </c>
      <c r="F5226" s="116">
        <v>2000000</v>
      </c>
    </row>
    <row r="5227" spans="1:6" ht="30" customHeight="1" x14ac:dyDescent="0.25">
      <c r="A5227" s="90" t="s">
        <v>20</v>
      </c>
      <c r="B5227" s="91">
        <v>45539</v>
      </c>
      <c r="C5227" s="95" t="s">
        <v>37</v>
      </c>
      <c r="D5227" s="83" t="s">
        <v>38</v>
      </c>
      <c r="E5227" s="95" t="s">
        <v>40</v>
      </c>
      <c r="F5227" s="116">
        <v>6000000</v>
      </c>
    </row>
    <row r="5228" spans="1:6" ht="30" customHeight="1" x14ac:dyDescent="0.25">
      <c r="A5228" s="90" t="s">
        <v>20</v>
      </c>
      <c r="B5228" s="91">
        <v>45539</v>
      </c>
      <c r="C5228" s="95" t="s">
        <v>37</v>
      </c>
      <c r="D5228" s="83" t="s">
        <v>38</v>
      </c>
      <c r="E5228" s="95" t="s">
        <v>40</v>
      </c>
      <c r="F5228" s="116">
        <v>16898000</v>
      </c>
    </row>
    <row r="5229" spans="1:6" ht="30" customHeight="1" x14ac:dyDescent="0.25">
      <c r="A5229" s="90" t="s">
        <v>20</v>
      </c>
      <c r="B5229" s="91">
        <v>45539</v>
      </c>
      <c r="C5229" s="95" t="s">
        <v>37</v>
      </c>
      <c r="D5229" s="83" t="s">
        <v>38</v>
      </c>
      <c r="E5229" s="95" t="s">
        <v>40</v>
      </c>
      <c r="F5229" s="116">
        <v>11250000</v>
      </c>
    </row>
    <row r="5230" spans="1:6" ht="30" customHeight="1" x14ac:dyDescent="0.25">
      <c r="A5230" s="90" t="s">
        <v>20</v>
      </c>
      <c r="B5230" s="91">
        <v>45539</v>
      </c>
      <c r="C5230" s="95" t="s">
        <v>37</v>
      </c>
      <c r="D5230" s="83" t="s">
        <v>38</v>
      </c>
      <c r="E5230" s="95" t="s">
        <v>40</v>
      </c>
      <c r="F5230" s="116">
        <v>6600000</v>
      </c>
    </row>
    <row r="5231" spans="1:6" ht="30" customHeight="1" x14ac:dyDescent="0.25">
      <c r="A5231" s="90" t="s">
        <v>20</v>
      </c>
      <c r="B5231" s="91">
        <v>45539</v>
      </c>
      <c r="C5231" s="95" t="s">
        <v>37</v>
      </c>
      <c r="D5231" s="83" t="s">
        <v>38</v>
      </c>
      <c r="E5231" s="95" t="s">
        <v>40</v>
      </c>
      <c r="F5231" s="116">
        <v>16898000</v>
      </c>
    </row>
    <row r="5232" spans="1:6" ht="30" customHeight="1" x14ac:dyDescent="0.25">
      <c r="A5232" s="90" t="s">
        <v>20</v>
      </c>
      <c r="B5232" s="91">
        <v>45539</v>
      </c>
      <c r="C5232" s="95" t="s">
        <v>37</v>
      </c>
      <c r="D5232" s="83" t="s">
        <v>38</v>
      </c>
      <c r="E5232" s="95" t="s">
        <v>40</v>
      </c>
      <c r="F5232" s="116">
        <v>11250000</v>
      </c>
    </row>
    <row r="5233" spans="1:6" ht="30" customHeight="1" x14ac:dyDescent="0.25">
      <c r="A5233" s="90" t="s">
        <v>20</v>
      </c>
      <c r="B5233" s="91">
        <v>45539</v>
      </c>
      <c r="C5233" s="95" t="s">
        <v>37</v>
      </c>
      <c r="D5233" s="83" t="s">
        <v>38</v>
      </c>
      <c r="E5233" s="95" t="s">
        <v>40</v>
      </c>
      <c r="F5233" s="116">
        <v>337500</v>
      </c>
    </row>
    <row r="5234" spans="1:6" ht="30" customHeight="1" x14ac:dyDescent="0.25">
      <c r="A5234" s="90" t="s">
        <v>20</v>
      </c>
      <c r="B5234" s="91">
        <v>45539</v>
      </c>
      <c r="C5234" s="95" t="s">
        <v>37</v>
      </c>
      <c r="D5234" s="83" t="s">
        <v>38</v>
      </c>
      <c r="E5234" s="95" t="s">
        <v>40</v>
      </c>
      <c r="F5234" s="116">
        <v>10462500</v>
      </c>
    </row>
    <row r="5235" spans="1:6" ht="30" customHeight="1" x14ac:dyDescent="0.25">
      <c r="A5235" s="90" t="s">
        <v>20</v>
      </c>
      <c r="B5235" s="91">
        <v>45539</v>
      </c>
      <c r="C5235" s="95" t="s">
        <v>37</v>
      </c>
      <c r="D5235" s="83" t="s">
        <v>38</v>
      </c>
      <c r="E5235" s="95" t="s">
        <v>40</v>
      </c>
      <c r="F5235" s="116">
        <v>225000</v>
      </c>
    </row>
    <row r="5236" spans="1:6" ht="30" customHeight="1" x14ac:dyDescent="0.25">
      <c r="A5236" s="90" t="s">
        <v>20</v>
      </c>
      <c r="B5236" s="91">
        <v>45539</v>
      </c>
      <c r="C5236" s="95" t="s">
        <v>37</v>
      </c>
      <c r="D5236" s="83" t="s">
        <v>38</v>
      </c>
      <c r="E5236" s="95" t="s">
        <v>40</v>
      </c>
      <c r="F5236" s="116">
        <v>225000</v>
      </c>
    </row>
    <row r="5237" spans="1:6" ht="30" customHeight="1" x14ac:dyDescent="0.25">
      <c r="A5237" s="90" t="s">
        <v>20</v>
      </c>
      <c r="B5237" s="91">
        <v>45539</v>
      </c>
      <c r="C5237" s="95" t="s">
        <v>37</v>
      </c>
      <c r="D5237" s="83" t="s">
        <v>38</v>
      </c>
      <c r="E5237" s="95" t="s">
        <v>40</v>
      </c>
      <c r="F5237" s="116">
        <v>6600000</v>
      </c>
    </row>
    <row r="5238" spans="1:6" ht="30" customHeight="1" x14ac:dyDescent="0.25">
      <c r="A5238" s="90" t="s">
        <v>20</v>
      </c>
      <c r="B5238" s="91">
        <v>45539</v>
      </c>
      <c r="C5238" s="95" t="s">
        <v>37</v>
      </c>
      <c r="D5238" s="83" t="s">
        <v>38</v>
      </c>
      <c r="E5238" s="95" t="s">
        <v>40</v>
      </c>
      <c r="F5238" s="116">
        <v>10000000</v>
      </c>
    </row>
    <row r="5239" spans="1:6" ht="30" customHeight="1" x14ac:dyDescent="0.25">
      <c r="A5239" s="90" t="s">
        <v>20</v>
      </c>
      <c r="B5239" s="91">
        <v>45539</v>
      </c>
      <c r="C5239" s="95" t="s">
        <v>37</v>
      </c>
      <c r="D5239" s="83" t="s">
        <v>38</v>
      </c>
      <c r="E5239" s="95" t="s">
        <v>40</v>
      </c>
      <c r="F5239" s="116">
        <v>5460000</v>
      </c>
    </row>
    <row r="5240" spans="1:6" ht="30" customHeight="1" x14ac:dyDescent="0.25">
      <c r="A5240" s="90" t="s">
        <v>20</v>
      </c>
      <c r="B5240" s="91">
        <v>45539</v>
      </c>
      <c r="C5240" s="95" t="s">
        <v>37</v>
      </c>
      <c r="D5240" s="83" t="s">
        <v>38</v>
      </c>
      <c r="E5240" s="95" t="s">
        <v>40</v>
      </c>
      <c r="F5240" s="116">
        <v>5900000</v>
      </c>
    </row>
    <row r="5241" spans="1:6" ht="30" customHeight="1" x14ac:dyDescent="0.25">
      <c r="A5241" s="90" t="s">
        <v>20</v>
      </c>
      <c r="B5241" s="91">
        <v>45539</v>
      </c>
      <c r="C5241" s="95" t="s">
        <v>37</v>
      </c>
      <c r="D5241" s="83" t="s">
        <v>38</v>
      </c>
      <c r="E5241" s="95" t="s">
        <v>40</v>
      </c>
      <c r="F5241" s="116">
        <v>17600000</v>
      </c>
    </row>
    <row r="5242" spans="1:6" ht="30" customHeight="1" x14ac:dyDescent="0.25">
      <c r="A5242" s="90" t="s">
        <v>20</v>
      </c>
      <c r="B5242" s="91">
        <v>45540</v>
      </c>
      <c r="C5242" s="95" t="s">
        <v>37</v>
      </c>
      <c r="D5242" s="83" t="s">
        <v>38</v>
      </c>
      <c r="E5242" s="95" t="s">
        <v>40</v>
      </c>
      <c r="F5242" s="116">
        <v>9100000</v>
      </c>
    </row>
    <row r="5243" spans="1:6" ht="30" customHeight="1" x14ac:dyDescent="0.25">
      <c r="A5243" s="90" t="s">
        <v>20</v>
      </c>
      <c r="B5243" s="91">
        <v>45540</v>
      </c>
      <c r="C5243" s="95" t="s">
        <v>37</v>
      </c>
      <c r="D5243" s="83" t="s">
        <v>38</v>
      </c>
      <c r="E5243" s="95" t="s">
        <v>40</v>
      </c>
      <c r="F5243" s="116">
        <v>12500000</v>
      </c>
    </row>
    <row r="5244" spans="1:6" ht="30" customHeight="1" x14ac:dyDescent="0.25">
      <c r="A5244" s="90" t="s">
        <v>20</v>
      </c>
      <c r="B5244" s="91">
        <v>45540</v>
      </c>
      <c r="C5244" s="95" t="s">
        <v>37</v>
      </c>
      <c r="D5244" s="83" t="s">
        <v>38</v>
      </c>
      <c r="E5244" s="95" t="s">
        <v>40</v>
      </c>
      <c r="F5244" s="116">
        <v>4500000</v>
      </c>
    </row>
    <row r="5245" spans="1:6" ht="30" customHeight="1" x14ac:dyDescent="0.25">
      <c r="A5245" s="90" t="s">
        <v>20</v>
      </c>
      <c r="B5245" s="91">
        <v>45540</v>
      </c>
      <c r="C5245" s="95" t="s">
        <v>37</v>
      </c>
      <c r="D5245" s="83" t="s">
        <v>38</v>
      </c>
      <c r="E5245" s="95" t="s">
        <v>40</v>
      </c>
      <c r="F5245" s="116">
        <v>11250000</v>
      </c>
    </row>
    <row r="5246" spans="1:6" ht="30" customHeight="1" x14ac:dyDescent="0.25">
      <c r="A5246" s="90" t="s">
        <v>20</v>
      </c>
      <c r="B5246" s="91">
        <v>45540</v>
      </c>
      <c r="C5246" s="95" t="s">
        <v>37</v>
      </c>
      <c r="D5246" s="83" t="s">
        <v>38</v>
      </c>
      <c r="E5246" s="95" t="s">
        <v>40</v>
      </c>
      <c r="F5246" s="116">
        <v>14200000</v>
      </c>
    </row>
    <row r="5247" spans="1:6" ht="30" customHeight="1" x14ac:dyDescent="0.25">
      <c r="A5247" s="90" t="s">
        <v>20</v>
      </c>
      <c r="B5247" s="91">
        <v>45540</v>
      </c>
      <c r="C5247" s="95" t="s">
        <v>37</v>
      </c>
      <c r="D5247" s="83" t="s">
        <v>38</v>
      </c>
      <c r="E5247" s="95" t="s">
        <v>40</v>
      </c>
      <c r="F5247" s="116">
        <v>450000</v>
      </c>
    </row>
    <row r="5248" spans="1:6" ht="30" customHeight="1" x14ac:dyDescent="0.25">
      <c r="A5248" s="90" t="s">
        <v>20</v>
      </c>
      <c r="B5248" s="91">
        <v>45540</v>
      </c>
      <c r="C5248" s="95" t="s">
        <v>37</v>
      </c>
      <c r="D5248" s="83" t="s">
        <v>38</v>
      </c>
      <c r="E5248" s="95" t="s">
        <v>40</v>
      </c>
      <c r="F5248" s="116">
        <v>7050000</v>
      </c>
    </row>
    <row r="5249" spans="1:6" ht="30" customHeight="1" x14ac:dyDescent="0.25">
      <c r="A5249" s="90" t="s">
        <v>20</v>
      </c>
      <c r="B5249" s="91">
        <v>45540</v>
      </c>
      <c r="C5249" s="95" t="s">
        <v>37</v>
      </c>
      <c r="D5249" s="83" t="s">
        <v>38</v>
      </c>
      <c r="E5249" s="95" t="s">
        <v>40</v>
      </c>
      <c r="F5249" s="116">
        <v>1250000</v>
      </c>
    </row>
    <row r="5250" spans="1:6" ht="30" customHeight="1" x14ac:dyDescent="0.25">
      <c r="A5250" s="90" t="s">
        <v>20</v>
      </c>
      <c r="B5250" s="91">
        <v>45540</v>
      </c>
      <c r="C5250" s="95" t="s">
        <v>37</v>
      </c>
      <c r="D5250" s="83" t="s">
        <v>38</v>
      </c>
      <c r="E5250" s="95" t="s">
        <v>40</v>
      </c>
      <c r="F5250" s="116">
        <v>1250000</v>
      </c>
    </row>
    <row r="5251" spans="1:6" ht="30" customHeight="1" x14ac:dyDescent="0.25">
      <c r="A5251" s="90" t="s">
        <v>20</v>
      </c>
      <c r="B5251" s="91">
        <v>45540</v>
      </c>
      <c r="C5251" s="95" t="s">
        <v>37</v>
      </c>
      <c r="D5251" s="83" t="s">
        <v>38</v>
      </c>
      <c r="E5251" s="95" t="s">
        <v>40</v>
      </c>
      <c r="F5251" s="116">
        <v>7500000</v>
      </c>
    </row>
    <row r="5252" spans="1:6" ht="30" customHeight="1" x14ac:dyDescent="0.25">
      <c r="A5252" s="90" t="s">
        <v>20</v>
      </c>
      <c r="B5252" s="91">
        <v>45540</v>
      </c>
      <c r="C5252" s="95" t="s">
        <v>37</v>
      </c>
      <c r="D5252" s="83" t="s">
        <v>38</v>
      </c>
      <c r="E5252" s="95" t="s">
        <v>40</v>
      </c>
      <c r="F5252" s="116">
        <v>1250000</v>
      </c>
    </row>
    <row r="5253" spans="1:6" ht="30" customHeight="1" x14ac:dyDescent="0.25">
      <c r="A5253" s="90" t="s">
        <v>20</v>
      </c>
      <c r="B5253" s="91">
        <v>45540</v>
      </c>
      <c r="C5253" s="95" t="s">
        <v>37</v>
      </c>
      <c r="D5253" s="83" t="s">
        <v>38</v>
      </c>
      <c r="E5253" s="95" t="s">
        <v>40</v>
      </c>
      <c r="F5253" s="116">
        <v>1250000</v>
      </c>
    </row>
    <row r="5254" spans="1:6" ht="30" customHeight="1" x14ac:dyDescent="0.25">
      <c r="A5254" s="90" t="s">
        <v>20</v>
      </c>
      <c r="B5254" s="91">
        <v>45540</v>
      </c>
      <c r="C5254" s="95" t="s">
        <v>37</v>
      </c>
      <c r="D5254" s="83" t="s">
        <v>38</v>
      </c>
      <c r="E5254" s="95" t="s">
        <v>40</v>
      </c>
      <c r="F5254" s="116">
        <v>11250000</v>
      </c>
    </row>
    <row r="5255" spans="1:6" ht="30" customHeight="1" x14ac:dyDescent="0.25">
      <c r="A5255" s="90" t="s">
        <v>20</v>
      </c>
      <c r="B5255" s="91">
        <v>45540</v>
      </c>
      <c r="C5255" s="95" t="s">
        <v>37</v>
      </c>
      <c r="D5255" s="83" t="s">
        <v>38</v>
      </c>
      <c r="E5255" s="95" t="s">
        <v>40</v>
      </c>
      <c r="F5255" s="116">
        <v>11250000</v>
      </c>
    </row>
    <row r="5256" spans="1:6" ht="30" customHeight="1" x14ac:dyDescent="0.25">
      <c r="A5256" s="90" t="s">
        <v>20</v>
      </c>
      <c r="B5256" s="91">
        <v>45540</v>
      </c>
      <c r="C5256" s="95" t="s">
        <v>37</v>
      </c>
      <c r="D5256" s="83" t="s">
        <v>38</v>
      </c>
      <c r="E5256" s="95" t="s">
        <v>40</v>
      </c>
      <c r="F5256" s="116">
        <v>200000000</v>
      </c>
    </row>
    <row r="5257" spans="1:6" ht="30" customHeight="1" x14ac:dyDescent="0.25">
      <c r="A5257" s="90" t="s">
        <v>20</v>
      </c>
      <c r="B5257" s="91">
        <v>45540</v>
      </c>
      <c r="C5257" s="95" t="s">
        <v>37</v>
      </c>
      <c r="D5257" s="83" t="s">
        <v>38</v>
      </c>
      <c r="E5257" s="95" t="s">
        <v>40</v>
      </c>
      <c r="F5257" s="116">
        <v>3200000</v>
      </c>
    </row>
    <row r="5258" spans="1:6" ht="30" customHeight="1" x14ac:dyDescent="0.25">
      <c r="A5258" s="90" t="s">
        <v>20</v>
      </c>
      <c r="B5258" s="91">
        <v>45540</v>
      </c>
      <c r="C5258" s="95" t="s">
        <v>37</v>
      </c>
      <c r="D5258" s="83" t="s">
        <v>38</v>
      </c>
      <c r="E5258" s="95" t="s">
        <v>40</v>
      </c>
      <c r="F5258" s="116">
        <v>3200000</v>
      </c>
    </row>
    <row r="5259" spans="1:6" ht="30" customHeight="1" x14ac:dyDescent="0.25">
      <c r="A5259" s="90" t="s">
        <v>20</v>
      </c>
      <c r="B5259" s="91">
        <v>45540</v>
      </c>
      <c r="C5259" s="95" t="s">
        <v>37</v>
      </c>
      <c r="D5259" s="83" t="s">
        <v>38</v>
      </c>
      <c r="E5259" s="95" t="s">
        <v>40</v>
      </c>
      <c r="F5259" s="116">
        <v>562500</v>
      </c>
    </row>
    <row r="5260" spans="1:6" ht="30" customHeight="1" x14ac:dyDescent="0.25">
      <c r="A5260" s="90" t="s">
        <v>20</v>
      </c>
      <c r="B5260" s="91">
        <v>45540</v>
      </c>
      <c r="C5260" s="95" t="s">
        <v>37</v>
      </c>
      <c r="D5260" s="83" t="s">
        <v>38</v>
      </c>
      <c r="E5260" s="95" t="s">
        <v>40</v>
      </c>
      <c r="F5260" s="116">
        <v>10687500</v>
      </c>
    </row>
    <row r="5261" spans="1:6" ht="30" customHeight="1" x14ac:dyDescent="0.25">
      <c r="A5261" s="90" t="s">
        <v>20</v>
      </c>
      <c r="B5261" s="91">
        <v>45540</v>
      </c>
      <c r="C5261" s="95" t="s">
        <v>37</v>
      </c>
      <c r="D5261" s="83" t="s">
        <v>38</v>
      </c>
      <c r="E5261" s="95" t="s">
        <v>40</v>
      </c>
      <c r="F5261" s="116">
        <v>11250000</v>
      </c>
    </row>
    <row r="5262" spans="1:6" ht="30" customHeight="1" x14ac:dyDescent="0.25">
      <c r="A5262" s="90" t="s">
        <v>20</v>
      </c>
      <c r="B5262" s="91">
        <v>45540</v>
      </c>
      <c r="C5262" s="95" t="s">
        <v>37</v>
      </c>
      <c r="D5262" s="83" t="s">
        <v>38</v>
      </c>
      <c r="E5262" s="95" t="s">
        <v>40</v>
      </c>
      <c r="F5262" s="116">
        <v>5900000</v>
      </c>
    </row>
    <row r="5263" spans="1:6" ht="30" customHeight="1" x14ac:dyDescent="0.25">
      <c r="A5263" s="90" t="s">
        <v>20</v>
      </c>
      <c r="B5263" s="91">
        <v>45540</v>
      </c>
      <c r="C5263" s="95" t="s">
        <v>37</v>
      </c>
      <c r="D5263" s="83" t="s">
        <v>38</v>
      </c>
      <c r="E5263" s="95" t="s">
        <v>40</v>
      </c>
      <c r="F5263" s="116">
        <v>9000000</v>
      </c>
    </row>
    <row r="5264" spans="1:6" ht="30" customHeight="1" x14ac:dyDescent="0.25">
      <c r="A5264" s="90" t="s">
        <v>20</v>
      </c>
      <c r="B5264" s="91">
        <v>45540</v>
      </c>
      <c r="C5264" s="95" t="s">
        <v>37</v>
      </c>
      <c r="D5264" s="83" t="s">
        <v>38</v>
      </c>
      <c r="E5264" s="95" t="s">
        <v>40</v>
      </c>
      <c r="F5264" s="116">
        <v>562500</v>
      </c>
    </row>
    <row r="5265" spans="1:6" ht="30" customHeight="1" x14ac:dyDescent="0.25">
      <c r="A5265" s="90" t="s">
        <v>20</v>
      </c>
      <c r="B5265" s="91">
        <v>45540</v>
      </c>
      <c r="C5265" s="95" t="s">
        <v>37</v>
      </c>
      <c r="D5265" s="83" t="s">
        <v>38</v>
      </c>
      <c r="E5265" s="95" t="s">
        <v>40</v>
      </c>
      <c r="F5265" s="116">
        <v>562500</v>
      </c>
    </row>
    <row r="5266" spans="1:6" ht="30" customHeight="1" x14ac:dyDescent="0.25">
      <c r="A5266" s="90" t="s">
        <v>20</v>
      </c>
      <c r="B5266" s="91">
        <v>45540</v>
      </c>
      <c r="C5266" s="95" t="s">
        <v>37</v>
      </c>
      <c r="D5266" s="83" t="s">
        <v>38</v>
      </c>
      <c r="E5266" s="95" t="s">
        <v>40</v>
      </c>
      <c r="F5266" s="116">
        <v>562500</v>
      </c>
    </row>
    <row r="5267" spans="1:6" ht="30" customHeight="1" x14ac:dyDescent="0.25">
      <c r="A5267" s="90" t="s">
        <v>20</v>
      </c>
      <c r="B5267" s="91">
        <v>45540</v>
      </c>
      <c r="C5267" s="95" t="s">
        <v>37</v>
      </c>
      <c r="D5267" s="83" t="s">
        <v>38</v>
      </c>
      <c r="E5267" s="95" t="s">
        <v>40</v>
      </c>
      <c r="F5267" s="116">
        <v>562500</v>
      </c>
    </row>
    <row r="5268" spans="1:6" ht="30" customHeight="1" x14ac:dyDescent="0.25">
      <c r="A5268" s="90" t="s">
        <v>20</v>
      </c>
      <c r="B5268" s="91">
        <v>45540</v>
      </c>
      <c r="C5268" s="95" t="s">
        <v>37</v>
      </c>
      <c r="D5268" s="83" t="s">
        <v>38</v>
      </c>
      <c r="E5268" s="95" t="s">
        <v>40</v>
      </c>
      <c r="F5268" s="116">
        <v>4500000</v>
      </c>
    </row>
    <row r="5269" spans="1:6" ht="30" customHeight="1" x14ac:dyDescent="0.25">
      <c r="A5269" s="90" t="s">
        <v>20</v>
      </c>
      <c r="B5269" s="91">
        <v>45540</v>
      </c>
      <c r="C5269" s="95" t="s">
        <v>37</v>
      </c>
      <c r="D5269" s="83" t="s">
        <v>38</v>
      </c>
      <c r="E5269" s="95" t="s">
        <v>40</v>
      </c>
      <c r="F5269" s="116">
        <v>4500000</v>
      </c>
    </row>
    <row r="5270" spans="1:6" ht="30" customHeight="1" x14ac:dyDescent="0.25">
      <c r="A5270" s="90" t="s">
        <v>20</v>
      </c>
      <c r="B5270" s="91">
        <v>45540</v>
      </c>
      <c r="C5270" s="95" t="s">
        <v>37</v>
      </c>
      <c r="D5270" s="83" t="s">
        <v>38</v>
      </c>
      <c r="E5270" s="95" t="s">
        <v>40</v>
      </c>
      <c r="F5270" s="116">
        <v>11250000</v>
      </c>
    </row>
    <row r="5271" spans="1:6" ht="30" customHeight="1" x14ac:dyDescent="0.25">
      <c r="A5271" s="90" t="s">
        <v>20</v>
      </c>
      <c r="B5271" s="91">
        <v>45540</v>
      </c>
      <c r="C5271" s="95" t="s">
        <v>37</v>
      </c>
      <c r="D5271" s="83" t="s">
        <v>38</v>
      </c>
      <c r="E5271" s="95" t="s">
        <v>40</v>
      </c>
      <c r="F5271" s="116">
        <v>7583333</v>
      </c>
    </row>
    <row r="5272" spans="1:6" ht="30" customHeight="1" x14ac:dyDescent="0.25">
      <c r="A5272" s="90" t="s">
        <v>20</v>
      </c>
      <c r="B5272" s="91">
        <v>45540</v>
      </c>
      <c r="C5272" s="95" t="s">
        <v>37</v>
      </c>
      <c r="D5272" s="83" t="s">
        <v>38</v>
      </c>
      <c r="E5272" s="95" t="s">
        <v>40</v>
      </c>
      <c r="F5272" s="116">
        <v>1349000</v>
      </c>
    </row>
    <row r="5273" spans="1:6" ht="30" customHeight="1" x14ac:dyDescent="0.25">
      <c r="A5273" s="90" t="s">
        <v>20</v>
      </c>
      <c r="B5273" s="91">
        <v>45540</v>
      </c>
      <c r="C5273" s="95" t="s">
        <v>37</v>
      </c>
      <c r="D5273" s="83" t="s">
        <v>38</v>
      </c>
      <c r="E5273" s="95" t="s">
        <v>40</v>
      </c>
      <c r="F5273" s="116">
        <v>12851000</v>
      </c>
    </row>
    <row r="5274" spans="1:6" ht="30" customHeight="1" x14ac:dyDescent="0.25">
      <c r="A5274" s="90" t="s">
        <v>20</v>
      </c>
      <c r="B5274" s="91">
        <v>45540</v>
      </c>
      <c r="C5274" s="95" t="s">
        <v>37</v>
      </c>
      <c r="D5274" s="83" t="s">
        <v>38</v>
      </c>
      <c r="E5274" s="95" t="s">
        <v>40</v>
      </c>
      <c r="F5274" s="116">
        <v>8437500</v>
      </c>
    </row>
    <row r="5275" spans="1:6" ht="30" customHeight="1" x14ac:dyDescent="0.25">
      <c r="A5275" s="90" t="s">
        <v>20</v>
      </c>
      <c r="B5275" s="91">
        <v>45540</v>
      </c>
      <c r="C5275" s="95" t="s">
        <v>37</v>
      </c>
      <c r="D5275" s="83" t="s">
        <v>38</v>
      </c>
      <c r="E5275" s="95" t="s">
        <v>40</v>
      </c>
      <c r="F5275" s="116">
        <v>2812500</v>
      </c>
    </row>
    <row r="5276" spans="1:6" ht="30" customHeight="1" x14ac:dyDescent="0.25">
      <c r="A5276" s="90" t="s">
        <v>20</v>
      </c>
      <c r="B5276" s="91">
        <v>45540</v>
      </c>
      <c r="C5276" s="95" t="s">
        <v>37</v>
      </c>
      <c r="D5276" s="83" t="s">
        <v>38</v>
      </c>
      <c r="E5276" s="95" t="s">
        <v>40</v>
      </c>
      <c r="F5276" s="116">
        <v>2812500</v>
      </c>
    </row>
    <row r="5277" spans="1:6" ht="30" customHeight="1" x14ac:dyDescent="0.25">
      <c r="A5277" s="90" t="s">
        <v>20</v>
      </c>
      <c r="B5277" s="91">
        <v>45540</v>
      </c>
      <c r="C5277" s="95" t="s">
        <v>37</v>
      </c>
      <c r="D5277" s="83" t="s">
        <v>38</v>
      </c>
      <c r="E5277" s="95" t="s">
        <v>40</v>
      </c>
      <c r="F5277" s="116">
        <v>11250000</v>
      </c>
    </row>
    <row r="5278" spans="1:6" ht="30" customHeight="1" x14ac:dyDescent="0.25">
      <c r="A5278" s="90" t="s">
        <v>20</v>
      </c>
      <c r="B5278" s="91">
        <v>45540</v>
      </c>
      <c r="C5278" s="95" t="s">
        <v>37</v>
      </c>
      <c r="D5278" s="83" t="s">
        <v>38</v>
      </c>
      <c r="E5278" s="95" t="s">
        <v>40</v>
      </c>
      <c r="F5278" s="116">
        <v>562500</v>
      </c>
    </row>
    <row r="5279" spans="1:6" ht="30" customHeight="1" x14ac:dyDescent="0.25">
      <c r="A5279" s="90" t="s">
        <v>20</v>
      </c>
      <c r="B5279" s="91">
        <v>45540</v>
      </c>
      <c r="C5279" s="95" t="s">
        <v>37</v>
      </c>
      <c r="D5279" s="83" t="s">
        <v>38</v>
      </c>
      <c r="E5279" s="95" t="s">
        <v>40</v>
      </c>
      <c r="F5279" s="116">
        <v>2250000</v>
      </c>
    </row>
    <row r="5280" spans="1:6" ht="30" customHeight="1" x14ac:dyDescent="0.25">
      <c r="A5280" s="90" t="s">
        <v>20</v>
      </c>
      <c r="B5280" s="91">
        <v>45540</v>
      </c>
      <c r="C5280" s="95" t="s">
        <v>37</v>
      </c>
      <c r="D5280" s="83" t="s">
        <v>38</v>
      </c>
      <c r="E5280" s="95" t="s">
        <v>40</v>
      </c>
      <c r="F5280" s="116">
        <v>5062500</v>
      </c>
    </row>
    <row r="5281" spans="1:6" ht="30" customHeight="1" x14ac:dyDescent="0.25">
      <c r="A5281" s="90" t="s">
        <v>20</v>
      </c>
      <c r="B5281" s="91">
        <v>45540</v>
      </c>
      <c r="C5281" s="95" t="s">
        <v>37</v>
      </c>
      <c r="D5281" s="83" t="s">
        <v>38</v>
      </c>
      <c r="E5281" s="95" t="s">
        <v>40</v>
      </c>
      <c r="F5281" s="116">
        <v>562500</v>
      </c>
    </row>
    <row r="5282" spans="1:6" ht="30" customHeight="1" x14ac:dyDescent="0.25">
      <c r="A5282" s="90" t="s">
        <v>20</v>
      </c>
      <c r="B5282" s="91">
        <v>45540</v>
      </c>
      <c r="C5282" s="95" t="s">
        <v>37</v>
      </c>
      <c r="D5282" s="83" t="s">
        <v>38</v>
      </c>
      <c r="E5282" s="95" t="s">
        <v>40</v>
      </c>
      <c r="F5282" s="116">
        <v>2250000</v>
      </c>
    </row>
    <row r="5283" spans="1:6" ht="30" customHeight="1" x14ac:dyDescent="0.25">
      <c r="A5283" s="90" t="s">
        <v>20</v>
      </c>
      <c r="B5283" s="91">
        <v>45540</v>
      </c>
      <c r="C5283" s="95" t="s">
        <v>37</v>
      </c>
      <c r="D5283" s="83" t="s">
        <v>38</v>
      </c>
      <c r="E5283" s="95" t="s">
        <v>40</v>
      </c>
      <c r="F5283" s="116">
        <v>562500</v>
      </c>
    </row>
    <row r="5284" spans="1:6" ht="30" customHeight="1" x14ac:dyDescent="0.25">
      <c r="A5284" s="90" t="s">
        <v>20</v>
      </c>
      <c r="B5284" s="91">
        <v>45540</v>
      </c>
      <c r="C5284" s="95" t="s">
        <v>37</v>
      </c>
      <c r="D5284" s="83" t="s">
        <v>38</v>
      </c>
      <c r="E5284" s="95" t="s">
        <v>40</v>
      </c>
      <c r="F5284" s="116">
        <v>1500000</v>
      </c>
    </row>
    <row r="5285" spans="1:6" ht="30" customHeight="1" x14ac:dyDescent="0.25">
      <c r="A5285" s="90" t="s">
        <v>20</v>
      </c>
      <c r="B5285" s="91">
        <v>45540</v>
      </c>
      <c r="C5285" s="95" t="s">
        <v>37</v>
      </c>
      <c r="D5285" s="83" t="s">
        <v>38</v>
      </c>
      <c r="E5285" s="95" t="s">
        <v>40</v>
      </c>
      <c r="F5285" s="116">
        <v>1500000</v>
      </c>
    </row>
    <row r="5286" spans="1:6" ht="30" customHeight="1" x14ac:dyDescent="0.25">
      <c r="A5286" s="90" t="s">
        <v>20</v>
      </c>
      <c r="B5286" s="91">
        <v>45540</v>
      </c>
      <c r="C5286" s="95" t="s">
        <v>37</v>
      </c>
      <c r="D5286" s="83" t="s">
        <v>38</v>
      </c>
      <c r="E5286" s="95" t="s">
        <v>40</v>
      </c>
      <c r="F5286" s="116">
        <v>2250000</v>
      </c>
    </row>
    <row r="5287" spans="1:6" ht="30" customHeight="1" x14ac:dyDescent="0.25">
      <c r="A5287" s="90" t="s">
        <v>20</v>
      </c>
      <c r="B5287" s="91">
        <v>45540</v>
      </c>
      <c r="C5287" s="95" t="s">
        <v>37</v>
      </c>
      <c r="D5287" s="83" t="s">
        <v>38</v>
      </c>
      <c r="E5287" s="95" t="s">
        <v>40</v>
      </c>
      <c r="F5287" s="116">
        <v>2250000</v>
      </c>
    </row>
    <row r="5288" spans="1:6" ht="30" customHeight="1" x14ac:dyDescent="0.25">
      <c r="A5288" s="90" t="s">
        <v>20</v>
      </c>
      <c r="B5288" s="91">
        <v>45540</v>
      </c>
      <c r="C5288" s="95" t="s">
        <v>37</v>
      </c>
      <c r="D5288" s="83" t="s">
        <v>38</v>
      </c>
      <c r="E5288" s="95" t="s">
        <v>40</v>
      </c>
      <c r="F5288" s="116">
        <v>2900000</v>
      </c>
    </row>
    <row r="5289" spans="1:6" ht="30" customHeight="1" x14ac:dyDescent="0.25">
      <c r="A5289" s="90" t="s">
        <v>20</v>
      </c>
      <c r="B5289" s="91">
        <v>45540</v>
      </c>
      <c r="C5289" s="95" t="s">
        <v>37</v>
      </c>
      <c r="D5289" s="83" t="s">
        <v>38</v>
      </c>
      <c r="E5289" s="95" t="s">
        <v>40</v>
      </c>
      <c r="F5289" s="116">
        <v>3200000</v>
      </c>
    </row>
    <row r="5290" spans="1:6" ht="30" customHeight="1" x14ac:dyDescent="0.25">
      <c r="A5290" s="90" t="s">
        <v>20</v>
      </c>
      <c r="B5290" s="91">
        <v>45540</v>
      </c>
      <c r="C5290" s="95" t="s">
        <v>37</v>
      </c>
      <c r="D5290" s="83" t="s">
        <v>38</v>
      </c>
      <c r="E5290" s="95" t="s">
        <v>40</v>
      </c>
      <c r="F5290" s="116">
        <v>3200000</v>
      </c>
    </row>
    <row r="5291" spans="1:6" ht="30" customHeight="1" x14ac:dyDescent="0.25">
      <c r="A5291" s="90" t="s">
        <v>20</v>
      </c>
      <c r="B5291" s="91">
        <v>45540</v>
      </c>
      <c r="C5291" s="95" t="s">
        <v>37</v>
      </c>
      <c r="D5291" s="83" t="s">
        <v>38</v>
      </c>
      <c r="E5291" s="95" t="s">
        <v>40</v>
      </c>
      <c r="F5291" s="116">
        <v>11250000</v>
      </c>
    </row>
    <row r="5292" spans="1:6" ht="30" customHeight="1" x14ac:dyDescent="0.25">
      <c r="A5292" s="90" t="s">
        <v>20</v>
      </c>
      <c r="B5292" s="91">
        <v>45540</v>
      </c>
      <c r="C5292" s="95" t="s">
        <v>37</v>
      </c>
      <c r="D5292" s="83" t="s">
        <v>38</v>
      </c>
      <c r="E5292" s="95" t="s">
        <v>40</v>
      </c>
      <c r="F5292" s="116">
        <v>10125000</v>
      </c>
    </row>
    <row r="5293" spans="1:6" ht="30" customHeight="1" x14ac:dyDescent="0.25">
      <c r="A5293" s="90" t="s">
        <v>20</v>
      </c>
      <c r="B5293" s="91">
        <v>45540</v>
      </c>
      <c r="C5293" s="95" t="s">
        <v>37</v>
      </c>
      <c r="D5293" s="83" t="s">
        <v>38</v>
      </c>
      <c r="E5293" s="95" t="s">
        <v>40</v>
      </c>
      <c r="F5293" s="116">
        <v>1125000</v>
      </c>
    </row>
    <row r="5294" spans="1:6" ht="30" customHeight="1" x14ac:dyDescent="0.25">
      <c r="A5294" s="90" t="s">
        <v>20</v>
      </c>
      <c r="B5294" s="91">
        <v>45540</v>
      </c>
      <c r="C5294" s="95" t="s">
        <v>37</v>
      </c>
      <c r="D5294" s="83" t="s">
        <v>38</v>
      </c>
      <c r="E5294" s="95" t="s">
        <v>40</v>
      </c>
      <c r="F5294" s="116">
        <v>4500000</v>
      </c>
    </row>
    <row r="5295" spans="1:6" ht="30" customHeight="1" x14ac:dyDescent="0.25">
      <c r="A5295" s="90" t="s">
        <v>20</v>
      </c>
      <c r="B5295" s="91">
        <v>45540</v>
      </c>
      <c r="C5295" s="95" t="s">
        <v>37</v>
      </c>
      <c r="D5295" s="83" t="s">
        <v>38</v>
      </c>
      <c r="E5295" s="95" t="s">
        <v>40</v>
      </c>
      <c r="F5295" s="116">
        <v>4500000</v>
      </c>
    </row>
    <row r="5296" spans="1:6" ht="30" customHeight="1" x14ac:dyDescent="0.25">
      <c r="A5296" s="90" t="s">
        <v>20</v>
      </c>
      <c r="B5296" s="91">
        <v>45540</v>
      </c>
      <c r="C5296" s="95" t="s">
        <v>37</v>
      </c>
      <c r="D5296" s="83" t="s">
        <v>38</v>
      </c>
      <c r="E5296" s="95" t="s">
        <v>40</v>
      </c>
      <c r="F5296" s="116">
        <v>562500</v>
      </c>
    </row>
    <row r="5297" spans="1:6" ht="30" customHeight="1" x14ac:dyDescent="0.25">
      <c r="A5297" s="90" t="s">
        <v>20</v>
      </c>
      <c r="B5297" s="91">
        <v>45540</v>
      </c>
      <c r="C5297" s="95" t="s">
        <v>37</v>
      </c>
      <c r="D5297" s="83" t="s">
        <v>38</v>
      </c>
      <c r="E5297" s="95" t="s">
        <v>40</v>
      </c>
      <c r="F5297" s="116">
        <v>354000</v>
      </c>
    </row>
    <row r="5298" spans="1:6" ht="30" customHeight="1" x14ac:dyDescent="0.25">
      <c r="A5298" s="90" t="s">
        <v>20</v>
      </c>
      <c r="B5298" s="91">
        <v>45540</v>
      </c>
      <c r="C5298" s="95" t="s">
        <v>37</v>
      </c>
      <c r="D5298" s="83" t="s">
        <v>38</v>
      </c>
      <c r="E5298" s="95" t="s">
        <v>40</v>
      </c>
      <c r="F5298" s="116">
        <v>118000</v>
      </c>
    </row>
    <row r="5299" spans="1:6" ht="30" customHeight="1" x14ac:dyDescent="0.25">
      <c r="A5299" s="90" t="s">
        <v>20</v>
      </c>
      <c r="B5299" s="91">
        <v>45540</v>
      </c>
      <c r="C5299" s="95" t="s">
        <v>37</v>
      </c>
      <c r="D5299" s="83" t="s">
        <v>38</v>
      </c>
      <c r="E5299" s="95" t="s">
        <v>40</v>
      </c>
      <c r="F5299" s="116">
        <v>5310000</v>
      </c>
    </row>
    <row r="5300" spans="1:6" ht="30" customHeight="1" x14ac:dyDescent="0.25">
      <c r="A5300" s="90" t="s">
        <v>20</v>
      </c>
      <c r="B5300" s="91">
        <v>45540</v>
      </c>
      <c r="C5300" s="95" t="s">
        <v>37</v>
      </c>
      <c r="D5300" s="83" t="s">
        <v>38</v>
      </c>
      <c r="E5300" s="95" t="s">
        <v>40</v>
      </c>
      <c r="F5300" s="116">
        <v>118000</v>
      </c>
    </row>
    <row r="5301" spans="1:6" ht="30" customHeight="1" x14ac:dyDescent="0.25">
      <c r="A5301" s="90" t="s">
        <v>20</v>
      </c>
      <c r="B5301" s="91">
        <v>45540</v>
      </c>
      <c r="C5301" s="95" t="s">
        <v>37</v>
      </c>
      <c r="D5301" s="83" t="s">
        <v>38</v>
      </c>
      <c r="E5301" s="95" t="s">
        <v>40</v>
      </c>
      <c r="F5301" s="116">
        <v>16898000</v>
      </c>
    </row>
    <row r="5302" spans="1:6" ht="30" customHeight="1" x14ac:dyDescent="0.25">
      <c r="A5302" s="90" t="s">
        <v>20</v>
      </c>
      <c r="B5302" s="91">
        <v>45540</v>
      </c>
      <c r="C5302" s="95" t="s">
        <v>37</v>
      </c>
      <c r="D5302" s="83" t="s">
        <v>38</v>
      </c>
      <c r="E5302" s="95" t="s">
        <v>40</v>
      </c>
      <c r="F5302" s="116">
        <v>14875000</v>
      </c>
    </row>
    <row r="5303" spans="1:6" ht="30" customHeight="1" x14ac:dyDescent="0.25">
      <c r="A5303" s="90" t="s">
        <v>20</v>
      </c>
      <c r="B5303" s="91">
        <v>45540</v>
      </c>
      <c r="C5303" s="95" t="s">
        <v>37</v>
      </c>
      <c r="D5303" s="83" t="s">
        <v>38</v>
      </c>
      <c r="E5303" s="95" t="s">
        <v>40</v>
      </c>
      <c r="F5303" s="116">
        <v>5622750</v>
      </c>
    </row>
    <row r="5304" spans="1:6" ht="30" customHeight="1" x14ac:dyDescent="0.25">
      <c r="A5304" s="90" t="s">
        <v>20</v>
      </c>
      <c r="B5304" s="91">
        <v>45540</v>
      </c>
      <c r="C5304" s="95" t="s">
        <v>37</v>
      </c>
      <c r="D5304" s="83" t="s">
        <v>38</v>
      </c>
      <c r="E5304" s="95" t="s">
        <v>40</v>
      </c>
      <c r="F5304" s="116">
        <v>1606500</v>
      </c>
    </row>
    <row r="5305" spans="1:6" ht="30" customHeight="1" x14ac:dyDescent="0.25">
      <c r="A5305" s="90" t="s">
        <v>20</v>
      </c>
      <c r="B5305" s="91">
        <v>45540</v>
      </c>
      <c r="C5305" s="95" t="s">
        <v>37</v>
      </c>
      <c r="D5305" s="83" t="s">
        <v>38</v>
      </c>
      <c r="E5305" s="95" t="s">
        <v>40</v>
      </c>
      <c r="F5305" s="116">
        <v>4551750</v>
      </c>
    </row>
    <row r="5306" spans="1:6" ht="30" customHeight="1" x14ac:dyDescent="0.25">
      <c r="A5306" s="90" t="s">
        <v>20</v>
      </c>
      <c r="B5306" s="91">
        <v>45540</v>
      </c>
      <c r="C5306" s="95" t="s">
        <v>37</v>
      </c>
      <c r="D5306" s="83" t="s">
        <v>38</v>
      </c>
      <c r="E5306" s="95" t="s">
        <v>40</v>
      </c>
      <c r="F5306" s="116">
        <v>1606500</v>
      </c>
    </row>
    <row r="5307" spans="1:6" ht="30" customHeight="1" x14ac:dyDescent="0.25">
      <c r="A5307" s="90" t="s">
        <v>20</v>
      </c>
      <c r="B5307" s="91">
        <v>45540</v>
      </c>
      <c r="C5307" s="95" t="s">
        <v>37</v>
      </c>
      <c r="D5307" s="83" t="s">
        <v>38</v>
      </c>
      <c r="E5307" s="95" t="s">
        <v>40</v>
      </c>
      <c r="F5307" s="116">
        <v>11250000</v>
      </c>
    </row>
    <row r="5308" spans="1:6" ht="30" customHeight="1" x14ac:dyDescent="0.25">
      <c r="A5308" s="90" t="s">
        <v>20</v>
      </c>
      <c r="B5308" s="91">
        <v>45540</v>
      </c>
      <c r="C5308" s="95" t="s">
        <v>37</v>
      </c>
      <c r="D5308" s="83" t="s">
        <v>38</v>
      </c>
      <c r="E5308" s="95" t="s">
        <v>40</v>
      </c>
      <c r="F5308" s="116">
        <v>11250000</v>
      </c>
    </row>
    <row r="5309" spans="1:6" ht="30" customHeight="1" x14ac:dyDescent="0.25">
      <c r="A5309" s="90" t="s">
        <v>20</v>
      </c>
      <c r="B5309" s="91">
        <v>45540</v>
      </c>
      <c r="C5309" s="95" t="s">
        <v>37</v>
      </c>
      <c r="D5309" s="83" t="s">
        <v>38</v>
      </c>
      <c r="E5309" s="95" t="s">
        <v>40</v>
      </c>
      <c r="F5309" s="116">
        <v>3200000</v>
      </c>
    </row>
    <row r="5310" spans="1:6" ht="30" customHeight="1" x14ac:dyDescent="0.25">
      <c r="A5310" s="90" t="s">
        <v>20</v>
      </c>
      <c r="B5310" s="91">
        <v>45540</v>
      </c>
      <c r="C5310" s="95" t="s">
        <v>37</v>
      </c>
      <c r="D5310" s="83" t="s">
        <v>38</v>
      </c>
      <c r="E5310" s="95" t="s">
        <v>40</v>
      </c>
      <c r="F5310" s="116">
        <v>1687500</v>
      </c>
    </row>
    <row r="5311" spans="1:6" ht="30" customHeight="1" x14ac:dyDescent="0.25">
      <c r="A5311" s="90" t="s">
        <v>20</v>
      </c>
      <c r="B5311" s="91">
        <v>45540</v>
      </c>
      <c r="C5311" s="95" t="s">
        <v>37</v>
      </c>
      <c r="D5311" s="83" t="s">
        <v>38</v>
      </c>
      <c r="E5311" s="95" t="s">
        <v>40</v>
      </c>
      <c r="F5311" s="116">
        <v>3375000</v>
      </c>
    </row>
    <row r="5312" spans="1:6" ht="30" customHeight="1" x14ac:dyDescent="0.25">
      <c r="A5312" s="90" t="s">
        <v>20</v>
      </c>
      <c r="B5312" s="91">
        <v>45540</v>
      </c>
      <c r="C5312" s="95" t="s">
        <v>37</v>
      </c>
      <c r="D5312" s="83" t="s">
        <v>38</v>
      </c>
      <c r="E5312" s="95" t="s">
        <v>40</v>
      </c>
      <c r="F5312" s="116">
        <v>3937500</v>
      </c>
    </row>
    <row r="5313" spans="1:6" ht="30" customHeight="1" x14ac:dyDescent="0.25">
      <c r="A5313" s="90" t="s">
        <v>20</v>
      </c>
      <c r="B5313" s="91">
        <v>45540</v>
      </c>
      <c r="C5313" s="95" t="s">
        <v>37</v>
      </c>
      <c r="D5313" s="83" t="s">
        <v>38</v>
      </c>
      <c r="E5313" s="95" t="s">
        <v>40</v>
      </c>
      <c r="F5313" s="116">
        <v>562500</v>
      </c>
    </row>
    <row r="5314" spans="1:6" ht="30" customHeight="1" x14ac:dyDescent="0.25">
      <c r="A5314" s="90" t="s">
        <v>20</v>
      </c>
      <c r="B5314" s="91">
        <v>45540</v>
      </c>
      <c r="C5314" s="95" t="s">
        <v>37</v>
      </c>
      <c r="D5314" s="83" t="s">
        <v>38</v>
      </c>
      <c r="E5314" s="95" t="s">
        <v>40</v>
      </c>
      <c r="F5314" s="116">
        <v>562500</v>
      </c>
    </row>
    <row r="5315" spans="1:6" ht="30" customHeight="1" x14ac:dyDescent="0.25">
      <c r="A5315" s="90" t="s">
        <v>20</v>
      </c>
      <c r="B5315" s="91">
        <v>45540</v>
      </c>
      <c r="C5315" s="95" t="s">
        <v>37</v>
      </c>
      <c r="D5315" s="83" t="s">
        <v>38</v>
      </c>
      <c r="E5315" s="95" t="s">
        <v>40</v>
      </c>
      <c r="F5315" s="116">
        <v>1125000</v>
      </c>
    </row>
    <row r="5316" spans="1:6" ht="30" customHeight="1" x14ac:dyDescent="0.25">
      <c r="A5316" s="90" t="s">
        <v>20</v>
      </c>
      <c r="B5316" s="91">
        <v>45540</v>
      </c>
      <c r="C5316" s="95" t="s">
        <v>37</v>
      </c>
      <c r="D5316" s="83" t="s">
        <v>38</v>
      </c>
      <c r="E5316" s="95" t="s">
        <v>40</v>
      </c>
      <c r="F5316" s="116">
        <v>14875000</v>
      </c>
    </row>
    <row r="5317" spans="1:6" ht="30" customHeight="1" x14ac:dyDescent="0.25">
      <c r="A5317" s="90" t="s">
        <v>20</v>
      </c>
      <c r="B5317" s="91">
        <v>45540</v>
      </c>
      <c r="C5317" s="95" t="s">
        <v>37</v>
      </c>
      <c r="D5317" s="83" t="s">
        <v>38</v>
      </c>
      <c r="E5317" s="95" t="s">
        <v>40</v>
      </c>
      <c r="F5317" s="116">
        <v>1500000</v>
      </c>
    </row>
    <row r="5318" spans="1:6" ht="30" customHeight="1" x14ac:dyDescent="0.25">
      <c r="A5318" s="90" t="s">
        <v>20</v>
      </c>
      <c r="B5318" s="91">
        <v>45540</v>
      </c>
      <c r="C5318" s="95" t="s">
        <v>37</v>
      </c>
      <c r="D5318" s="83" t="s">
        <v>38</v>
      </c>
      <c r="E5318" s="95" t="s">
        <v>40</v>
      </c>
      <c r="F5318" s="116">
        <v>8500000</v>
      </c>
    </row>
    <row r="5319" spans="1:6" ht="30" customHeight="1" x14ac:dyDescent="0.25">
      <c r="A5319" s="90" t="s">
        <v>20</v>
      </c>
      <c r="B5319" s="91">
        <v>45540</v>
      </c>
      <c r="C5319" s="95" t="s">
        <v>37</v>
      </c>
      <c r="D5319" s="83" t="s">
        <v>38</v>
      </c>
      <c r="E5319" s="95" t="s">
        <v>40</v>
      </c>
      <c r="F5319" s="116">
        <v>2677500</v>
      </c>
    </row>
    <row r="5320" spans="1:6" ht="30" customHeight="1" x14ac:dyDescent="0.25">
      <c r="A5320" s="90" t="s">
        <v>20</v>
      </c>
      <c r="B5320" s="91">
        <v>45540</v>
      </c>
      <c r="C5320" s="95" t="s">
        <v>37</v>
      </c>
      <c r="D5320" s="83" t="s">
        <v>38</v>
      </c>
      <c r="E5320" s="95" t="s">
        <v>40</v>
      </c>
      <c r="F5320" s="116">
        <v>669375</v>
      </c>
    </row>
    <row r="5321" spans="1:6" ht="30" customHeight="1" x14ac:dyDescent="0.25">
      <c r="A5321" s="90" t="s">
        <v>20</v>
      </c>
      <c r="B5321" s="91">
        <v>45540</v>
      </c>
      <c r="C5321" s="95" t="s">
        <v>37</v>
      </c>
      <c r="D5321" s="83" t="s">
        <v>38</v>
      </c>
      <c r="E5321" s="95" t="s">
        <v>40</v>
      </c>
      <c r="F5321" s="116">
        <v>4500000</v>
      </c>
    </row>
    <row r="5322" spans="1:6" ht="30" customHeight="1" x14ac:dyDescent="0.25">
      <c r="A5322" s="90" t="s">
        <v>20</v>
      </c>
      <c r="B5322" s="91">
        <v>45540</v>
      </c>
      <c r="C5322" s="95" t="s">
        <v>37</v>
      </c>
      <c r="D5322" s="83" t="s">
        <v>38</v>
      </c>
      <c r="E5322" s="95" t="s">
        <v>40</v>
      </c>
      <c r="F5322" s="116">
        <v>18921000</v>
      </c>
    </row>
    <row r="5323" spans="1:6" ht="30" customHeight="1" x14ac:dyDescent="0.25">
      <c r="A5323" s="90" t="s">
        <v>20</v>
      </c>
      <c r="B5323" s="91">
        <v>45540</v>
      </c>
      <c r="C5323" s="95" t="s">
        <v>37</v>
      </c>
      <c r="D5323" s="83" t="s">
        <v>38</v>
      </c>
      <c r="E5323" s="95" t="s">
        <v>40</v>
      </c>
      <c r="F5323" s="116">
        <v>6693750</v>
      </c>
    </row>
    <row r="5324" spans="1:6" ht="30" customHeight="1" x14ac:dyDescent="0.25">
      <c r="A5324" s="90" t="s">
        <v>20</v>
      </c>
      <c r="B5324" s="91">
        <v>45540</v>
      </c>
      <c r="C5324" s="95" t="s">
        <v>37</v>
      </c>
      <c r="D5324" s="83" t="s">
        <v>38</v>
      </c>
      <c r="E5324" s="95" t="s">
        <v>40</v>
      </c>
      <c r="F5324" s="116">
        <v>133875</v>
      </c>
    </row>
    <row r="5325" spans="1:6" ht="30" customHeight="1" x14ac:dyDescent="0.25">
      <c r="A5325" s="90" t="s">
        <v>20</v>
      </c>
      <c r="B5325" s="91">
        <v>45540</v>
      </c>
      <c r="C5325" s="95" t="s">
        <v>37</v>
      </c>
      <c r="D5325" s="83" t="s">
        <v>38</v>
      </c>
      <c r="E5325" s="95" t="s">
        <v>40</v>
      </c>
      <c r="F5325" s="116">
        <v>3882375</v>
      </c>
    </row>
    <row r="5326" spans="1:6" ht="30" customHeight="1" x14ac:dyDescent="0.25">
      <c r="A5326" s="90" t="s">
        <v>20</v>
      </c>
      <c r="B5326" s="91">
        <v>45540</v>
      </c>
      <c r="C5326" s="95" t="s">
        <v>37</v>
      </c>
      <c r="D5326" s="83" t="s">
        <v>38</v>
      </c>
      <c r="E5326" s="95" t="s">
        <v>40</v>
      </c>
      <c r="F5326" s="116">
        <v>9103500</v>
      </c>
    </row>
    <row r="5327" spans="1:6" ht="30" customHeight="1" x14ac:dyDescent="0.25">
      <c r="A5327" s="90" t="s">
        <v>20</v>
      </c>
      <c r="B5327" s="91">
        <v>45540</v>
      </c>
      <c r="C5327" s="95" t="s">
        <v>37</v>
      </c>
      <c r="D5327" s="83" t="s">
        <v>38</v>
      </c>
      <c r="E5327" s="95" t="s">
        <v>40</v>
      </c>
      <c r="F5327" s="116">
        <v>133875</v>
      </c>
    </row>
    <row r="5328" spans="1:6" ht="30" customHeight="1" x14ac:dyDescent="0.25">
      <c r="A5328" s="90" t="s">
        <v>20</v>
      </c>
      <c r="B5328" s="91">
        <v>45540</v>
      </c>
      <c r="C5328" s="95" t="s">
        <v>37</v>
      </c>
      <c r="D5328" s="83" t="s">
        <v>38</v>
      </c>
      <c r="E5328" s="95" t="s">
        <v>40</v>
      </c>
      <c r="F5328" s="116">
        <v>133875</v>
      </c>
    </row>
    <row r="5329" spans="1:6" ht="30" customHeight="1" x14ac:dyDescent="0.25">
      <c r="A5329" s="90" t="s">
        <v>20</v>
      </c>
      <c r="B5329" s="91">
        <v>45540</v>
      </c>
      <c r="C5329" s="95" t="s">
        <v>37</v>
      </c>
      <c r="D5329" s="83" t="s">
        <v>38</v>
      </c>
      <c r="E5329" s="95" t="s">
        <v>40</v>
      </c>
      <c r="F5329" s="116">
        <v>937500</v>
      </c>
    </row>
    <row r="5330" spans="1:6" ht="30" customHeight="1" x14ac:dyDescent="0.25">
      <c r="A5330" s="90" t="s">
        <v>20</v>
      </c>
      <c r="B5330" s="91">
        <v>45540</v>
      </c>
      <c r="C5330" s="95" t="s">
        <v>37</v>
      </c>
      <c r="D5330" s="83" t="s">
        <v>38</v>
      </c>
      <c r="E5330" s="95" t="s">
        <v>40</v>
      </c>
      <c r="F5330" s="116">
        <v>3750000</v>
      </c>
    </row>
    <row r="5331" spans="1:6" ht="30" customHeight="1" x14ac:dyDescent="0.25">
      <c r="A5331" s="90" t="s">
        <v>20</v>
      </c>
      <c r="B5331" s="91">
        <v>45540</v>
      </c>
      <c r="C5331" s="95" t="s">
        <v>37</v>
      </c>
      <c r="D5331" s="83" t="s">
        <v>38</v>
      </c>
      <c r="E5331" s="95" t="s">
        <v>40</v>
      </c>
      <c r="F5331" s="116">
        <v>937500</v>
      </c>
    </row>
    <row r="5332" spans="1:6" ht="30" customHeight="1" x14ac:dyDescent="0.25">
      <c r="A5332" s="90" t="s">
        <v>20</v>
      </c>
      <c r="B5332" s="91">
        <v>45540</v>
      </c>
      <c r="C5332" s="95" t="s">
        <v>37</v>
      </c>
      <c r="D5332" s="83" t="s">
        <v>38</v>
      </c>
      <c r="E5332" s="95" t="s">
        <v>40</v>
      </c>
      <c r="F5332" s="116">
        <v>937500</v>
      </c>
    </row>
    <row r="5333" spans="1:6" ht="30" customHeight="1" x14ac:dyDescent="0.25">
      <c r="A5333" s="90" t="s">
        <v>20</v>
      </c>
      <c r="B5333" s="91">
        <v>45540</v>
      </c>
      <c r="C5333" s="95" t="s">
        <v>37</v>
      </c>
      <c r="D5333" s="83" t="s">
        <v>38</v>
      </c>
      <c r="E5333" s="95" t="s">
        <v>40</v>
      </c>
      <c r="F5333" s="116">
        <v>937500</v>
      </c>
    </row>
    <row r="5334" spans="1:6" ht="30" customHeight="1" x14ac:dyDescent="0.25">
      <c r="A5334" s="90" t="s">
        <v>20</v>
      </c>
      <c r="B5334" s="91">
        <v>45540</v>
      </c>
      <c r="C5334" s="95" t="s">
        <v>37</v>
      </c>
      <c r="D5334" s="83" t="s">
        <v>38</v>
      </c>
      <c r="E5334" s="95" t="s">
        <v>40</v>
      </c>
      <c r="F5334" s="116">
        <v>11250000</v>
      </c>
    </row>
    <row r="5335" spans="1:6" ht="30" customHeight="1" x14ac:dyDescent="0.25">
      <c r="A5335" s="90" t="s">
        <v>20</v>
      </c>
      <c r="B5335" s="91">
        <v>45540</v>
      </c>
      <c r="C5335" s="95" t="s">
        <v>37</v>
      </c>
      <c r="D5335" s="83" t="s">
        <v>38</v>
      </c>
      <c r="E5335" s="95" t="s">
        <v>40</v>
      </c>
      <c r="F5335" s="116">
        <v>7500000</v>
      </c>
    </row>
    <row r="5336" spans="1:6" ht="30" customHeight="1" x14ac:dyDescent="0.25">
      <c r="A5336" s="90" t="s">
        <v>20</v>
      </c>
      <c r="B5336" s="91">
        <v>45540</v>
      </c>
      <c r="C5336" s="95" t="s">
        <v>37</v>
      </c>
      <c r="D5336" s="83" t="s">
        <v>38</v>
      </c>
      <c r="E5336" s="95" t="s">
        <v>40</v>
      </c>
      <c r="F5336" s="116">
        <v>500000</v>
      </c>
    </row>
    <row r="5337" spans="1:6" ht="30" customHeight="1" x14ac:dyDescent="0.25">
      <c r="A5337" s="90" t="s">
        <v>20</v>
      </c>
      <c r="B5337" s="91">
        <v>45540</v>
      </c>
      <c r="C5337" s="95" t="s">
        <v>37</v>
      </c>
      <c r="D5337" s="83" t="s">
        <v>38</v>
      </c>
      <c r="E5337" s="95" t="s">
        <v>40</v>
      </c>
      <c r="F5337" s="116">
        <v>500000</v>
      </c>
    </row>
    <row r="5338" spans="1:6" ht="30" customHeight="1" x14ac:dyDescent="0.25">
      <c r="A5338" s="90" t="s">
        <v>20</v>
      </c>
      <c r="B5338" s="91">
        <v>45540</v>
      </c>
      <c r="C5338" s="95" t="s">
        <v>37</v>
      </c>
      <c r="D5338" s="83" t="s">
        <v>38</v>
      </c>
      <c r="E5338" s="95" t="s">
        <v>40</v>
      </c>
      <c r="F5338" s="116">
        <v>5000000</v>
      </c>
    </row>
    <row r="5339" spans="1:6" ht="30" customHeight="1" x14ac:dyDescent="0.25">
      <c r="A5339" s="90" t="s">
        <v>20</v>
      </c>
      <c r="B5339" s="91">
        <v>45540</v>
      </c>
      <c r="C5339" s="95" t="s">
        <v>37</v>
      </c>
      <c r="D5339" s="83" t="s">
        <v>38</v>
      </c>
      <c r="E5339" s="95" t="s">
        <v>40</v>
      </c>
      <c r="F5339" s="116">
        <v>3500000</v>
      </c>
    </row>
    <row r="5340" spans="1:6" ht="30" customHeight="1" x14ac:dyDescent="0.25">
      <c r="A5340" s="90" t="s">
        <v>20</v>
      </c>
      <c r="B5340" s="91">
        <v>45540</v>
      </c>
      <c r="C5340" s="95" t="s">
        <v>37</v>
      </c>
      <c r="D5340" s="83" t="s">
        <v>38</v>
      </c>
      <c r="E5340" s="95" t="s">
        <v>40</v>
      </c>
      <c r="F5340" s="116">
        <v>500000</v>
      </c>
    </row>
    <row r="5341" spans="1:6" ht="30" customHeight="1" x14ac:dyDescent="0.25">
      <c r="A5341" s="90" t="s">
        <v>20</v>
      </c>
      <c r="B5341" s="91">
        <v>45540</v>
      </c>
      <c r="C5341" s="95" t="s">
        <v>37</v>
      </c>
      <c r="D5341" s="83" t="s">
        <v>38</v>
      </c>
      <c r="E5341" s="95" t="s">
        <v>40</v>
      </c>
      <c r="F5341" s="116">
        <v>3000000</v>
      </c>
    </row>
    <row r="5342" spans="1:6" ht="30" customHeight="1" x14ac:dyDescent="0.25">
      <c r="A5342" s="90" t="s">
        <v>20</v>
      </c>
      <c r="B5342" s="91">
        <v>45540</v>
      </c>
      <c r="C5342" s="95" t="s">
        <v>37</v>
      </c>
      <c r="D5342" s="83" t="s">
        <v>38</v>
      </c>
      <c r="E5342" s="95" t="s">
        <v>40</v>
      </c>
      <c r="F5342" s="116">
        <v>3000000</v>
      </c>
    </row>
    <row r="5343" spans="1:6" ht="30" customHeight="1" x14ac:dyDescent="0.25">
      <c r="A5343" s="90" t="s">
        <v>20</v>
      </c>
      <c r="B5343" s="91">
        <v>45540</v>
      </c>
      <c r="C5343" s="95" t="s">
        <v>37</v>
      </c>
      <c r="D5343" s="83" t="s">
        <v>38</v>
      </c>
      <c r="E5343" s="95" t="s">
        <v>40</v>
      </c>
      <c r="F5343" s="116">
        <v>3000000</v>
      </c>
    </row>
    <row r="5344" spans="1:6" ht="30" customHeight="1" x14ac:dyDescent="0.25">
      <c r="A5344" s="90" t="s">
        <v>20</v>
      </c>
      <c r="B5344" s="91">
        <v>45540</v>
      </c>
      <c r="C5344" s="95" t="s">
        <v>37</v>
      </c>
      <c r="D5344" s="83" t="s">
        <v>38</v>
      </c>
      <c r="E5344" s="95" t="s">
        <v>40</v>
      </c>
      <c r="F5344" s="116">
        <v>18921000</v>
      </c>
    </row>
    <row r="5345" spans="1:6" ht="30" customHeight="1" x14ac:dyDescent="0.25">
      <c r="A5345" s="90" t="s">
        <v>20</v>
      </c>
      <c r="B5345" s="91">
        <v>45540</v>
      </c>
      <c r="C5345" s="95" t="s">
        <v>37</v>
      </c>
      <c r="D5345" s="83" t="s">
        <v>38</v>
      </c>
      <c r="E5345" s="95" t="s">
        <v>40</v>
      </c>
      <c r="F5345" s="116">
        <v>20944000</v>
      </c>
    </row>
    <row r="5346" spans="1:6" ht="30" customHeight="1" x14ac:dyDescent="0.25">
      <c r="A5346" s="90" t="s">
        <v>20</v>
      </c>
      <c r="B5346" s="91">
        <v>45540</v>
      </c>
      <c r="C5346" s="95" t="s">
        <v>37</v>
      </c>
      <c r="D5346" s="83" t="s">
        <v>38</v>
      </c>
      <c r="E5346" s="95" t="s">
        <v>40</v>
      </c>
      <c r="F5346" s="116">
        <v>11250000</v>
      </c>
    </row>
    <row r="5347" spans="1:6" ht="30" customHeight="1" x14ac:dyDescent="0.25">
      <c r="A5347" s="90" t="s">
        <v>20</v>
      </c>
      <c r="B5347" s="91">
        <v>45540</v>
      </c>
      <c r="C5347" s="95" t="s">
        <v>37</v>
      </c>
      <c r="D5347" s="83" t="s">
        <v>38</v>
      </c>
      <c r="E5347" s="95" t="s">
        <v>40</v>
      </c>
      <c r="F5347" s="116">
        <v>11250000</v>
      </c>
    </row>
    <row r="5348" spans="1:6" ht="30" customHeight="1" x14ac:dyDescent="0.25">
      <c r="A5348" s="90" t="s">
        <v>20</v>
      </c>
      <c r="B5348" s="91">
        <v>45540</v>
      </c>
      <c r="C5348" s="95" t="s">
        <v>37</v>
      </c>
      <c r="D5348" s="83" t="s">
        <v>38</v>
      </c>
      <c r="E5348" s="95" t="s">
        <v>40</v>
      </c>
      <c r="F5348" s="116">
        <v>14200000</v>
      </c>
    </row>
    <row r="5349" spans="1:6" ht="30" customHeight="1" x14ac:dyDescent="0.25">
      <c r="A5349" s="90" t="s">
        <v>20</v>
      </c>
      <c r="B5349" s="91">
        <v>45540</v>
      </c>
      <c r="C5349" s="95" t="s">
        <v>37</v>
      </c>
      <c r="D5349" s="83" t="s">
        <v>38</v>
      </c>
      <c r="E5349" s="95" t="s">
        <v>40</v>
      </c>
      <c r="F5349" s="116">
        <v>17600000</v>
      </c>
    </row>
    <row r="5350" spans="1:6" ht="30" customHeight="1" x14ac:dyDescent="0.25">
      <c r="A5350" s="90" t="s">
        <v>20</v>
      </c>
      <c r="B5350" s="91">
        <v>45540</v>
      </c>
      <c r="C5350" s="95" t="s">
        <v>37</v>
      </c>
      <c r="D5350" s="83" t="s">
        <v>38</v>
      </c>
      <c r="E5350" s="95" t="s">
        <v>40</v>
      </c>
      <c r="F5350" s="116">
        <v>14200000</v>
      </c>
    </row>
    <row r="5351" spans="1:6" ht="30" customHeight="1" x14ac:dyDescent="0.25">
      <c r="A5351" s="90" t="s">
        <v>20</v>
      </c>
      <c r="B5351" s="91">
        <v>45540</v>
      </c>
      <c r="C5351" s="95" t="s">
        <v>37</v>
      </c>
      <c r="D5351" s="83" t="s">
        <v>38</v>
      </c>
      <c r="E5351" s="95" t="s">
        <v>40</v>
      </c>
      <c r="F5351" s="116">
        <v>6743333</v>
      </c>
    </row>
    <row r="5352" spans="1:6" ht="30" customHeight="1" x14ac:dyDescent="0.25">
      <c r="A5352" s="90" t="s">
        <v>20</v>
      </c>
      <c r="B5352" s="91">
        <v>45540</v>
      </c>
      <c r="C5352" s="95" t="s">
        <v>37</v>
      </c>
      <c r="D5352" s="83" t="s">
        <v>38</v>
      </c>
      <c r="E5352" s="95" t="s">
        <v>40</v>
      </c>
      <c r="F5352" s="116">
        <v>6600000</v>
      </c>
    </row>
    <row r="5353" spans="1:6" ht="30" customHeight="1" x14ac:dyDescent="0.25">
      <c r="A5353" s="90" t="s">
        <v>20</v>
      </c>
      <c r="B5353" s="91">
        <v>45540</v>
      </c>
      <c r="C5353" s="95" t="s">
        <v>37</v>
      </c>
      <c r="D5353" s="83" t="s">
        <v>38</v>
      </c>
      <c r="E5353" s="95" t="s">
        <v>40</v>
      </c>
      <c r="F5353" s="116">
        <v>337500</v>
      </c>
    </row>
    <row r="5354" spans="1:6" ht="30" customHeight="1" x14ac:dyDescent="0.25">
      <c r="A5354" s="90" t="s">
        <v>20</v>
      </c>
      <c r="B5354" s="91">
        <v>45540</v>
      </c>
      <c r="C5354" s="95" t="s">
        <v>37</v>
      </c>
      <c r="D5354" s="83" t="s">
        <v>38</v>
      </c>
      <c r="E5354" s="95" t="s">
        <v>40</v>
      </c>
      <c r="F5354" s="116">
        <v>337500</v>
      </c>
    </row>
    <row r="5355" spans="1:6" ht="30" customHeight="1" x14ac:dyDescent="0.25">
      <c r="A5355" s="90" t="s">
        <v>20</v>
      </c>
      <c r="B5355" s="91">
        <v>45540</v>
      </c>
      <c r="C5355" s="95" t="s">
        <v>37</v>
      </c>
      <c r="D5355" s="83" t="s">
        <v>38</v>
      </c>
      <c r="E5355" s="95" t="s">
        <v>40</v>
      </c>
      <c r="F5355" s="116">
        <v>337500</v>
      </c>
    </row>
    <row r="5356" spans="1:6" ht="30" customHeight="1" x14ac:dyDescent="0.25">
      <c r="A5356" s="90" t="s">
        <v>20</v>
      </c>
      <c r="B5356" s="91">
        <v>45540</v>
      </c>
      <c r="C5356" s="95" t="s">
        <v>37</v>
      </c>
      <c r="D5356" s="83" t="s">
        <v>38</v>
      </c>
      <c r="E5356" s="95" t="s">
        <v>40</v>
      </c>
      <c r="F5356" s="116">
        <v>10237500</v>
      </c>
    </row>
    <row r="5357" spans="1:6" ht="30" customHeight="1" x14ac:dyDescent="0.25">
      <c r="A5357" s="90" t="s">
        <v>20</v>
      </c>
      <c r="B5357" s="91">
        <v>45540</v>
      </c>
      <c r="C5357" s="95" t="s">
        <v>37</v>
      </c>
      <c r="D5357" s="83" t="s">
        <v>38</v>
      </c>
      <c r="E5357" s="95" t="s">
        <v>40</v>
      </c>
      <c r="F5357" s="116">
        <v>10237500</v>
      </c>
    </row>
    <row r="5358" spans="1:6" ht="30" customHeight="1" x14ac:dyDescent="0.25">
      <c r="A5358" s="90" t="s">
        <v>20</v>
      </c>
      <c r="B5358" s="91">
        <v>45540</v>
      </c>
      <c r="C5358" s="95" t="s">
        <v>37</v>
      </c>
      <c r="D5358" s="83" t="s">
        <v>38</v>
      </c>
      <c r="E5358" s="95" t="s">
        <v>40</v>
      </c>
      <c r="F5358" s="116">
        <v>337500</v>
      </c>
    </row>
    <row r="5359" spans="1:6" ht="30" customHeight="1" x14ac:dyDescent="0.25">
      <c r="A5359" s="90" t="s">
        <v>20</v>
      </c>
      <c r="B5359" s="91">
        <v>45540</v>
      </c>
      <c r="C5359" s="95" t="s">
        <v>37</v>
      </c>
      <c r="D5359" s="83" t="s">
        <v>38</v>
      </c>
      <c r="E5359" s="95" t="s">
        <v>40</v>
      </c>
      <c r="F5359" s="116">
        <v>337500</v>
      </c>
    </row>
    <row r="5360" spans="1:6" ht="30" customHeight="1" x14ac:dyDescent="0.25">
      <c r="A5360" s="90" t="s">
        <v>20</v>
      </c>
      <c r="B5360" s="91">
        <v>45540</v>
      </c>
      <c r="C5360" s="95" t="s">
        <v>37</v>
      </c>
      <c r="D5360" s="83" t="s">
        <v>38</v>
      </c>
      <c r="E5360" s="95" t="s">
        <v>40</v>
      </c>
      <c r="F5360" s="116">
        <v>337500</v>
      </c>
    </row>
    <row r="5361" spans="1:6" ht="30" customHeight="1" x14ac:dyDescent="0.25">
      <c r="A5361" s="90" t="s">
        <v>20</v>
      </c>
      <c r="B5361" s="91">
        <v>45540</v>
      </c>
      <c r="C5361" s="95" t="s">
        <v>37</v>
      </c>
      <c r="D5361" s="83" t="s">
        <v>38</v>
      </c>
      <c r="E5361" s="95" t="s">
        <v>40</v>
      </c>
      <c r="F5361" s="116">
        <v>11250000</v>
      </c>
    </row>
    <row r="5362" spans="1:6" ht="30" customHeight="1" x14ac:dyDescent="0.25">
      <c r="A5362" s="90" t="s">
        <v>20</v>
      </c>
      <c r="B5362" s="91">
        <v>45540</v>
      </c>
      <c r="C5362" s="95" t="s">
        <v>37</v>
      </c>
      <c r="D5362" s="83" t="s">
        <v>38</v>
      </c>
      <c r="E5362" s="95" t="s">
        <v>40</v>
      </c>
      <c r="F5362" s="116">
        <v>10237500</v>
      </c>
    </row>
    <row r="5363" spans="1:6" ht="30" customHeight="1" x14ac:dyDescent="0.25">
      <c r="A5363" s="90" t="s">
        <v>20</v>
      </c>
      <c r="B5363" s="91">
        <v>45540</v>
      </c>
      <c r="C5363" s="95" t="s">
        <v>37</v>
      </c>
      <c r="D5363" s="83" t="s">
        <v>38</v>
      </c>
      <c r="E5363" s="95" t="s">
        <v>40</v>
      </c>
      <c r="F5363" s="116">
        <v>337500</v>
      </c>
    </row>
    <row r="5364" spans="1:6" ht="30" customHeight="1" x14ac:dyDescent="0.25">
      <c r="A5364" s="90" t="s">
        <v>20</v>
      </c>
      <c r="B5364" s="91">
        <v>45540</v>
      </c>
      <c r="C5364" s="95" t="s">
        <v>37</v>
      </c>
      <c r="D5364" s="83" t="s">
        <v>38</v>
      </c>
      <c r="E5364" s="95" t="s">
        <v>40</v>
      </c>
      <c r="F5364" s="116">
        <v>337500</v>
      </c>
    </row>
    <row r="5365" spans="1:6" ht="30" customHeight="1" x14ac:dyDescent="0.25">
      <c r="A5365" s="90" t="s">
        <v>20</v>
      </c>
      <c r="B5365" s="91">
        <v>45540</v>
      </c>
      <c r="C5365" s="95" t="s">
        <v>37</v>
      </c>
      <c r="D5365" s="83" t="s">
        <v>38</v>
      </c>
      <c r="E5365" s="95" t="s">
        <v>40</v>
      </c>
      <c r="F5365" s="116">
        <v>337500</v>
      </c>
    </row>
    <row r="5366" spans="1:6" ht="30" customHeight="1" x14ac:dyDescent="0.25">
      <c r="A5366" s="90" t="s">
        <v>20</v>
      </c>
      <c r="B5366" s="91">
        <v>45540</v>
      </c>
      <c r="C5366" s="95" t="s">
        <v>37</v>
      </c>
      <c r="D5366" s="83" t="s">
        <v>38</v>
      </c>
      <c r="E5366" s="95" t="s">
        <v>40</v>
      </c>
      <c r="F5366" s="116">
        <v>3200000</v>
      </c>
    </row>
    <row r="5367" spans="1:6" ht="30" customHeight="1" x14ac:dyDescent="0.25">
      <c r="A5367" s="90" t="s">
        <v>20</v>
      </c>
      <c r="B5367" s="91">
        <v>45540</v>
      </c>
      <c r="C5367" s="95" t="s">
        <v>37</v>
      </c>
      <c r="D5367" s="83" t="s">
        <v>38</v>
      </c>
      <c r="E5367" s="95" t="s">
        <v>40</v>
      </c>
      <c r="F5367" s="116">
        <v>677993</v>
      </c>
    </row>
    <row r="5368" spans="1:6" ht="30" customHeight="1" x14ac:dyDescent="0.25">
      <c r="A5368" s="90" t="s">
        <v>20</v>
      </c>
      <c r="B5368" s="91">
        <v>45540</v>
      </c>
      <c r="C5368" s="95" t="s">
        <v>37</v>
      </c>
      <c r="D5368" s="83" t="s">
        <v>38</v>
      </c>
      <c r="E5368" s="95" t="s">
        <v>40</v>
      </c>
      <c r="F5368" s="116">
        <v>161815</v>
      </c>
    </row>
    <row r="5369" spans="1:6" ht="30" customHeight="1" x14ac:dyDescent="0.25">
      <c r="A5369" s="90" t="s">
        <v>20</v>
      </c>
      <c r="B5369" s="91">
        <v>45540</v>
      </c>
      <c r="C5369" s="95" t="s">
        <v>37</v>
      </c>
      <c r="D5369" s="83" t="s">
        <v>38</v>
      </c>
      <c r="E5369" s="95" t="s">
        <v>40</v>
      </c>
      <c r="F5369" s="116">
        <v>849530</v>
      </c>
    </row>
    <row r="5370" spans="1:6" ht="30" customHeight="1" x14ac:dyDescent="0.25">
      <c r="A5370" s="90" t="s">
        <v>20</v>
      </c>
      <c r="B5370" s="91">
        <v>45540</v>
      </c>
      <c r="C5370" s="95" t="s">
        <v>37</v>
      </c>
      <c r="D5370" s="83" t="s">
        <v>38</v>
      </c>
      <c r="E5370" s="95" t="s">
        <v>40</v>
      </c>
      <c r="F5370" s="116">
        <v>161815</v>
      </c>
    </row>
    <row r="5371" spans="1:6" ht="30" customHeight="1" x14ac:dyDescent="0.25">
      <c r="A5371" s="90" t="s">
        <v>20</v>
      </c>
      <c r="B5371" s="91">
        <v>45540</v>
      </c>
      <c r="C5371" s="95" t="s">
        <v>37</v>
      </c>
      <c r="D5371" s="83" t="s">
        <v>38</v>
      </c>
      <c r="E5371" s="95" t="s">
        <v>40</v>
      </c>
      <c r="F5371" s="116">
        <v>50000000</v>
      </c>
    </row>
    <row r="5372" spans="1:6" ht="30" customHeight="1" x14ac:dyDescent="0.25">
      <c r="A5372" s="90" t="s">
        <v>20</v>
      </c>
      <c r="B5372" s="91">
        <v>45541</v>
      </c>
      <c r="C5372" s="95" t="s">
        <v>37</v>
      </c>
      <c r="D5372" s="83" t="s">
        <v>38</v>
      </c>
      <c r="E5372" s="95" t="s">
        <v>40</v>
      </c>
      <c r="F5372" s="116">
        <v>1125000</v>
      </c>
    </row>
    <row r="5373" spans="1:6" ht="30" customHeight="1" x14ac:dyDescent="0.25">
      <c r="A5373" s="90" t="s">
        <v>20</v>
      </c>
      <c r="B5373" s="91">
        <v>45541</v>
      </c>
      <c r="C5373" s="95" t="s">
        <v>37</v>
      </c>
      <c r="D5373" s="83" t="s">
        <v>38</v>
      </c>
      <c r="E5373" s="95" t="s">
        <v>40</v>
      </c>
      <c r="F5373" s="116">
        <v>2250000</v>
      </c>
    </row>
    <row r="5374" spans="1:6" ht="30" customHeight="1" x14ac:dyDescent="0.25">
      <c r="A5374" s="90" t="s">
        <v>20</v>
      </c>
      <c r="B5374" s="91">
        <v>45541</v>
      </c>
      <c r="C5374" s="95" t="s">
        <v>37</v>
      </c>
      <c r="D5374" s="83" t="s">
        <v>38</v>
      </c>
      <c r="E5374" s="95" t="s">
        <v>40</v>
      </c>
      <c r="F5374" s="116">
        <v>2250000</v>
      </c>
    </row>
    <row r="5375" spans="1:6" ht="30" customHeight="1" x14ac:dyDescent="0.25">
      <c r="A5375" s="90" t="s">
        <v>20</v>
      </c>
      <c r="B5375" s="91">
        <v>45541</v>
      </c>
      <c r="C5375" s="95" t="s">
        <v>37</v>
      </c>
      <c r="D5375" s="83" t="s">
        <v>38</v>
      </c>
      <c r="E5375" s="95" t="s">
        <v>40</v>
      </c>
      <c r="F5375" s="116">
        <v>15900000</v>
      </c>
    </row>
    <row r="5376" spans="1:6" ht="30" customHeight="1" x14ac:dyDescent="0.25">
      <c r="A5376" s="90" t="s">
        <v>20</v>
      </c>
      <c r="B5376" s="91">
        <v>45541</v>
      </c>
      <c r="C5376" s="95" t="s">
        <v>37</v>
      </c>
      <c r="D5376" s="83" t="s">
        <v>38</v>
      </c>
      <c r="E5376" s="95" t="s">
        <v>40</v>
      </c>
      <c r="F5376" s="116">
        <v>225000</v>
      </c>
    </row>
    <row r="5377" spans="1:6" ht="30" customHeight="1" x14ac:dyDescent="0.25">
      <c r="A5377" s="90" t="s">
        <v>20</v>
      </c>
      <c r="B5377" s="91">
        <v>45541</v>
      </c>
      <c r="C5377" s="95" t="s">
        <v>37</v>
      </c>
      <c r="D5377" s="83" t="s">
        <v>38</v>
      </c>
      <c r="E5377" s="95" t="s">
        <v>40</v>
      </c>
      <c r="F5377" s="116">
        <v>3825000</v>
      </c>
    </row>
    <row r="5378" spans="1:6" ht="30" customHeight="1" x14ac:dyDescent="0.25">
      <c r="A5378" s="90" t="s">
        <v>20</v>
      </c>
      <c r="B5378" s="91">
        <v>45541</v>
      </c>
      <c r="C5378" s="95" t="s">
        <v>37</v>
      </c>
      <c r="D5378" s="83" t="s">
        <v>38</v>
      </c>
      <c r="E5378" s="95" t="s">
        <v>40</v>
      </c>
      <c r="F5378" s="116">
        <v>225000</v>
      </c>
    </row>
    <row r="5379" spans="1:6" ht="30" customHeight="1" x14ac:dyDescent="0.25">
      <c r="A5379" s="90" t="s">
        <v>20</v>
      </c>
      <c r="B5379" s="91">
        <v>45541</v>
      </c>
      <c r="C5379" s="95" t="s">
        <v>37</v>
      </c>
      <c r="D5379" s="83" t="s">
        <v>38</v>
      </c>
      <c r="E5379" s="95" t="s">
        <v>40</v>
      </c>
      <c r="F5379" s="116">
        <v>225000</v>
      </c>
    </row>
    <row r="5380" spans="1:6" ht="30" customHeight="1" x14ac:dyDescent="0.25">
      <c r="A5380" s="90" t="s">
        <v>20</v>
      </c>
      <c r="B5380" s="91">
        <v>45541</v>
      </c>
      <c r="C5380" s="95" t="s">
        <v>37</v>
      </c>
      <c r="D5380" s="83" t="s">
        <v>38</v>
      </c>
      <c r="E5380" s="95" t="s">
        <v>40</v>
      </c>
      <c r="F5380" s="116">
        <v>1180000</v>
      </c>
    </row>
    <row r="5381" spans="1:6" ht="30" customHeight="1" x14ac:dyDescent="0.25">
      <c r="A5381" s="90" t="s">
        <v>20</v>
      </c>
      <c r="B5381" s="91">
        <v>45541</v>
      </c>
      <c r="C5381" s="95" t="s">
        <v>37</v>
      </c>
      <c r="D5381" s="83" t="s">
        <v>38</v>
      </c>
      <c r="E5381" s="95" t="s">
        <v>40</v>
      </c>
      <c r="F5381" s="116">
        <v>1180000</v>
      </c>
    </row>
    <row r="5382" spans="1:6" ht="30" customHeight="1" x14ac:dyDescent="0.25">
      <c r="A5382" s="90" t="s">
        <v>20</v>
      </c>
      <c r="B5382" s="91">
        <v>45541</v>
      </c>
      <c r="C5382" s="95" t="s">
        <v>37</v>
      </c>
      <c r="D5382" s="83" t="s">
        <v>38</v>
      </c>
      <c r="E5382" s="95" t="s">
        <v>40</v>
      </c>
      <c r="F5382" s="116">
        <v>2655000</v>
      </c>
    </row>
    <row r="5383" spans="1:6" ht="30" customHeight="1" x14ac:dyDescent="0.25">
      <c r="A5383" s="90" t="s">
        <v>20</v>
      </c>
      <c r="B5383" s="91">
        <v>45541</v>
      </c>
      <c r="C5383" s="95" t="s">
        <v>37</v>
      </c>
      <c r="D5383" s="83" t="s">
        <v>38</v>
      </c>
      <c r="E5383" s="95" t="s">
        <v>40</v>
      </c>
      <c r="F5383" s="116">
        <v>885000</v>
      </c>
    </row>
    <row r="5384" spans="1:6" ht="30" customHeight="1" x14ac:dyDescent="0.25">
      <c r="A5384" s="90" t="s">
        <v>20</v>
      </c>
      <c r="B5384" s="91">
        <v>45541</v>
      </c>
      <c r="C5384" s="95" t="s">
        <v>37</v>
      </c>
      <c r="D5384" s="83" t="s">
        <v>38</v>
      </c>
      <c r="E5384" s="95" t="s">
        <v>40</v>
      </c>
      <c r="F5384" s="116">
        <v>337500</v>
      </c>
    </row>
    <row r="5385" spans="1:6" ht="30" customHeight="1" x14ac:dyDescent="0.25">
      <c r="A5385" s="90" t="s">
        <v>20</v>
      </c>
      <c r="B5385" s="91">
        <v>45541</v>
      </c>
      <c r="C5385" s="95" t="s">
        <v>37</v>
      </c>
      <c r="D5385" s="83" t="s">
        <v>38</v>
      </c>
      <c r="E5385" s="95" t="s">
        <v>40</v>
      </c>
      <c r="F5385" s="116">
        <v>10237500</v>
      </c>
    </row>
    <row r="5386" spans="1:6" ht="30" customHeight="1" x14ac:dyDescent="0.25">
      <c r="A5386" s="90" t="s">
        <v>20</v>
      </c>
      <c r="B5386" s="91">
        <v>45541</v>
      </c>
      <c r="C5386" s="95" t="s">
        <v>37</v>
      </c>
      <c r="D5386" s="83" t="s">
        <v>38</v>
      </c>
      <c r="E5386" s="95" t="s">
        <v>40</v>
      </c>
      <c r="F5386" s="116">
        <v>337500</v>
      </c>
    </row>
    <row r="5387" spans="1:6" ht="30" customHeight="1" x14ac:dyDescent="0.25">
      <c r="A5387" s="90" t="s">
        <v>20</v>
      </c>
      <c r="B5387" s="91">
        <v>45541</v>
      </c>
      <c r="C5387" s="95" t="s">
        <v>37</v>
      </c>
      <c r="D5387" s="83" t="s">
        <v>38</v>
      </c>
      <c r="E5387" s="95" t="s">
        <v>40</v>
      </c>
      <c r="F5387" s="116">
        <v>337500</v>
      </c>
    </row>
    <row r="5388" spans="1:6" ht="30" customHeight="1" x14ac:dyDescent="0.25">
      <c r="A5388" s="90" t="s">
        <v>20</v>
      </c>
      <c r="B5388" s="91">
        <v>45541</v>
      </c>
      <c r="C5388" s="95" t="s">
        <v>37</v>
      </c>
      <c r="D5388" s="83" t="s">
        <v>38</v>
      </c>
      <c r="E5388" s="95" t="s">
        <v>40</v>
      </c>
      <c r="F5388" s="116">
        <v>9100000</v>
      </c>
    </row>
    <row r="5389" spans="1:6" ht="30" customHeight="1" x14ac:dyDescent="0.25">
      <c r="A5389" s="90" t="s">
        <v>20</v>
      </c>
      <c r="B5389" s="91">
        <v>45541</v>
      </c>
      <c r="C5389" s="95" t="s">
        <v>37</v>
      </c>
      <c r="D5389" s="83" t="s">
        <v>38</v>
      </c>
      <c r="E5389" s="95" t="s">
        <v>40</v>
      </c>
      <c r="F5389" s="116">
        <v>11250000</v>
      </c>
    </row>
    <row r="5390" spans="1:6" ht="30" customHeight="1" x14ac:dyDescent="0.25">
      <c r="A5390" s="90" t="s">
        <v>20</v>
      </c>
      <c r="B5390" s="91">
        <v>45541</v>
      </c>
      <c r="C5390" s="95" t="s">
        <v>37</v>
      </c>
      <c r="D5390" s="83" t="s">
        <v>38</v>
      </c>
      <c r="E5390" s="95" t="s">
        <v>40</v>
      </c>
      <c r="F5390" s="116">
        <v>4500000</v>
      </c>
    </row>
    <row r="5391" spans="1:6" ht="30" customHeight="1" x14ac:dyDescent="0.25">
      <c r="A5391" s="90" t="s">
        <v>20</v>
      </c>
      <c r="B5391" s="91">
        <v>45541</v>
      </c>
      <c r="C5391" s="95" t="s">
        <v>37</v>
      </c>
      <c r="D5391" s="83" t="s">
        <v>38</v>
      </c>
      <c r="E5391" s="95" t="s">
        <v>40</v>
      </c>
      <c r="F5391" s="116">
        <v>5900000</v>
      </c>
    </row>
    <row r="5392" spans="1:6" ht="30" customHeight="1" x14ac:dyDescent="0.25">
      <c r="A5392" s="90" t="s">
        <v>20</v>
      </c>
      <c r="B5392" s="91">
        <v>45541</v>
      </c>
      <c r="C5392" s="95" t="s">
        <v>37</v>
      </c>
      <c r="D5392" s="83" t="s">
        <v>38</v>
      </c>
      <c r="E5392" s="95" t="s">
        <v>40</v>
      </c>
      <c r="F5392" s="116">
        <v>9100000</v>
      </c>
    </row>
    <row r="5393" spans="1:6" ht="30" customHeight="1" x14ac:dyDescent="0.25">
      <c r="A5393" s="90" t="s">
        <v>20</v>
      </c>
      <c r="B5393" s="91">
        <v>45541</v>
      </c>
      <c r="C5393" s="95" t="s">
        <v>37</v>
      </c>
      <c r="D5393" s="83" t="s">
        <v>38</v>
      </c>
      <c r="E5393" s="95" t="s">
        <v>40</v>
      </c>
      <c r="F5393" s="116">
        <v>14875000</v>
      </c>
    </row>
    <row r="5394" spans="1:6" ht="30" customHeight="1" x14ac:dyDescent="0.25">
      <c r="A5394" s="90" t="s">
        <v>20</v>
      </c>
      <c r="B5394" s="91">
        <v>45541</v>
      </c>
      <c r="C5394" s="95" t="s">
        <v>37</v>
      </c>
      <c r="D5394" s="83" t="s">
        <v>38</v>
      </c>
      <c r="E5394" s="95" t="s">
        <v>40</v>
      </c>
      <c r="F5394" s="116">
        <v>5625000</v>
      </c>
    </row>
    <row r="5395" spans="1:6" ht="30" customHeight="1" x14ac:dyDescent="0.25">
      <c r="A5395" s="90" t="s">
        <v>20</v>
      </c>
      <c r="B5395" s="91">
        <v>45541</v>
      </c>
      <c r="C5395" s="95" t="s">
        <v>37</v>
      </c>
      <c r="D5395" s="83" t="s">
        <v>38</v>
      </c>
      <c r="E5395" s="95" t="s">
        <v>40</v>
      </c>
      <c r="F5395" s="116">
        <v>5625000</v>
      </c>
    </row>
    <row r="5396" spans="1:6" ht="30" customHeight="1" x14ac:dyDescent="0.25">
      <c r="A5396" s="90" t="s">
        <v>20</v>
      </c>
      <c r="B5396" s="91">
        <v>45541</v>
      </c>
      <c r="C5396" s="95" t="s">
        <v>37</v>
      </c>
      <c r="D5396" s="83" t="s">
        <v>38</v>
      </c>
      <c r="E5396" s="95" t="s">
        <v>40</v>
      </c>
      <c r="F5396" s="116">
        <v>5900000</v>
      </c>
    </row>
    <row r="5397" spans="1:6" ht="30" customHeight="1" x14ac:dyDescent="0.25">
      <c r="A5397" s="90" t="s">
        <v>20</v>
      </c>
      <c r="B5397" s="91">
        <v>45541</v>
      </c>
      <c r="C5397" s="95" t="s">
        <v>37</v>
      </c>
      <c r="D5397" s="83" t="s">
        <v>38</v>
      </c>
      <c r="E5397" s="95" t="s">
        <v>40</v>
      </c>
      <c r="F5397" s="116">
        <v>5625000</v>
      </c>
    </row>
    <row r="5398" spans="1:6" ht="30" customHeight="1" x14ac:dyDescent="0.25">
      <c r="A5398" s="90" t="s">
        <v>20</v>
      </c>
      <c r="B5398" s="91">
        <v>45541</v>
      </c>
      <c r="C5398" s="95" t="s">
        <v>37</v>
      </c>
      <c r="D5398" s="83" t="s">
        <v>38</v>
      </c>
      <c r="E5398" s="95" t="s">
        <v>40</v>
      </c>
      <c r="F5398" s="116">
        <v>16898000</v>
      </c>
    </row>
    <row r="5399" spans="1:6" ht="30" customHeight="1" x14ac:dyDescent="0.25">
      <c r="A5399" s="90" t="s">
        <v>20</v>
      </c>
      <c r="B5399" s="91">
        <v>45541</v>
      </c>
      <c r="C5399" s="95" t="s">
        <v>37</v>
      </c>
      <c r="D5399" s="83" t="s">
        <v>38</v>
      </c>
      <c r="E5399" s="95" t="s">
        <v>40</v>
      </c>
      <c r="F5399" s="116">
        <v>9100000</v>
      </c>
    </row>
    <row r="5400" spans="1:6" ht="30" customHeight="1" x14ac:dyDescent="0.25">
      <c r="A5400" s="90" t="s">
        <v>20</v>
      </c>
      <c r="B5400" s="91">
        <v>45541</v>
      </c>
      <c r="C5400" s="95" t="s">
        <v>37</v>
      </c>
      <c r="D5400" s="83" t="s">
        <v>38</v>
      </c>
      <c r="E5400" s="95" t="s">
        <v>40</v>
      </c>
      <c r="F5400" s="116">
        <v>1237500</v>
      </c>
    </row>
    <row r="5401" spans="1:6" ht="30" customHeight="1" x14ac:dyDescent="0.25">
      <c r="A5401" s="90" t="s">
        <v>20</v>
      </c>
      <c r="B5401" s="91">
        <v>45541</v>
      </c>
      <c r="C5401" s="95" t="s">
        <v>37</v>
      </c>
      <c r="D5401" s="83" t="s">
        <v>38</v>
      </c>
      <c r="E5401" s="95" t="s">
        <v>40</v>
      </c>
      <c r="F5401" s="116">
        <v>1462500</v>
      </c>
    </row>
    <row r="5402" spans="1:6" ht="30" customHeight="1" x14ac:dyDescent="0.25">
      <c r="A5402" s="90" t="s">
        <v>20</v>
      </c>
      <c r="B5402" s="91">
        <v>45541</v>
      </c>
      <c r="C5402" s="95" t="s">
        <v>37</v>
      </c>
      <c r="D5402" s="83" t="s">
        <v>38</v>
      </c>
      <c r="E5402" s="95" t="s">
        <v>40</v>
      </c>
      <c r="F5402" s="116">
        <v>2362500</v>
      </c>
    </row>
    <row r="5403" spans="1:6" ht="30" customHeight="1" x14ac:dyDescent="0.25">
      <c r="A5403" s="90" t="s">
        <v>20</v>
      </c>
      <c r="B5403" s="91">
        <v>45541</v>
      </c>
      <c r="C5403" s="95" t="s">
        <v>37</v>
      </c>
      <c r="D5403" s="83" t="s">
        <v>38</v>
      </c>
      <c r="E5403" s="95" t="s">
        <v>40</v>
      </c>
      <c r="F5403" s="116">
        <v>6187500</v>
      </c>
    </row>
    <row r="5404" spans="1:6" ht="30" customHeight="1" x14ac:dyDescent="0.25">
      <c r="A5404" s="90" t="s">
        <v>20</v>
      </c>
      <c r="B5404" s="91">
        <v>45541</v>
      </c>
      <c r="C5404" s="95" t="s">
        <v>37</v>
      </c>
      <c r="D5404" s="83" t="s">
        <v>38</v>
      </c>
      <c r="E5404" s="95" t="s">
        <v>40</v>
      </c>
      <c r="F5404" s="116">
        <v>5900000</v>
      </c>
    </row>
    <row r="5405" spans="1:6" ht="30" customHeight="1" x14ac:dyDescent="0.25">
      <c r="A5405" s="90" t="s">
        <v>20</v>
      </c>
      <c r="B5405" s="91">
        <v>45541</v>
      </c>
      <c r="C5405" s="95" t="s">
        <v>37</v>
      </c>
      <c r="D5405" s="83" t="s">
        <v>38</v>
      </c>
      <c r="E5405" s="95" t="s">
        <v>40</v>
      </c>
      <c r="F5405" s="116">
        <v>11250000</v>
      </c>
    </row>
    <row r="5406" spans="1:6" ht="30" customHeight="1" x14ac:dyDescent="0.25">
      <c r="A5406" s="90" t="s">
        <v>20</v>
      </c>
      <c r="B5406" s="91">
        <v>45541</v>
      </c>
      <c r="C5406" s="95" t="s">
        <v>37</v>
      </c>
      <c r="D5406" s="83" t="s">
        <v>38</v>
      </c>
      <c r="E5406" s="95" t="s">
        <v>40</v>
      </c>
      <c r="F5406" s="116">
        <v>4500000</v>
      </c>
    </row>
    <row r="5407" spans="1:6" ht="30" customHeight="1" x14ac:dyDescent="0.25">
      <c r="A5407" s="90" t="s">
        <v>20</v>
      </c>
      <c r="B5407" s="91">
        <v>45541</v>
      </c>
      <c r="C5407" s="95" t="s">
        <v>37</v>
      </c>
      <c r="D5407" s="83" t="s">
        <v>38</v>
      </c>
      <c r="E5407" s="95" t="s">
        <v>40</v>
      </c>
      <c r="F5407" s="116">
        <v>5900000</v>
      </c>
    </row>
    <row r="5408" spans="1:6" ht="30" customHeight="1" x14ac:dyDescent="0.25">
      <c r="A5408" s="90" t="s">
        <v>20</v>
      </c>
      <c r="B5408" s="91">
        <v>45541</v>
      </c>
      <c r="C5408" s="95" t="s">
        <v>37</v>
      </c>
      <c r="D5408" s="83" t="s">
        <v>38</v>
      </c>
      <c r="E5408" s="95" t="s">
        <v>40</v>
      </c>
      <c r="F5408" s="116">
        <v>5900000</v>
      </c>
    </row>
    <row r="5409" spans="1:6" ht="30" customHeight="1" x14ac:dyDescent="0.25">
      <c r="A5409" s="90" t="s">
        <v>20</v>
      </c>
      <c r="B5409" s="91">
        <v>45541</v>
      </c>
      <c r="C5409" s="95" t="s">
        <v>37</v>
      </c>
      <c r="D5409" s="83" t="s">
        <v>38</v>
      </c>
      <c r="E5409" s="95" t="s">
        <v>40</v>
      </c>
      <c r="F5409" s="116">
        <v>11250000</v>
      </c>
    </row>
    <row r="5410" spans="1:6" ht="30" customHeight="1" x14ac:dyDescent="0.25">
      <c r="A5410" s="90" t="s">
        <v>20</v>
      </c>
      <c r="B5410" s="91">
        <v>45541</v>
      </c>
      <c r="C5410" s="95" t="s">
        <v>37</v>
      </c>
      <c r="D5410" s="83" t="s">
        <v>38</v>
      </c>
      <c r="E5410" s="95" t="s">
        <v>40</v>
      </c>
      <c r="F5410" s="116">
        <v>9100000</v>
      </c>
    </row>
    <row r="5411" spans="1:6" ht="30" customHeight="1" x14ac:dyDescent="0.25">
      <c r="A5411" s="90" t="s">
        <v>20</v>
      </c>
      <c r="B5411" s="91">
        <v>45541</v>
      </c>
      <c r="C5411" s="95" t="s">
        <v>37</v>
      </c>
      <c r="D5411" s="83" t="s">
        <v>38</v>
      </c>
      <c r="E5411" s="95" t="s">
        <v>40</v>
      </c>
      <c r="F5411" s="116">
        <v>14200000</v>
      </c>
    </row>
    <row r="5412" spans="1:6" ht="30" customHeight="1" x14ac:dyDescent="0.25">
      <c r="A5412" s="90" t="s">
        <v>20</v>
      </c>
      <c r="B5412" s="91">
        <v>45541</v>
      </c>
      <c r="C5412" s="95" t="s">
        <v>37</v>
      </c>
      <c r="D5412" s="83" t="s">
        <v>38</v>
      </c>
      <c r="E5412" s="95" t="s">
        <v>40</v>
      </c>
      <c r="F5412" s="116">
        <v>11250000</v>
      </c>
    </row>
    <row r="5413" spans="1:6" ht="30" customHeight="1" x14ac:dyDescent="0.25">
      <c r="A5413" s="90" t="s">
        <v>20</v>
      </c>
      <c r="B5413" s="91">
        <v>45541</v>
      </c>
      <c r="C5413" s="95" t="s">
        <v>37</v>
      </c>
      <c r="D5413" s="83" t="s">
        <v>38</v>
      </c>
      <c r="E5413" s="95" t="s">
        <v>40</v>
      </c>
      <c r="F5413" s="116">
        <v>6693750</v>
      </c>
    </row>
    <row r="5414" spans="1:6" ht="30" customHeight="1" x14ac:dyDescent="0.25">
      <c r="A5414" s="90" t="s">
        <v>20</v>
      </c>
      <c r="B5414" s="91">
        <v>45541</v>
      </c>
      <c r="C5414" s="95" t="s">
        <v>37</v>
      </c>
      <c r="D5414" s="83" t="s">
        <v>38</v>
      </c>
      <c r="E5414" s="95" t="s">
        <v>40</v>
      </c>
      <c r="F5414" s="116">
        <v>11250000</v>
      </c>
    </row>
    <row r="5415" spans="1:6" ht="30" customHeight="1" x14ac:dyDescent="0.25">
      <c r="A5415" s="90" t="s">
        <v>20</v>
      </c>
      <c r="B5415" s="91">
        <v>45541</v>
      </c>
      <c r="C5415" s="95" t="s">
        <v>37</v>
      </c>
      <c r="D5415" s="83" t="s">
        <v>38</v>
      </c>
      <c r="E5415" s="95" t="s">
        <v>40</v>
      </c>
      <c r="F5415" s="116">
        <v>9100000</v>
      </c>
    </row>
    <row r="5416" spans="1:6" ht="30" customHeight="1" x14ac:dyDescent="0.25">
      <c r="A5416" s="90" t="s">
        <v>20</v>
      </c>
      <c r="B5416" s="91">
        <v>45541</v>
      </c>
      <c r="C5416" s="95" t="s">
        <v>37</v>
      </c>
      <c r="D5416" s="83" t="s">
        <v>38</v>
      </c>
      <c r="E5416" s="95" t="s">
        <v>40</v>
      </c>
      <c r="F5416" s="116">
        <v>11250000</v>
      </c>
    </row>
    <row r="5417" spans="1:6" ht="30" customHeight="1" x14ac:dyDescent="0.25">
      <c r="A5417" s="90" t="s">
        <v>20</v>
      </c>
      <c r="B5417" s="91">
        <v>45541</v>
      </c>
      <c r="C5417" s="95" t="s">
        <v>37</v>
      </c>
      <c r="D5417" s="83" t="s">
        <v>38</v>
      </c>
      <c r="E5417" s="95" t="s">
        <v>40</v>
      </c>
      <c r="F5417" s="116">
        <v>13387500</v>
      </c>
    </row>
    <row r="5418" spans="1:6" ht="30" customHeight="1" x14ac:dyDescent="0.25">
      <c r="A5418" s="90" t="s">
        <v>20</v>
      </c>
      <c r="B5418" s="91">
        <v>45541</v>
      </c>
      <c r="C5418" s="95" t="s">
        <v>37</v>
      </c>
      <c r="D5418" s="83" t="s">
        <v>38</v>
      </c>
      <c r="E5418" s="95" t="s">
        <v>40</v>
      </c>
      <c r="F5418" s="116">
        <v>11250000</v>
      </c>
    </row>
    <row r="5419" spans="1:6" ht="30" customHeight="1" x14ac:dyDescent="0.25">
      <c r="A5419" s="90" t="s">
        <v>20</v>
      </c>
      <c r="B5419" s="91">
        <v>45541</v>
      </c>
      <c r="C5419" s="95" t="s">
        <v>37</v>
      </c>
      <c r="D5419" s="83" t="s">
        <v>38</v>
      </c>
      <c r="E5419" s="95" t="s">
        <v>40</v>
      </c>
      <c r="F5419" s="116">
        <v>11250000</v>
      </c>
    </row>
    <row r="5420" spans="1:6" ht="30" customHeight="1" x14ac:dyDescent="0.25">
      <c r="A5420" s="90" t="s">
        <v>20</v>
      </c>
      <c r="B5420" s="91">
        <v>45541</v>
      </c>
      <c r="C5420" s="95" t="s">
        <v>37</v>
      </c>
      <c r="D5420" s="83" t="s">
        <v>38</v>
      </c>
      <c r="E5420" s="95" t="s">
        <v>40</v>
      </c>
      <c r="F5420" s="116">
        <v>11250000</v>
      </c>
    </row>
    <row r="5421" spans="1:6" ht="30" customHeight="1" x14ac:dyDescent="0.25">
      <c r="A5421" s="90" t="s">
        <v>20</v>
      </c>
      <c r="B5421" s="91">
        <v>45541</v>
      </c>
      <c r="C5421" s="95" t="s">
        <v>37</v>
      </c>
      <c r="D5421" s="83" t="s">
        <v>38</v>
      </c>
      <c r="E5421" s="95" t="s">
        <v>40</v>
      </c>
      <c r="F5421" s="116">
        <v>11250000</v>
      </c>
    </row>
    <row r="5422" spans="1:6" ht="30" customHeight="1" x14ac:dyDescent="0.25">
      <c r="A5422" s="90" t="s">
        <v>20</v>
      </c>
      <c r="B5422" s="91">
        <v>45541</v>
      </c>
      <c r="C5422" s="95" t="s">
        <v>37</v>
      </c>
      <c r="D5422" s="83" t="s">
        <v>38</v>
      </c>
      <c r="E5422" s="95" t="s">
        <v>40</v>
      </c>
      <c r="F5422" s="116">
        <v>11250000</v>
      </c>
    </row>
    <row r="5423" spans="1:6" ht="30" customHeight="1" x14ac:dyDescent="0.25">
      <c r="A5423" s="90" t="s">
        <v>20</v>
      </c>
      <c r="B5423" s="91">
        <v>45541</v>
      </c>
      <c r="C5423" s="95" t="s">
        <v>37</v>
      </c>
      <c r="D5423" s="83" t="s">
        <v>38</v>
      </c>
      <c r="E5423" s="95" t="s">
        <v>40</v>
      </c>
      <c r="F5423" s="116">
        <v>267750</v>
      </c>
    </row>
    <row r="5424" spans="1:6" ht="30" customHeight="1" x14ac:dyDescent="0.25">
      <c r="A5424" s="90" t="s">
        <v>20</v>
      </c>
      <c r="B5424" s="91">
        <v>45541</v>
      </c>
      <c r="C5424" s="95" t="s">
        <v>37</v>
      </c>
      <c r="D5424" s="83" t="s">
        <v>38</v>
      </c>
      <c r="E5424" s="95" t="s">
        <v>40</v>
      </c>
      <c r="F5424" s="116">
        <v>6024375</v>
      </c>
    </row>
    <row r="5425" spans="1:6" ht="30" customHeight="1" x14ac:dyDescent="0.25">
      <c r="A5425" s="90" t="s">
        <v>20</v>
      </c>
      <c r="B5425" s="91">
        <v>45541</v>
      </c>
      <c r="C5425" s="95" t="s">
        <v>37</v>
      </c>
      <c r="D5425" s="83" t="s">
        <v>38</v>
      </c>
      <c r="E5425" s="95" t="s">
        <v>40</v>
      </c>
      <c r="F5425" s="116">
        <v>401625</v>
      </c>
    </row>
    <row r="5426" spans="1:6" ht="30" customHeight="1" x14ac:dyDescent="0.25">
      <c r="A5426" s="90" t="s">
        <v>20</v>
      </c>
      <c r="B5426" s="91">
        <v>45541</v>
      </c>
      <c r="C5426" s="95" t="s">
        <v>37</v>
      </c>
      <c r="D5426" s="83" t="s">
        <v>38</v>
      </c>
      <c r="E5426" s="95" t="s">
        <v>40</v>
      </c>
      <c r="F5426" s="116">
        <v>13387500</v>
      </c>
    </row>
    <row r="5427" spans="1:6" ht="30" customHeight="1" x14ac:dyDescent="0.25">
      <c r="A5427" s="90" t="s">
        <v>20</v>
      </c>
      <c r="B5427" s="91">
        <v>45541</v>
      </c>
      <c r="C5427" s="95" t="s">
        <v>37</v>
      </c>
      <c r="D5427" s="83" t="s">
        <v>38</v>
      </c>
      <c r="E5427" s="95" t="s">
        <v>40</v>
      </c>
      <c r="F5427" s="116">
        <v>13387500</v>
      </c>
    </row>
    <row r="5428" spans="1:6" ht="30" customHeight="1" x14ac:dyDescent="0.25">
      <c r="A5428" s="90" t="s">
        <v>20</v>
      </c>
      <c r="B5428" s="91">
        <v>45541</v>
      </c>
      <c r="C5428" s="95" t="s">
        <v>37</v>
      </c>
      <c r="D5428" s="83" t="s">
        <v>38</v>
      </c>
      <c r="E5428" s="95" t="s">
        <v>40</v>
      </c>
      <c r="F5428" s="116">
        <v>11250000</v>
      </c>
    </row>
    <row r="5429" spans="1:6" ht="30" customHeight="1" x14ac:dyDescent="0.25">
      <c r="A5429" s="90" t="s">
        <v>20</v>
      </c>
      <c r="B5429" s="91">
        <v>45541</v>
      </c>
      <c r="C5429" s="95" t="s">
        <v>37</v>
      </c>
      <c r="D5429" s="83" t="s">
        <v>38</v>
      </c>
      <c r="E5429" s="95" t="s">
        <v>40</v>
      </c>
      <c r="F5429" s="116">
        <v>2250000</v>
      </c>
    </row>
    <row r="5430" spans="1:6" ht="30" customHeight="1" x14ac:dyDescent="0.25">
      <c r="A5430" s="90" t="s">
        <v>20</v>
      </c>
      <c r="B5430" s="91">
        <v>45541</v>
      </c>
      <c r="C5430" s="95" t="s">
        <v>37</v>
      </c>
      <c r="D5430" s="83" t="s">
        <v>38</v>
      </c>
      <c r="E5430" s="95" t="s">
        <v>40</v>
      </c>
      <c r="F5430" s="116">
        <v>9100000</v>
      </c>
    </row>
    <row r="5431" spans="1:6" ht="30" customHeight="1" x14ac:dyDescent="0.25">
      <c r="A5431" s="90" t="s">
        <v>20</v>
      </c>
      <c r="B5431" s="91">
        <v>45541</v>
      </c>
      <c r="C5431" s="95" t="s">
        <v>37</v>
      </c>
      <c r="D5431" s="83" t="s">
        <v>38</v>
      </c>
      <c r="E5431" s="95" t="s">
        <v>40</v>
      </c>
      <c r="F5431" s="116">
        <v>6693750</v>
      </c>
    </row>
    <row r="5432" spans="1:6" ht="30" customHeight="1" x14ac:dyDescent="0.25">
      <c r="A5432" s="90" t="s">
        <v>20</v>
      </c>
      <c r="B5432" s="91">
        <v>45541</v>
      </c>
      <c r="C5432" s="95" t="s">
        <v>37</v>
      </c>
      <c r="D5432" s="83" t="s">
        <v>38</v>
      </c>
      <c r="E5432" s="95" t="s">
        <v>40</v>
      </c>
      <c r="F5432" s="116">
        <v>11250000</v>
      </c>
    </row>
    <row r="5433" spans="1:6" ht="30" customHeight="1" x14ac:dyDescent="0.25">
      <c r="A5433" s="90" t="s">
        <v>20</v>
      </c>
      <c r="B5433" s="91">
        <v>45541</v>
      </c>
      <c r="C5433" s="95" t="s">
        <v>37</v>
      </c>
      <c r="D5433" s="83" t="s">
        <v>38</v>
      </c>
      <c r="E5433" s="95" t="s">
        <v>40</v>
      </c>
      <c r="F5433" s="116">
        <v>3375000</v>
      </c>
    </row>
    <row r="5434" spans="1:6" ht="30" customHeight="1" x14ac:dyDescent="0.25">
      <c r="A5434" s="90" t="s">
        <v>20</v>
      </c>
      <c r="B5434" s="91">
        <v>45541</v>
      </c>
      <c r="C5434" s="95" t="s">
        <v>37</v>
      </c>
      <c r="D5434" s="83" t="s">
        <v>38</v>
      </c>
      <c r="E5434" s="95" t="s">
        <v>40</v>
      </c>
      <c r="F5434" s="116">
        <v>11250000</v>
      </c>
    </row>
    <row r="5435" spans="1:6" ht="30" customHeight="1" x14ac:dyDescent="0.25">
      <c r="A5435" s="90" t="s">
        <v>20</v>
      </c>
      <c r="B5435" s="91">
        <v>45541</v>
      </c>
      <c r="C5435" s="95" t="s">
        <v>37</v>
      </c>
      <c r="D5435" s="83" t="s">
        <v>38</v>
      </c>
      <c r="E5435" s="95" t="s">
        <v>40</v>
      </c>
      <c r="F5435" s="116">
        <v>25020940</v>
      </c>
    </row>
    <row r="5436" spans="1:6" ht="30" customHeight="1" x14ac:dyDescent="0.25">
      <c r="A5436" s="90" t="s">
        <v>20</v>
      </c>
      <c r="B5436" s="91">
        <v>45541</v>
      </c>
      <c r="C5436" s="95" t="s">
        <v>37</v>
      </c>
      <c r="D5436" s="83" t="s">
        <v>38</v>
      </c>
      <c r="E5436" s="95" t="s">
        <v>40</v>
      </c>
      <c r="F5436" s="116">
        <v>200000</v>
      </c>
    </row>
    <row r="5437" spans="1:6" ht="30" customHeight="1" x14ac:dyDescent="0.25">
      <c r="A5437" s="90" t="s">
        <v>20</v>
      </c>
      <c r="B5437" s="91">
        <v>45541</v>
      </c>
      <c r="C5437" s="95" t="s">
        <v>37</v>
      </c>
      <c r="D5437" s="83" t="s">
        <v>38</v>
      </c>
      <c r="E5437" s="95" t="s">
        <v>40</v>
      </c>
      <c r="F5437" s="116">
        <v>200000</v>
      </c>
    </row>
    <row r="5438" spans="1:6" ht="30" customHeight="1" x14ac:dyDescent="0.25">
      <c r="A5438" s="90" t="s">
        <v>20</v>
      </c>
      <c r="B5438" s="91">
        <v>45541</v>
      </c>
      <c r="C5438" s="95" t="s">
        <v>37</v>
      </c>
      <c r="D5438" s="83" t="s">
        <v>38</v>
      </c>
      <c r="E5438" s="95" t="s">
        <v>40</v>
      </c>
      <c r="F5438" s="116">
        <v>200000</v>
      </c>
    </row>
    <row r="5439" spans="1:6" ht="30" customHeight="1" x14ac:dyDescent="0.25">
      <c r="A5439" s="90" t="s">
        <v>20</v>
      </c>
      <c r="B5439" s="91">
        <v>45541</v>
      </c>
      <c r="C5439" s="95" t="s">
        <v>37</v>
      </c>
      <c r="D5439" s="83" t="s">
        <v>38</v>
      </c>
      <c r="E5439" s="95" t="s">
        <v>40</v>
      </c>
      <c r="F5439" s="116">
        <v>200000</v>
      </c>
    </row>
    <row r="5440" spans="1:6" ht="30" customHeight="1" x14ac:dyDescent="0.25">
      <c r="A5440" s="90" t="s">
        <v>20</v>
      </c>
      <c r="B5440" s="91">
        <v>45541</v>
      </c>
      <c r="C5440" s="95" t="s">
        <v>37</v>
      </c>
      <c r="D5440" s="83" t="s">
        <v>38</v>
      </c>
      <c r="E5440" s="95" t="s">
        <v>40</v>
      </c>
      <c r="F5440" s="116">
        <v>9200000</v>
      </c>
    </row>
    <row r="5441" spans="1:6" ht="30" customHeight="1" x14ac:dyDescent="0.25">
      <c r="A5441" s="90" t="s">
        <v>20</v>
      </c>
      <c r="B5441" s="91">
        <v>45541</v>
      </c>
      <c r="C5441" s="95" t="s">
        <v>37</v>
      </c>
      <c r="D5441" s="83" t="s">
        <v>38</v>
      </c>
      <c r="E5441" s="95" t="s">
        <v>40</v>
      </c>
      <c r="F5441" s="116">
        <v>9800000</v>
      </c>
    </row>
    <row r="5442" spans="1:6" ht="30" customHeight="1" x14ac:dyDescent="0.25">
      <c r="A5442" s="90" t="s">
        <v>20</v>
      </c>
      <c r="B5442" s="91">
        <v>45541</v>
      </c>
      <c r="C5442" s="95" t="s">
        <v>37</v>
      </c>
      <c r="D5442" s="83" t="s">
        <v>38</v>
      </c>
      <c r="E5442" s="95" t="s">
        <v>40</v>
      </c>
      <c r="F5442" s="116">
        <v>100000</v>
      </c>
    </row>
    <row r="5443" spans="1:6" ht="30" customHeight="1" x14ac:dyDescent="0.25">
      <c r="A5443" s="90" t="s">
        <v>20</v>
      </c>
      <c r="B5443" s="91">
        <v>45541</v>
      </c>
      <c r="C5443" s="95" t="s">
        <v>37</v>
      </c>
      <c r="D5443" s="83" t="s">
        <v>38</v>
      </c>
      <c r="E5443" s="95" t="s">
        <v>40</v>
      </c>
      <c r="F5443" s="116">
        <v>100000</v>
      </c>
    </row>
    <row r="5444" spans="1:6" ht="30" customHeight="1" x14ac:dyDescent="0.25">
      <c r="A5444" s="90" t="s">
        <v>20</v>
      </c>
      <c r="B5444" s="91">
        <v>45541</v>
      </c>
      <c r="C5444" s="95" t="s">
        <v>37</v>
      </c>
      <c r="D5444" s="83" t="s">
        <v>38</v>
      </c>
      <c r="E5444" s="95" t="s">
        <v>40</v>
      </c>
      <c r="F5444" s="116">
        <v>112500</v>
      </c>
    </row>
    <row r="5445" spans="1:6" ht="30" customHeight="1" x14ac:dyDescent="0.25">
      <c r="A5445" s="90" t="s">
        <v>20</v>
      </c>
      <c r="B5445" s="91">
        <v>45541</v>
      </c>
      <c r="C5445" s="95" t="s">
        <v>37</v>
      </c>
      <c r="D5445" s="83" t="s">
        <v>38</v>
      </c>
      <c r="E5445" s="95" t="s">
        <v>40</v>
      </c>
      <c r="F5445" s="116">
        <v>11137500</v>
      </c>
    </row>
    <row r="5446" spans="1:6" ht="30" customHeight="1" x14ac:dyDescent="0.25">
      <c r="A5446" s="90" t="s">
        <v>20</v>
      </c>
      <c r="B5446" s="91">
        <v>45541</v>
      </c>
      <c r="C5446" s="95" t="s">
        <v>37</v>
      </c>
      <c r="D5446" s="83" t="s">
        <v>38</v>
      </c>
      <c r="E5446" s="95" t="s">
        <v>40</v>
      </c>
      <c r="F5446" s="116">
        <v>10000000</v>
      </c>
    </row>
    <row r="5447" spans="1:6" ht="30" customHeight="1" x14ac:dyDescent="0.25">
      <c r="A5447" s="90" t="s">
        <v>20</v>
      </c>
      <c r="B5447" s="91">
        <v>45541</v>
      </c>
      <c r="C5447" s="95" t="s">
        <v>37</v>
      </c>
      <c r="D5447" s="83" t="s">
        <v>38</v>
      </c>
      <c r="E5447" s="95" t="s">
        <v>40</v>
      </c>
      <c r="F5447" s="116">
        <v>11250000</v>
      </c>
    </row>
    <row r="5448" spans="1:6" ht="30" customHeight="1" x14ac:dyDescent="0.25">
      <c r="A5448" s="90" t="s">
        <v>20</v>
      </c>
      <c r="B5448" s="91">
        <v>45541</v>
      </c>
      <c r="C5448" s="95" t="s">
        <v>37</v>
      </c>
      <c r="D5448" s="83" t="s">
        <v>38</v>
      </c>
      <c r="E5448" s="95" t="s">
        <v>40</v>
      </c>
      <c r="F5448" s="116">
        <v>13387500</v>
      </c>
    </row>
    <row r="5449" spans="1:6" ht="30" customHeight="1" x14ac:dyDescent="0.25">
      <c r="A5449" s="90" t="s">
        <v>20</v>
      </c>
      <c r="B5449" s="91">
        <v>45541</v>
      </c>
      <c r="C5449" s="95" t="s">
        <v>37</v>
      </c>
      <c r="D5449" s="83" t="s">
        <v>38</v>
      </c>
      <c r="E5449" s="95" t="s">
        <v>40</v>
      </c>
      <c r="F5449" s="116">
        <v>4500000</v>
      </c>
    </row>
    <row r="5450" spans="1:6" ht="30" customHeight="1" x14ac:dyDescent="0.25">
      <c r="A5450" s="90" t="s">
        <v>20</v>
      </c>
      <c r="B5450" s="91">
        <v>45541</v>
      </c>
      <c r="C5450" s="95" t="s">
        <v>37</v>
      </c>
      <c r="D5450" s="83" t="s">
        <v>38</v>
      </c>
      <c r="E5450" s="95" t="s">
        <v>40</v>
      </c>
      <c r="F5450" s="116">
        <v>6600000</v>
      </c>
    </row>
    <row r="5451" spans="1:6" ht="30" customHeight="1" x14ac:dyDescent="0.25">
      <c r="A5451" s="90" t="s">
        <v>20</v>
      </c>
      <c r="B5451" s="91">
        <v>45541</v>
      </c>
      <c r="C5451" s="95" t="s">
        <v>37</v>
      </c>
      <c r="D5451" s="83" t="s">
        <v>38</v>
      </c>
      <c r="E5451" s="95" t="s">
        <v>40</v>
      </c>
      <c r="F5451" s="116">
        <v>14875000</v>
      </c>
    </row>
    <row r="5452" spans="1:6" ht="30" customHeight="1" x14ac:dyDescent="0.25">
      <c r="A5452" s="90" t="s">
        <v>20</v>
      </c>
      <c r="B5452" s="91">
        <v>45541</v>
      </c>
      <c r="C5452" s="95" t="s">
        <v>37</v>
      </c>
      <c r="D5452" s="83" t="s">
        <v>38</v>
      </c>
      <c r="E5452" s="95" t="s">
        <v>40</v>
      </c>
      <c r="F5452" s="116">
        <v>455000</v>
      </c>
    </row>
    <row r="5453" spans="1:6" ht="30" customHeight="1" x14ac:dyDescent="0.25">
      <c r="A5453" s="90" t="s">
        <v>20</v>
      </c>
      <c r="B5453" s="91">
        <v>45541</v>
      </c>
      <c r="C5453" s="95" t="s">
        <v>37</v>
      </c>
      <c r="D5453" s="83" t="s">
        <v>38</v>
      </c>
      <c r="E5453" s="95" t="s">
        <v>40</v>
      </c>
      <c r="F5453" s="116">
        <v>1820000</v>
      </c>
    </row>
    <row r="5454" spans="1:6" ht="30" customHeight="1" x14ac:dyDescent="0.25">
      <c r="A5454" s="90" t="s">
        <v>20</v>
      </c>
      <c r="B5454" s="91">
        <v>45541</v>
      </c>
      <c r="C5454" s="95" t="s">
        <v>37</v>
      </c>
      <c r="D5454" s="83" t="s">
        <v>38</v>
      </c>
      <c r="E5454" s="95" t="s">
        <v>40</v>
      </c>
      <c r="F5454" s="116">
        <v>5915000</v>
      </c>
    </row>
    <row r="5455" spans="1:6" ht="30" customHeight="1" x14ac:dyDescent="0.25">
      <c r="A5455" s="90" t="s">
        <v>20</v>
      </c>
      <c r="B5455" s="91">
        <v>45541</v>
      </c>
      <c r="C5455" s="95" t="s">
        <v>37</v>
      </c>
      <c r="D5455" s="83" t="s">
        <v>38</v>
      </c>
      <c r="E5455" s="95" t="s">
        <v>40</v>
      </c>
      <c r="F5455" s="116">
        <v>455000</v>
      </c>
    </row>
    <row r="5456" spans="1:6" ht="30" customHeight="1" x14ac:dyDescent="0.25">
      <c r="A5456" s="90" t="s">
        <v>20</v>
      </c>
      <c r="B5456" s="91">
        <v>45541</v>
      </c>
      <c r="C5456" s="95" t="s">
        <v>37</v>
      </c>
      <c r="D5456" s="83" t="s">
        <v>38</v>
      </c>
      <c r="E5456" s="95" t="s">
        <v>40</v>
      </c>
      <c r="F5456" s="116">
        <v>455000</v>
      </c>
    </row>
    <row r="5457" spans="1:6" ht="30" customHeight="1" x14ac:dyDescent="0.25">
      <c r="A5457" s="90" t="s">
        <v>20</v>
      </c>
      <c r="B5457" s="91">
        <v>45541</v>
      </c>
      <c r="C5457" s="95" t="s">
        <v>37</v>
      </c>
      <c r="D5457" s="83" t="s">
        <v>38</v>
      </c>
      <c r="E5457" s="95" t="s">
        <v>40</v>
      </c>
      <c r="F5457" s="116">
        <v>692037</v>
      </c>
    </row>
    <row r="5458" spans="1:6" ht="30" customHeight="1" x14ac:dyDescent="0.25">
      <c r="A5458" s="90" t="s">
        <v>20</v>
      </c>
      <c r="B5458" s="91">
        <v>45541</v>
      </c>
      <c r="C5458" s="95" t="s">
        <v>37</v>
      </c>
      <c r="D5458" s="83" t="s">
        <v>38</v>
      </c>
      <c r="E5458" s="95" t="s">
        <v>40</v>
      </c>
      <c r="F5458" s="116">
        <v>337500</v>
      </c>
    </row>
    <row r="5459" spans="1:6" ht="30" customHeight="1" x14ac:dyDescent="0.25">
      <c r="A5459" s="90" t="s">
        <v>20</v>
      </c>
      <c r="B5459" s="91">
        <v>45541</v>
      </c>
      <c r="C5459" s="95" t="s">
        <v>37</v>
      </c>
      <c r="D5459" s="83" t="s">
        <v>38</v>
      </c>
      <c r="E5459" s="95" t="s">
        <v>40</v>
      </c>
      <c r="F5459" s="116">
        <v>337500</v>
      </c>
    </row>
    <row r="5460" spans="1:6" ht="30" customHeight="1" x14ac:dyDescent="0.25">
      <c r="A5460" s="90" t="s">
        <v>20</v>
      </c>
      <c r="B5460" s="91">
        <v>45541</v>
      </c>
      <c r="C5460" s="95" t="s">
        <v>37</v>
      </c>
      <c r="D5460" s="83" t="s">
        <v>38</v>
      </c>
      <c r="E5460" s="95" t="s">
        <v>40</v>
      </c>
      <c r="F5460" s="116">
        <v>337500</v>
      </c>
    </row>
    <row r="5461" spans="1:6" ht="30" customHeight="1" x14ac:dyDescent="0.25">
      <c r="A5461" s="90" t="s">
        <v>20</v>
      </c>
      <c r="B5461" s="91">
        <v>45541</v>
      </c>
      <c r="C5461" s="95" t="s">
        <v>37</v>
      </c>
      <c r="D5461" s="83" t="s">
        <v>38</v>
      </c>
      <c r="E5461" s="95" t="s">
        <v>40</v>
      </c>
      <c r="F5461" s="116">
        <v>10237500</v>
      </c>
    </row>
    <row r="5462" spans="1:6" ht="30" customHeight="1" x14ac:dyDescent="0.25">
      <c r="A5462" s="90" t="s">
        <v>20</v>
      </c>
      <c r="B5462" s="91">
        <v>45541</v>
      </c>
      <c r="C5462" s="95" t="s">
        <v>37</v>
      </c>
      <c r="D5462" s="83" t="s">
        <v>38</v>
      </c>
      <c r="E5462" s="95" t="s">
        <v>40</v>
      </c>
      <c r="F5462" s="116">
        <v>455000</v>
      </c>
    </row>
    <row r="5463" spans="1:6" ht="30" customHeight="1" x14ac:dyDescent="0.25">
      <c r="A5463" s="90" t="s">
        <v>20</v>
      </c>
      <c r="B5463" s="91">
        <v>45541</v>
      </c>
      <c r="C5463" s="95" t="s">
        <v>37</v>
      </c>
      <c r="D5463" s="83" t="s">
        <v>38</v>
      </c>
      <c r="E5463" s="95" t="s">
        <v>40</v>
      </c>
      <c r="F5463" s="116">
        <v>455000</v>
      </c>
    </row>
    <row r="5464" spans="1:6" ht="30" customHeight="1" x14ac:dyDescent="0.25">
      <c r="A5464" s="90" t="s">
        <v>20</v>
      </c>
      <c r="B5464" s="91">
        <v>45541</v>
      </c>
      <c r="C5464" s="95" t="s">
        <v>37</v>
      </c>
      <c r="D5464" s="83" t="s">
        <v>38</v>
      </c>
      <c r="E5464" s="95" t="s">
        <v>40</v>
      </c>
      <c r="F5464" s="116">
        <v>910000</v>
      </c>
    </row>
    <row r="5465" spans="1:6" ht="30" customHeight="1" x14ac:dyDescent="0.25">
      <c r="A5465" s="90" t="s">
        <v>20</v>
      </c>
      <c r="B5465" s="91">
        <v>45541</v>
      </c>
      <c r="C5465" s="95" t="s">
        <v>37</v>
      </c>
      <c r="D5465" s="83" t="s">
        <v>38</v>
      </c>
      <c r="E5465" s="95" t="s">
        <v>40</v>
      </c>
      <c r="F5465" s="116">
        <v>455000</v>
      </c>
    </row>
    <row r="5466" spans="1:6" ht="30" customHeight="1" x14ac:dyDescent="0.25">
      <c r="A5466" s="90" t="s">
        <v>20</v>
      </c>
      <c r="B5466" s="91">
        <v>45541</v>
      </c>
      <c r="C5466" s="95" t="s">
        <v>37</v>
      </c>
      <c r="D5466" s="83" t="s">
        <v>38</v>
      </c>
      <c r="E5466" s="95" t="s">
        <v>40</v>
      </c>
      <c r="F5466" s="116">
        <v>455000</v>
      </c>
    </row>
    <row r="5467" spans="1:6" ht="30" customHeight="1" x14ac:dyDescent="0.25">
      <c r="A5467" s="90" t="s">
        <v>20</v>
      </c>
      <c r="B5467" s="91">
        <v>45541</v>
      </c>
      <c r="C5467" s="95" t="s">
        <v>37</v>
      </c>
      <c r="D5467" s="83" t="s">
        <v>38</v>
      </c>
      <c r="E5467" s="95" t="s">
        <v>40</v>
      </c>
      <c r="F5467" s="116">
        <v>6370000</v>
      </c>
    </row>
    <row r="5468" spans="1:6" ht="30" customHeight="1" x14ac:dyDescent="0.25">
      <c r="A5468" s="90" t="s">
        <v>20</v>
      </c>
      <c r="B5468" s="91">
        <v>45541</v>
      </c>
      <c r="C5468" s="95" t="s">
        <v>37</v>
      </c>
      <c r="D5468" s="83" t="s">
        <v>38</v>
      </c>
      <c r="E5468" s="95" t="s">
        <v>40</v>
      </c>
      <c r="F5468" s="116">
        <v>455000</v>
      </c>
    </row>
    <row r="5469" spans="1:6" ht="30" customHeight="1" x14ac:dyDescent="0.25">
      <c r="A5469" s="90" t="s">
        <v>20</v>
      </c>
      <c r="B5469" s="91">
        <v>45541</v>
      </c>
      <c r="C5469" s="95" t="s">
        <v>37</v>
      </c>
      <c r="D5469" s="83" t="s">
        <v>38</v>
      </c>
      <c r="E5469" s="95" t="s">
        <v>40</v>
      </c>
      <c r="F5469" s="116">
        <v>910000</v>
      </c>
    </row>
    <row r="5470" spans="1:6" ht="30" customHeight="1" x14ac:dyDescent="0.25">
      <c r="A5470" s="90" t="s">
        <v>20</v>
      </c>
      <c r="B5470" s="91">
        <v>45541</v>
      </c>
      <c r="C5470" s="95" t="s">
        <v>37</v>
      </c>
      <c r="D5470" s="83" t="s">
        <v>38</v>
      </c>
      <c r="E5470" s="95" t="s">
        <v>40</v>
      </c>
      <c r="F5470" s="116">
        <v>455000</v>
      </c>
    </row>
    <row r="5471" spans="1:6" ht="30" customHeight="1" x14ac:dyDescent="0.25">
      <c r="A5471" s="90" t="s">
        <v>20</v>
      </c>
      <c r="B5471" s="91">
        <v>45541</v>
      </c>
      <c r="C5471" s="95" t="s">
        <v>37</v>
      </c>
      <c r="D5471" s="83" t="s">
        <v>38</v>
      </c>
      <c r="E5471" s="95" t="s">
        <v>40</v>
      </c>
      <c r="F5471" s="116">
        <v>7280000</v>
      </c>
    </row>
    <row r="5472" spans="1:6" ht="30" customHeight="1" x14ac:dyDescent="0.25">
      <c r="A5472" s="90" t="s">
        <v>20</v>
      </c>
      <c r="B5472" s="91">
        <v>45541</v>
      </c>
      <c r="C5472" s="95" t="s">
        <v>37</v>
      </c>
      <c r="D5472" s="83" t="s">
        <v>38</v>
      </c>
      <c r="E5472" s="95" t="s">
        <v>40</v>
      </c>
      <c r="F5472" s="116">
        <v>13387500</v>
      </c>
    </row>
    <row r="5473" spans="1:6" ht="30" customHeight="1" x14ac:dyDescent="0.25">
      <c r="A5473" s="90" t="s">
        <v>20</v>
      </c>
      <c r="B5473" s="91">
        <v>45541</v>
      </c>
      <c r="C5473" s="95" t="s">
        <v>37</v>
      </c>
      <c r="D5473" s="83" t="s">
        <v>38</v>
      </c>
      <c r="E5473" s="95" t="s">
        <v>40</v>
      </c>
      <c r="F5473" s="116">
        <v>13195.32</v>
      </c>
    </row>
    <row r="5474" spans="1:6" ht="30" customHeight="1" x14ac:dyDescent="0.25">
      <c r="A5474" s="90" t="s">
        <v>20</v>
      </c>
      <c r="B5474" s="91">
        <v>45541</v>
      </c>
      <c r="C5474" s="95" t="s">
        <v>37</v>
      </c>
      <c r="D5474" s="83" t="s">
        <v>38</v>
      </c>
      <c r="E5474" s="95" t="s">
        <v>40</v>
      </c>
      <c r="F5474" s="116">
        <v>14110.05</v>
      </c>
    </row>
    <row r="5475" spans="1:6" ht="30" customHeight="1" x14ac:dyDescent="0.25">
      <c r="A5475" s="90" t="s">
        <v>20</v>
      </c>
      <c r="B5475" s="91">
        <v>45541</v>
      </c>
      <c r="C5475" s="95" t="s">
        <v>37</v>
      </c>
      <c r="D5475" s="83" t="s">
        <v>38</v>
      </c>
      <c r="E5475" s="95" t="s">
        <v>40</v>
      </c>
      <c r="F5475" s="116">
        <v>4188800</v>
      </c>
    </row>
    <row r="5476" spans="1:6" ht="30" customHeight="1" x14ac:dyDescent="0.25">
      <c r="A5476" s="90" t="s">
        <v>20</v>
      </c>
      <c r="B5476" s="91">
        <v>45541</v>
      </c>
      <c r="C5476" s="95" t="s">
        <v>37</v>
      </c>
      <c r="D5476" s="83" t="s">
        <v>38</v>
      </c>
      <c r="E5476" s="95" t="s">
        <v>40</v>
      </c>
      <c r="F5476" s="116">
        <v>2094400</v>
      </c>
    </row>
    <row r="5477" spans="1:6" ht="30" customHeight="1" x14ac:dyDescent="0.25">
      <c r="A5477" s="90" t="s">
        <v>20</v>
      </c>
      <c r="B5477" s="91">
        <v>45541</v>
      </c>
      <c r="C5477" s="95" t="s">
        <v>37</v>
      </c>
      <c r="D5477" s="83" t="s">
        <v>38</v>
      </c>
      <c r="E5477" s="95" t="s">
        <v>40</v>
      </c>
      <c r="F5477" s="116">
        <v>9880104</v>
      </c>
    </row>
    <row r="5478" spans="1:6" ht="30" customHeight="1" x14ac:dyDescent="0.25">
      <c r="A5478" s="90" t="s">
        <v>20</v>
      </c>
      <c r="B5478" s="91">
        <v>45541</v>
      </c>
      <c r="C5478" s="95" t="s">
        <v>37</v>
      </c>
      <c r="D5478" s="83" t="s">
        <v>38</v>
      </c>
      <c r="E5478" s="95" t="s">
        <v>40</v>
      </c>
      <c r="F5478" s="116">
        <v>4188800</v>
      </c>
    </row>
    <row r="5479" spans="1:6" ht="30" customHeight="1" x14ac:dyDescent="0.25">
      <c r="A5479" s="90" t="s">
        <v>20</v>
      </c>
      <c r="B5479" s="91">
        <v>45541</v>
      </c>
      <c r="C5479" s="95" t="s">
        <v>37</v>
      </c>
      <c r="D5479" s="83" t="s">
        <v>38</v>
      </c>
      <c r="E5479" s="95" t="s">
        <v>40</v>
      </c>
      <c r="F5479" s="116">
        <v>591896</v>
      </c>
    </row>
    <row r="5480" spans="1:6" ht="30" customHeight="1" x14ac:dyDescent="0.25">
      <c r="A5480" s="90" t="s">
        <v>20</v>
      </c>
      <c r="B5480" s="91">
        <v>45541</v>
      </c>
      <c r="C5480" s="95" t="s">
        <v>37</v>
      </c>
      <c r="D5480" s="83" t="s">
        <v>38</v>
      </c>
      <c r="E5480" s="95" t="s">
        <v>40</v>
      </c>
      <c r="F5480" s="116">
        <v>17074.98</v>
      </c>
    </row>
    <row r="5481" spans="1:6" ht="30" customHeight="1" x14ac:dyDescent="0.25">
      <c r="A5481" s="90" t="s">
        <v>20</v>
      </c>
      <c r="B5481" s="91">
        <v>45541</v>
      </c>
      <c r="C5481" s="95" t="s">
        <v>37</v>
      </c>
      <c r="D5481" s="83" t="s">
        <v>38</v>
      </c>
      <c r="E5481" s="95" t="s">
        <v>40</v>
      </c>
      <c r="F5481" s="116">
        <v>3335.64</v>
      </c>
    </row>
    <row r="5482" spans="1:6" ht="30" customHeight="1" x14ac:dyDescent="0.25">
      <c r="A5482" s="90" t="s">
        <v>20</v>
      </c>
      <c r="B5482" s="91">
        <v>45541</v>
      </c>
      <c r="C5482" s="95" t="s">
        <v>37</v>
      </c>
      <c r="D5482" s="83" t="s">
        <v>38</v>
      </c>
      <c r="E5482" s="95" t="s">
        <v>40</v>
      </c>
      <c r="F5482" s="116">
        <v>18921000</v>
      </c>
    </row>
    <row r="5483" spans="1:6" ht="30" customHeight="1" x14ac:dyDescent="0.25">
      <c r="A5483" s="90" t="s">
        <v>20</v>
      </c>
      <c r="B5483" s="91">
        <v>45541</v>
      </c>
      <c r="C5483" s="95" t="s">
        <v>37</v>
      </c>
      <c r="D5483" s="83" t="s">
        <v>38</v>
      </c>
      <c r="E5483" s="95" t="s">
        <v>40</v>
      </c>
      <c r="F5483" s="116">
        <v>562500</v>
      </c>
    </row>
    <row r="5484" spans="1:6" ht="30" customHeight="1" x14ac:dyDescent="0.25">
      <c r="A5484" s="90" t="s">
        <v>20</v>
      </c>
      <c r="B5484" s="91">
        <v>45541</v>
      </c>
      <c r="C5484" s="95" t="s">
        <v>37</v>
      </c>
      <c r="D5484" s="83" t="s">
        <v>38</v>
      </c>
      <c r="E5484" s="95" t="s">
        <v>40</v>
      </c>
      <c r="F5484" s="116">
        <v>5062500</v>
      </c>
    </row>
    <row r="5485" spans="1:6" ht="30" customHeight="1" x14ac:dyDescent="0.25">
      <c r="A5485" s="90" t="s">
        <v>20</v>
      </c>
      <c r="B5485" s="91">
        <v>45541</v>
      </c>
      <c r="C5485" s="95" t="s">
        <v>37</v>
      </c>
      <c r="D5485" s="83" t="s">
        <v>38</v>
      </c>
      <c r="E5485" s="95" t="s">
        <v>40</v>
      </c>
      <c r="F5485" s="116">
        <v>13778.8</v>
      </c>
    </row>
    <row r="5486" spans="1:6" ht="30" customHeight="1" x14ac:dyDescent="0.25">
      <c r="A5486" s="90" t="s">
        <v>20</v>
      </c>
      <c r="B5486" s="91">
        <v>45541</v>
      </c>
      <c r="C5486" s="95" t="s">
        <v>37</v>
      </c>
      <c r="D5486" s="83" t="s">
        <v>38</v>
      </c>
      <c r="E5486" s="95" t="s">
        <v>40</v>
      </c>
      <c r="F5486" s="116">
        <v>3664.19</v>
      </c>
    </row>
    <row r="5487" spans="1:6" ht="30" customHeight="1" x14ac:dyDescent="0.25">
      <c r="A5487" s="90" t="s">
        <v>20</v>
      </c>
      <c r="B5487" s="91">
        <v>45541</v>
      </c>
      <c r="C5487" s="95" t="s">
        <v>37</v>
      </c>
      <c r="D5487" s="83" t="s">
        <v>38</v>
      </c>
      <c r="E5487" s="95" t="s">
        <v>40</v>
      </c>
      <c r="F5487" s="116">
        <v>22657.32</v>
      </c>
    </row>
    <row r="5488" spans="1:6" ht="30" customHeight="1" x14ac:dyDescent="0.25">
      <c r="A5488" s="90" t="s">
        <v>20</v>
      </c>
      <c r="B5488" s="91">
        <v>45541</v>
      </c>
      <c r="C5488" s="95" t="s">
        <v>37</v>
      </c>
      <c r="D5488" s="83" t="s">
        <v>38</v>
      </c>
      <c r="E5488" s="95" t="s">
        <v>40</v>
      </c>
      <c r="F5488" s="116">
        <v>202055.91</v>
      </c>
    </row>
    <row r="5489" spans="1:6" ht="30" customHeight="1" x14ac:dyDescent="0.25">
      <c r="A5489" s="90" t="s">
        <v>20</v>
      </c>
      <c r="B5489" s="91">
        <v>45541</v>
      </c>
      <c r="C5489" s="95" t="s">
        <v>37</v>
      </c>
      <c r="D5489" s="83" t="s">
        <v>38</v>
      </c>
      <c r="E5489" s="95" t="s">
        <v>40</v>
      </c>
      <c r="F5489" s="116">
        <v>50593.7</v>
      </c>
    </row>
    <row r="5490" spans="1:6" ht="30" customHeight="1" x14ac:dyDescent="0.25">
      <c r="A5490" s="90" t="s">
        <v>20</v>
      </c>
      <c r="B5490" s="91">
        <v>45541</v>
      </c>
      <c r="C5490" s="95" t="s">
        <v>37</v>
      </c>
      <c r="D5490" s="83" t="s">
        <v>38</v>
      </c>
      <c r="E5490" s="95" t="s">
        <v>40</v>
      </c>
      <c r="F5490" s="116">
        <v>3346875</v>
      </c>
    </row>
    <row r="5491" spans="1:6" ht="30" customHeight="1" x14ac:dyDescent="0.25">
      <c r="A5491" s="90" t="s">
        <v>20</v>
      </c>
      <c r="B5491" s="91">
        <v>45541</v>
      </c>
      <c r="C5491" s="95" t="s">
        <v>37</v>
      </c>
      <c r="D5491" s="83" t="s">
        <v>38</v>
      </c>
      <c r="E5491" s="95" t="s">
        <v>40</v>
      </c>
      <c r="F5491" s="116">
        <v>8437500</v>
      </c>
    </row>
    <row r="5492" spans="1:6" ht="30" customHeight="1" x14ac:dyDescent="0.25">
      <c r="A5492" s="90" t="s">
        <v>20</v>
      </c>
      <c r="B5492" s="91">
        <v>45541</v>
      </c>
      <c r="C5492" s="95" t="s">
        <v>37</v>
      </c>
      <c r="D5492" s="83" t="s">
        <v>38</v>
      </c>
      <c r="E5492" s="95" t="s">
        <v>40</v>
      </c>
      <c r="F5492" s="116">
        <v>11250000</v>
      </c>
    </row>
    <row r="5493" spans="1:6" ht="30" customHeight="1" x14ac:dyDescent="0.25">
      <c r="A5493" s="90" t="s">
        <v>20</v>
      </c>
      <c r="B5493" s="91">
        <v>45541</v>
      </c>
      <c r="C5493" s="95" t="s">
        <v>37</v>
      </c>
      <c r="D5493" s="83" t="s">
        <v>38</v>
      </c>
      <c r="E5493" s="95" t="s">
        <v>40</v>
      </c>
      <c r="F5493" s="116">
        <v>14200000</v>
      </c>
    </row>
    <row r="5494" spans="1:6" ht="30" customHeight="1" x14ac:dyDescent="0.25">
      <c r="A5494" s="90" t="s">
        <v>20</v>
      </c>
      <c r="B5494" s="91">
        <v>45541</v>
      </c>
      <c r="C5494" s="95" t="s">
        <v>37</v>
      </c>
      <c r="D5494" s="83" t="s">
        <v>38</v>
      </c>
      <c r="E5494" s="95" t="s">
        <v>40</v>
      </c>
      <c r="F5494" s="116">
        <v>2250000</v>
      </c>
    </row>
    <row r="5495" spans="1:6" ht="30" customHeight="1" x14ac:dyDescent="0.25">
      <c r="A5495" s="90" t="s">
        <v>20</v>
      </c>
      <c r="B5495" s="91">
        <v>45541</v>
      </c>
      <c r="C5495" s="95" t="s">
        <v>37</v>
      </c>
      <c r="D5495" s="83" t="s">
        <v>38</v>
      </c>
      <c r="E5495" s="95" t="s">
        <v>40</v>
      </c>
      <c r="F5495" s="116">
        <v>9000000</v>
      </c>
    </row>
    <row r="5496" spans="1:6" ht="30" customHeight="1" x14ac:dyDescent="0.25">
      <c r="A5496" s="90" t="s">
        <v>20</v>
      </c>
      <c r="B5496" s="91">
        <v>45541</v>
      </c>
      <c r="C5496" s="95" t="s">
        <v>37</v>
      </c>
      <c r="D5496" s="83" t="s">
        <v>38</v>
      </c>
      <c r="E5496" s="95" t="s">
        <v>40</v>
      </c>
      <c r="F5496" s="116">
        <v>1980000</v>
      </c>
    </row>
    <row r="5497" spans="1:6" ht="30" customHeight="1" x14ac:dyDescent="0.25">
      <c r="A5497" s="90" t="s">
        <v>20</v>
      </c>
      <c r="B5497" s="91">
        <v>45541</v>
      </c>
      <c r="C5497" s="95" t="s">
        <v>37</v>
      </c>
      <c r="D5497" s="83" t="s">
        <v>38</v>
      </c>
      <c r="E5497" s="95" t="s">
        <v>40</v>
      </c>
      <c r="F5497" s="116">
        <v>1320000</v>
      </c>
    </row>
    <row r="5498" spans="1:6" ht="30" customHeight="1" x14ac:dyDescent="0.25">
      <c r="A5498" s="90" t="s">
        <v>20</v>
      </c>
      <c r="B5498" s="91">
        <v>45541</v>
      </c>
      <c r="C5498" s="95" t="s">
        <v>37</v>
      </c>
      <c r="D5498" s="83" t="s">
        <v>38</v>
      </c>
      <c r="E5498" s="95" t="s">
        <v>40</v>
      </c>
      <c r="F5498" s="116">
        <v>1320000</v>
      </c>
    </row>
    <row r="5499" spans="1:6" ht="30" customHeight="1" x14ac:dyDescent="0.25">
      <c r="A5499" s="90" t="s">
        <v>20</v>
      </c>
      <c r="B5499" s="91">
        <v>45541</v>
      </c>
      <c r="C5499" s="95" t="s">
        <v>37</v>
      </c>
      <c r="D5499" s="83" t="s">
        <v>38</v>
      </c>
      <c r="E5499" s="95" t="s">
        <v>40</v>
      </c>
      <c r="F5499" s="116">
        <v>1980000</v>
      </c>
    </row>
    <row r="5500" spans="1:6" ht="30" customHeight="1" x14ac:dyDescent="0.25">
      <c r="A5500" s="90" t="s">
        <v>20</v>
      </c>
      <c r="B5500" s="91">
        <v>45541</v>
      </c>
      <c r="C5500" s="95" t="s">
        <v>37</v>
      </c>
      <c r="D5500" s="83" t="s">
        <v>38</v>
      </c>
      <c r="E5500" s="95" t="s">
        <v>40</v>
      </c>
      <c r="F5500" s="116">
        <v>11250000</v>
      </c>
    </row>
    <row r="5501" spans="1:6" ht="30" customHeight="1" x14ac:dyDescent="0.25">
      <c r="A5501" s="90" t="s">
        <v>20</v>
      </c>
      <c r="B5501" s="91">
        <v>45541</v>
      </c>
      <c r="C5501" s="95" t="s">
        <v>37</v>
      </c>
      <c r="D5501" s="83" t="s">
        <v>38</v>
      </c>
      <c r="E5501" s="95" t="s">
        <v>40</v>
      </c>
      <c r="F5501" s="116">
        <v>4500000</v>
      </c>
    </row>
    <row r="5502" spans="1:6" ht="30" customHeight="1" x14ac:dyDescent="0.25">
      <c r="A5502" s="90" t="s">
        <v>20</v>
      </c>
      <c r="B5502" s="91">
        <v>45541</v>
      </c>
      <c r="C5502" s="95" t="s">
        <v>37</v>
      </c>
      <c r="D5502" s="83" t="s">
        <v>38</v>
      </c>
      <c r="E5502" s="95" t="s">
        <v>40</v>
      </c>
      <c r="F5502" s="116">
        <v>1125000</v>
      </c>
    </row>
    <row r="5503" spans="1:6" ht="30" customHeight="1" x14ac:dyDescent="0.25">
      <c r="A5503" s="90" t="s">
        <v>20</v>
      </c>
      <c r="B5503" s="91">
        <v>45541</v>
      </c>
      <c r="C5503" s="95" t="s">
        <v>37</v>
      </c>
      <c r="D5503" s="83" t="s">
        <v>38</v>
      </c>
      <c r="E5503" s="95" t="s">
        <v>40</v>
      </c>
      <c r="F5503" s="116">
        <v>16898000</v>
      </c>
    </row>
    <row r="5504" spans="1:6" ht="30" customHeight="1" x14ac:dyDescent="0.25">
      <c r="A5504" s="90" t="s">
        <v>20</v>
      </c>
      <c r="B5504" s="91">
        <v>45541</v>
      </c>
      <c r="C5504" s="95" t="s">
        <v>37</v>
      </c>
      <c r="D5504" s="83" t="s">
        <v>38</v>
      </c>
      <c r="E5504" s="95" t="s">
        <v>40</v>
      </c>
      <c r="F5504" s="116">
        <v>12500000</v>
      </c>
    </row>
    <row r="5505" spans="1:6" ht="30" customHeight="1" x14ac:dyDescent="0.25">
      <c r="A5505" s="90" t="s">
        <v>20</v>
      </c>
      <c r="B5505" s="91">
        <v>45541</v>
      </c>
      <c r="C5505" s="95" t="s">
        <v>37</v>
      </c>
      <c r="D5505" s="83" t="s">
        <v>38</v>
      </c>
      <c r="E5505" s="95" t="s">
        <v>40</v>
      </c>
      <c r="F5505" s="116">
        <v>9460500</v>
      </c>
    </row>
    <row r="5506" spans="1:6" ht="30" customHeight="1" x14ac:dyDescent="0.25">
      <c r="A5506" s="90" t="s">
        <v>20</v>
      </c>
      <c r="B5506" s="91">
        <v>45541</v>
      </c>
      <c r="C5506" s="95" t="s">
        <v>37</v>
      </c>
      <c r="D5506" s="83" t="s">
        <v>38</v>
      </c>
      <c r="E5506" s="95" t="s">
        <v>40</v>
      </c>
      <c r="F5506" s="116">
        <v>1892100</v>
      </c>
    </row>
    <row r="5507" spans="1:6" ht="30" customHeight="1" x14ac:dyDescent="0.25">
      <c r="A5507" s="90" t="s">
        <v>20</v>
      </c>
      <c r="B5507" s="91">
        <v>45541</v>
      </c>
      <c r="C5507" s="95" t="s">
        <v>37</v>
      </c>
      <c r="D5507" s="83" t="s">
        <v>38</v>
      </c>
      <c r="E5507" s="95" t="s">
        <v>40</v>
      </c>
      <c r="F5507" s="116">
        <v>946050</v>
      </c>
    </row>
    <row r="5508" spans="1:6" ht="30" customHeight="1" x14ac:dyDescent="0.25">
      <c r="A5508" s="90" t="s">
        <v>20</v>
      </c>
      <c r="B5508" s="91">
        <v>45541</v>
      </c>
      <c r="C5508" s="95" t="s">
        <v>37</v>
      </c>
      <c r="D5508" s="83" t="s">
        <v>38</v>
      </c>
      <c r="E5508" s="95" t="s">
        <v>40</v>
      </c>
      <c r="F5508" s="116">
        <v>4730250</v>
      </c>
    </row>
    <row r="5509" spans="1:6" ht="30" customHeight="1" x14ac:dyDescent="0.25">
      <c r="A5509" s="90" t="s">
        <v>20</v>
      </c>
      <c r="B5509" s="91">
        <v>45541</v>
      </c>
      <c r="C5509" s="95" t="s">
        <v>37</v>
      </c>
      <c r="D5509" s="83" t="s">
        <v>38</v>
      </c>
      <c r="E5509" s="95" t="s">
        <v>40</v>
      </c>
      <c r="F5509" s="116">
        <v>1892100</v>
      </c>
    </row>
    <row r="5510" spans="1:6" ht="30" customHeight="1" x14ac:dyDescent="0.25">
      <c r="A5510" s="90" t="s">
        <v>20</v>
      </c>
      <c r="B5510" s="91">
        <v>45541</v>
      </c>
      <c r="C5510" s="95" t="s">
        <v>37</v>
      </c>
      <c r="D5510" s="83" t="s">
        <v>38</v>
      </c>
      <c r="E5510" s="95" t="s">
        <v>40</v>
      </c>
      <c r="F5510" s="116">
        <v>16898000</v>
      </c>
    </row>
    <row r="5511" spans="1:6" ht="30" customHeight="1" x14ac:dyDescent="0.25">
      <c r="A5511" s="90" t="s">
        <v>20</v>
      </c>
      <c r="B5511" s="91">
        <v>45541</v>
      </c>
      <c r="C5511" s="95" t="s">
        <v>37</v>
      </c>
      <c r="D5511" s="83" t="s">
        <v>38</v>
      </c>
      <c r="E5511" s="95" t="s">
        <v>40</v>
      </c>
      <c r="F5511" s="116">
        <v>10000000</v>
      </c>
    </row>
    <row r="5512" spans="1:6" ht="30" customHeight="1" x14ac:dyDescent="0.25">
      <c r="A5512" s="90" t="s">
        <v>20</v>
      </c>
      <c r="B5512" s="91">
        <v>45541</v>
      </c>
      <c r="C5512" s="95" t="s">
        <v>37</v>
      </c>
      <c r="D5512" s="83" t="s">
        <v>38</v>
      </c>
      <c r="E5512" s="95" t="s">
        <v>40</v>
      </c>
      <c r="F5512" s="116">
        <v>16898000</v>
      </c>
    </row>
    <row r="5513" spans="1:6" ht="30" customHeight="1" x14ac:dyDescent="0.25">
      <c r="A5513" s="90" t="s">
        <v>20</v>
      </c>
      <c r="B5513" s="91">
        <v>45541</v>
      </c>
      <c r="C5513" s="95" t="s">
        <v>37</v>
      </c>
      <c r="D5513" s="83" t="s">
        <v>38</v>
      </c>
      <c r="E5513" s="95" t="s">
        <v>40</v>
      </c>
      <c r="F5513" s="116">
        <v>4500000</v>
      </c>
    </row>
    <row r="5514" spans="1:6" ht="30" customHeight="1" x14ac:dyDescent="0.25">
      <c r="A5514" s="90" t="s">
        <v>20</v>
      </c>
      <c r="B5514" s="91">
        <v>45541</v>
      </c>
      <c r="C5514" s="95" t="s">
        <v>37</v>
      </c>
      <c r="D5514" s="83" t="s">
        <v>38</v>
      </c>
      <c r="E5514" s="95" t="s">
        <v>40</v>
      </c>
      <c r="F5514" s="116">
        <v>7500000</v>
      </c>
    </row>
    <row r="5515" spans="1:6" ht="30" customHeight="1" x14ac:dyDescent="0.25">
      <c r="A5515" s="90" t="s">
        <v>20</v>
      </c>
      <c r="B5515" s="91">
        <v>45541</v>
      </c>
      <c r="C5515" s="95" t="s">
        <v>37</v>
      </c>
      <c r="D5515" s="83" t="s">
        <v>38</v>
      </c>
      <c r="E5515" s="95" t="s">
        <v>40</v>
      </c>
      <c r="F5515" s="116">
        <v>7500000</v>
      </c>
    </row>
    <row r="5516" spans="1:6" ht="30" customHeight="1" x14ac:dyDescent="0.25">
      <c r="A5516" s="90" t="s">
        <v>20</v>
      </c>
      <c r="B5516" s="91">
        <v>45541</v>
      </c>
      <c r="C5516" s="95" t="s">
        <v>37</v>
      </c>
      <c r="D5516" s="83" t="s">
        <v>38</v>
      </c>
      <c r="E5516" s="95" t="s">
        <v>40</v>
      </c>
      <c r="F5516" s="116">
        <v>4500000</v>
      </c>
    </row>
    <row r="5517" spans="1:6" ht="30" customHeight="1" x14ac:dyDescent="0.25">
      <c r="A5517" s="90" t="s">
        <v>20</v>
      </c>
      <c r="B5517" s="91">
        <v>45541</v>
      </c>
      <c r="C5517" s="95" t="s">
        <v>37</v>
      </c>
      <c r="D5517" s="83" t="s">
        <v>38</v>
      </c>
      <c r="E5517" s="95" t="s">
        <v>40</v>
      </c>
      <c r="F5517" s="116">
        <v>9100000</v>
      </c>
    </row>
    <row r="5518" spans="1:6" ht="30" customHeight="1" x14ac:dyDescent="0.25">
      <c r="A5518" s="90" t="s">
        <v>20</v>
      </c>
      <c r="B5518" s="91">
        <v>45544</v>
      </c>
      <c r="C5518" s="95" t="s">
        <v>37</v>
      </c>
      <c r="D5518" s="83" t="s">
        <v>38</v>
      </c>
      <c r="E5518" s="95" t="s">
        <v>40</v>
      </c>
      <c r="F5518" s="116">
        <v>7500000</v>
      </c>
    </row>
    <row r="5519" spans="1:6" ht="30" customHeight="1" x14ac:dyDescent="0.25">
      <c r="A5519" s="90" t="s">
        <v>20</v>
      </c>
      <c r="B5519" s="91">
        <v>45544</v>
      </c>
      <c r="C5519" s="95" t="s">
        <v>37</v>
      </c>
      <c r="D5519" s="83" t="s">
        <v>38</v>
      </c>
      <c r="E5519" s="95" t="s">
        <v>40</v>
      </c>
      <c r="F5519" s="116">
        <v>20944000</v>
      </c>
    </row>
    <row r="5520" spans="1:6" ht="30" customHeight="1" x14ac:dyDescent="0.25">
      <c r="A5520" s="90" t="s">
        <v>20</v>
      </c>
      <c r="B5520" s="91">
        <v>45544</v>
      </c>
      <c r="C5520" s="95" t="s">
        <v>37</v>
      </c>
      <c r="D5520" s="83" t="s">
        <v>38</v>
      </c>
      <c r="E5520" s="95" t="s">
        <v>40</v>
      </c>
      <c r="F5520" s="116">
        <v>562500</v>
      </c>
    </row>
    <row r="5521" spans="1:6" ht="30" customHeight="1" x14ac:dyDescent="0.25">
      <c r="A5521" s="90" t="s">
        <v>20</v>
      </c>
      <c r="B5521" s="91">
        <v>45544</v>
      </c>
      <c r="C5521" s="95" t="s">
        <v>37</v>
      </c>
      <c r="D5521" s="83" t="s">
        <v>38</v>
      </c>
      <c r="E5521" s="95" t="s">
        <v>40</v>
      </c>
      <c r="F5521" s="116">
        <v>9000000</v>
      </c>
    </row>
    <row r="5522" spans="1:6" ht="30" customHeight="1" x14ac:dyDescent="0.25">
      <c r="A5522" s="90" t="s">
        <v>20</v>
      </c>
      <c r="B5522" s="91">
        <v>45544</v>
      </c>
      <c r="C5522" s="95" t="s">
        <v>37</v>
      </c>
      <c r="D5522" s="83" t="s">
        <v>38</v>
      </c>
      <c r="E5522" s="95" t="s">
        <v>40</v>
      </c>
      <c r="F5522" s="116">
        <v>562500</v>
      </c>
    </row>
    <row r="5523" spans="1:6" ht="30" customHeight="1" x14ac:dyDescent="0.25">
      <c r="A5523" s="90" t="s">
        <v>20</v>
      </c>
      <c r="B5523" s="91">
        <v>45544</v>
      </c>
      <c r="C5523" s="95" t="s">
        <v>37</v>
      </c>
      <c r="D5523" s="83" t="s">
        <v>38</v>
      </c>
      <c r="E5523" s="95" t="s">
        <v>40</v>
      </c>
      <c r="F5523" s="116">
        <v>562500</v>
      </c>
    </row>
    <row r="5524" spans="1:6" ht="30" customHeight="1" x14ac:dyDescent="0.25">
      <c r="A5524" s="90" t="s">
        <v>20</v>
      </c>
      <c r="B5524" s="91">
        <v>45544</v>
      </c>
      <c r="C5524" s="95" t="s">
        <v>37</v>
      </c>
      <c r="D5524" s="83" t="s">
        <v>38</v>
      </c>
      <c r="E5524" s="95" t="s">
        <v>40</v>
      </c>
      <c r="F5524" s="116">
        <v>562500</v>
      </c>
    </row>
    <row r="5525" spans="1:6" ht="30" customHeight="1" x14ac:dyDescent="0.25">
      <c r="A5525" s="90" t="s">
        <v>20</v>
      </c>
      <c r="B5525" s="91">
        <v>45544</v>
      </c>
      <c r="C5525" s="95" t="s">
        <v>37</v>
      </c>
      <c r="D5525" s="83" t="s">
        <v>38</v>
      </c>
      <c r="E5525" s="95" t="s">
        <v>40</v>
      </c>
      <c r="F5525" s="116">
        <v>1687500</v>
      </c>
    </row>
    <row r="5526" spans="1:6" ht="30" customHeight="1" x14ac:dyDescent="0.25">
      <c r="A5526" s="90" t="s">
        <v>20</v>
      </c>
      <c r="B5526" s="91">
        <v>45544</v>
      </c>
      <c r="C5526" s="95" t="s">
        <v>37</v>
      </c>
      <c r="D5526" s="83" t="s">
        <v>38</v>
      </c>
      <c r="E5526" s="95" t="s">
        <v>40</v>
      </c>
      <c r="F5526" s="116">
        <v>1125000</v>
      </c>
    </row>
    <row r="5527" spans="1:6" ht="30" customHeight="1" x14ac:dyDescent="0.25">
      <c r="A5527" s="90" t="s">
        <v>20</v>
      </c>
      <c r="B5527" s="91">
        <v>45544</v>
      </c>
      <c r="C5527" s="95" t="s">
        <v>37</v>
      </c>
      <c r="D5527" s="83" t="s">
        <v>38</v>
      </c>
      <c r="E5527" s="95" t="s">
        <v>40</v>
      </c>
      <c r="F5527" s="116">
        <v>1125000</v>
      </c>
    </row>
    <row r="5528" spans="1:6" ht="30" customHeight="1" x14ac:dyDescent="0.25">
      <c r="A5528" s="90" t="s">
        <v>20</v>
      </c>
      <c r="B5528" s="91">
        <v>45544</v>
      </c>
      <c r="C5528" s="95" t="s">
        <v>37</v>
      </c>
      <c r="D5528" s="83" t="s">
        <v>38</v>
      </c>
      <c r="E5528" s="95" t="s">
        <v>40</v>
      </c>
      <c r="F5528" s="116">
        <v>5625000</v>
      </c>
    </row>
    <row r="5529" spans="1:6" ht="30" customHeight="1" x14ac:dyDescent="0.25">
      <c r="A5529" s="90" t="s">
        <v>20</v>
      </c>
      <c r="B5529" s="91">
        <v>45544</v>
      </c>
      <c r="C5529" s="95" t="s">
        <v>37</v>
      </c>
      <c r="D5529" s="83" t="s">
        <v>38</v>
      </c>
      <c r="E5529" s="95" t="s">
        <v>40</v>
      </c>
      <c r="F5529" s="116">
        <v>1687500</v>
      </c>
    </row>
    <row r="5530" spans="1:6" ht="30" customHeight="1" x14ac:dyDescent="0.25">
      <c r="A5530" s="90" t="s">
        <v>20</v>
      </c>
      <c r="B5530" s="91">
        <v>45544</v>
      </c>
      <c r="C5530" s="95" t="s">
        <v>37</v>
      </c>
      <c r="D5530" s="83" t="s">
        <v>38</v>
      </c>
      <c r="E5530" s="95" t="s">
        <v>40</v>
      </c>
      <c r="F5530" s="116">
        <v>1687500</v>
      </c>
    </row>
    <row r="5531" spans="1:6" ht="30" customHeight="1" x14ac:dyDescent="0.25">
      <c r="A5531" s="90" t="s">
        <v>20</v>
      </c>
      <c r="B5531" s="91">
        <v>45544</v>
      </c>
      <c r="C5531" s="95" t="s">
        <v>37</v>
      </c>
      <c r="D5531" s="83" t="s">
        <v>38</v>
      </c>
      <c r="E5531" s="95" t="s">
        <v>40</v>
      </c>
      <c r="F5531" s="116">
        <v>9562500</v>
      </c>
    </row>
    <row r="5532" spans="1:6" ht="30" customHeight="1" x14ac:dyDescent="0.25">
      <c r="A5532" s="90" t="s">
        <v>20</v>
      </c>
      <c r="B5532" s="91">
        <v>45544</v>
      </c>
      <c r="C5532" s="95" t="s">
        <v>37</v>
      </c>
      <c r="D5532" s="83" t="s">
        <v>38</v>
      </c>
      <c r="E5532" s="95" t="s">
        <v>40</v>
      </c>
      <c r="F5532" s="116">
        <v>3200000</v>
      </c>
    </row>
    <row r="5533" spans="1:6" ht="30" customHeight="1" x14ac:dyDescent="0.25">
      <c r="A5533" s="90" t="s">
        <v>20</v>
      </c>
      <c r="B5533" s="91">
        <v>45544</v>
      </c>
      <c r="C5533" s="95" t="s">
        <v>37</v>
      </c>
      <c r="D5533" s="83" t="s">
        <v>38</v>
      </c>
      <c r="E5533" s="95" t="s">
        <v>40</v>
      </c>
      <c r="F5533" s="116">
        <v>3200000</v>
      </c>
    </row>
    <row r="5534" spans="1:6" ht="30" customHeight="1" x14ac:dyDescent="0.25">
      <c r="A5534" s="90" t="s">
        <v>20</v>
      </c>
      <c r="B5534" s="91">
        <v>45544</v>
      </c>
      <c r="C5534" s="95" t="s">
        <v>37</v>
      </c>
      <c r="D5534" s="83" t="s">
        <v>38</v>
      </c>
      <c r="E5534" s="95" t="s">
        <v>40</v>
      </c>
      <c r="F5534" s="116">
        <v>2900000</v>
      </c>
    </row>
    <row r="5535" spans="1:6" ht="30" customHeight="1" x14ac:dyDescent="0.25">
      <c r="A5535" s="90" t="s">
        <v>20</v>
      </c>
      <c r="B5535" s="91">
        <v>45544</v>
      </c>
      <c r="C5535" s="95" t="s">
        <v>37</v>
      </c>
      <c r="D5535" s="83" t="s">
        <v>38</v>
      </c>
      <c r="E5535" s="95" t="s">
        <v>40</v>
      </c>
      <c r="F5535" s="116">
        <v>11250000</v>
      </c>
    </row>
    <row r="5536" spans="1:6" ht="30" customHeight="1" x14ac:dyDescent="0.25">
      <c r="A5536" s="90" t="s">
        <v>20</v>
      </c>
      <c r="B5536" s="91">
        <v>45544</v>
      </c>
      <c r="C5536" s="95" t="s">
        <v>37</v>
      </c>
      <c r="D5536" s="83" t="s">
        <v>38</v>
      </c>
      <c r="E5536" s="95" t="s">
        <v>40</v>
      </c>
      <c r="F5536" s="116">
        <v>866667</v>
      </c>
    </row>
    <row r="5537" spans="1:6" ht="30" customHeight="1" x14ac:dyDescent="0.25">
      <c r="A5537" s="90" t="s">
        <v>20</v>
      </c>
      <c r="B5537" s="91">
        <v>45544</v>
      </c>
      <c r="C5537" s="95" t="s">
        <v>37</v>
      </c>
      <c r="D5537" s="83" t="s">
        <v>38</v>
      </c>
      <c r="E5537" s="95" t="s">
        <v>40</v>
      </c>
      <c r="F5537" s="116">
        <v>9100000</v>
      </c>
    </row>
    <row r="5538" spans="1:6" ht="30" customHeight="1" x14ac:dyDescent="0.25">
      <c r="A5538" s="90" t="s">
        <v>20</v>
      </c>
      <c r="B5538" s="91">
        <v>45544</v>
      </c>
      <c r="C5538" s="95" t="s">
        <v>37</v>
      </c>
      <c r="D5538" s="83" t="s">
        <v>38</v>
      </c>
      <c r="E5538" s="95" t="s">
        <v>40</v>
      </c>
      <c r="F5538" s="116">
        <v>450000</v>
      </c>
    </row>
    <row r="5539" spans="1:6" ht="30" customHeight="1" x14ac:dyDescent="0.25">
      <c r="A5539" s="90" t="s">
        <v>20</v>
      </c>
      <c r="B5539" s="91">
        <v>45544</v>
      </c>
      <c r="C5539" s="95" t="s">
        <v>37</v>
      </c>
      <c r="D5539" s="83" t="s">
        <v>38</v>
      </c>
      <c r="E5539" s="95" t="s">
        <v>40</v>
      </c>
      <c r="F5539" s="116">
        <v>675000</v>
      </c>
    </row>
    <row r="5540" spans="1:6" ht="30" customHeight="1" x14ac:dyDescent="0.25">
      <c r="A5540" s="90" t="s">
        <v>20</v>
      </c>
      <c r="B5540" s="91">
        <v>45544</v>
      </c>
      <c r="C5540" s="95" t="s">
        <v>37</v>
      </c>
      <c r="D5540" s="83" t="s">
        <v>38</v>
      </c>
      <c r="E5540" s="95" t="s">
        <v>40</v>
      </c>
      <c r="F5540" s="116">
        <v>10125000</v>
      </c>
    </row>
    <row r="5541" spans="1:6" ht="30" customHeight="1" x14ac:dyDescent="0.25">
      <c r="A5541" s="90" t="s">
        <v>20</v>
      </c>
      <c r="B5541" s="91">
        <v>45544</v>
      </c>
      <c r="C5541" s="95" t="s">
        <v>37</v>
      </c>
      <c r="D5541" s="83" t="s">
        <v>38</v>
      </c>
      <c r="E5541" s="95" t="s">
        <v>40</v>
      </c>
      <c r="F5541" s="116">
        <v>6375000</v>
      </c>
    </row>
    <row r="5542" spans="1:6" ht="30" customHeight="1" x14ac:dyDescent="0.25">
      <c r="A5542" s="90" t="s">
        <v>20</v>
      </c>
      <c r="B5542" s="91">
        <v>45544</v>
      </c>
      <c r="C5542" s="95" t="s">
        <v>37</v>
      </c>
      <c r="D5542" s="83" t="s">
        <v>38</v>
      </c>
      <c r="E5542" s="95" t="s">
        <v>40</v>
      </c>
      <c r="F5542" s="116">
        <v>375000</v>
      </c>
    </row>
    <row r="5543" spans="1:6" ht="30" customHeight="1" x14ac:dyDescent="0.25">
      <c r="A5543" s="90" t="s">
        <v>20</v>
      </c>
      <c r="B5543" s="91">
        <v>45544</v>
      </c>
      <c r="C5543" s="95" t="s">
        <v>37</v>
      </c>
      <c r="D5543" s="83" t="s">
        <v>38</v>
      </c>
      <c r="E5543" s="95" t="s">
        <v>40</v>
      </c>
      <c r="F5543" s="116">
        <v>750000</v>
      </c>
    </row>
    <row r="5544" spans="1:6" ht="30" customHeight="1" x14ac:dyDescent="0.25">
      <c r="A5544" s="90" t="s">
        <v>20</v>
      </c>
      <c r="B5544" s="91">
        <v>45544</v>
      </c>
      <c r="C5544" s="95" t="s">
        <v>37</v>
      </c>
      <c r="D5544" s="83" t="s">
        <v>38</v>
      </c>
      <c r="E5544" s="95" t="s">
        <v>40</v>
      </c>
      <c r="F5544" s="116">
        <v>7500000</v>
      </c>
    </row>
    <row r="5545" spans="1:6" ht="30" customHeight="1" x14ac:dyDescent="0.25">
      <c r="A5545" s="90" t="s">
        <v>20</v>
      </c>
      <c r="B5545" s="91">
        <v>45544</v>
      </c>
      <c r="C5545" s="95" t="s">
        <v>37</v>
      </c>
      <c r="D5545" s="83" t="s">
        <v>38</v>
      </c>
      <c r="E5545" s="95" t="s">
        <v>40</v>
      </c>
      <c r="F5545" s="116">
        <v>450000</v>
      </c>
    </row>
    <row r="5546" spans="1:6" ht="30" customHeight="1" x14ac:dyDescent="0.25">
      <c r="A5546" s="90" t="s">
        <v>20</v>
      </c>
      <c r="B5546" s="91">
        <v>45544</v>
      </c>
      <c r="C5546" s="95" t="s">
        <v>37</v>
      </c>
      <c r="D5546" s="83" t="s">
        <v>38</v>
      </c>
      <c r="E5546" s="95" t="s">
        <v>40</v>
      </c>
      <c r="F5546" s="116">
        <v>5062500</v>
      </c>
    </row>
    <row r="5547" spans="1:6" ht="30" customHeight="1" x14ac:dyDescent="0.25">
      <c r="A5547" s="90" t="s">
        <v>20</v>
      </c>
      <c r="B5547" s="91">
        <v>45544</v>
      </c>
      <c r="C5547" s="95" t="s">
        <v>37</v>
      </c>
      <c r="D5547" s="83" t="s">
        <v>38</v>
      </c>
      <c r="E5547" s="95" t="s">
        <v>40</v>
      </c>
      <c r="F5547" s="116">
        <v>112500</v>
      </c>
    </row>
    <row r="5548" spans="1:6" ht="30" customHeight="1" x14ac:dyDescent="0.25">
      <c r="A5548" s="90" t="s">
        <v>20</v>
      </c>
      <c r="B5548" s="91">
        <v>45544</v>
      </c>
      <c r="C5548" s="95" t="s">
        <v>37</v>
      </c>
      <c r="D5548" s="83" t="s">
        <v>38</v>
      </c>
      <c r="E5548" s="95" t="s">
        <v>40</v>
      </c>
      <c r="F5548" s="116">
        <v>1740375</v>
      </c>
    </row>
    <row r="5549" spans="1:6" ht="30" customHeight="1" x14ac:dyDescent="0.25">
      <c r="A5549" s="90" t="s">
        <v>20</v>
      </c>
      <c r="B5549" s="91">
        <v>45544</v>
      </c>
      <c r="C5549" s="95" t="s">
        <v>37</v>
      </c>
      <c r="D5549" s="83" t="s">
        <v>38</v>
      </c>
      <c r="E5549" s="95" t="s">
        <v>40</v>
      </c>
      <c r="F5549" s="116">
        <v>267750</v>
      </c>
    </row>
    <row r="5550" spans="1:6" ht="30" customHeight="1" x14ac:dyDescent="0.25">
      <c r="A5550" s="90" t="s">
        <v>20</v>
      </c>
      <c r="B5550" s="91">
        <v>45544</v>
      </c>
      <c r="C5550" s="95" t="s">
        <v>37</v>
      </c>
      <c r="D5550" s="83" t="s">
        <v>38</v>
      </c>
      <c r="E5550" s="95" t="s">
        <v>40</v>
      </c>
      <c r="F5550" s="116">
        <v>4685625</v>
      </c>
    </row>
    <row r="5551" spans="1:6" ht="30" customHeight="1" x14ac:dyDescent="0.25">
      <c r="A5551" s="90" t="s">
        <v>20</v>
      </c>
      <c r="B5551" s="91">
        <v>45544</v>
      </c>
      <c r="C5551" s="95" t="s">
        <v>37</v>
      </c>
      <c r="D5551" s="83" t="s">
        <v>38</v>
      </c>
      <c r="E5551" s="95" t="s">
        <v>40</v>
      </c>
      <c r="F5551" s="116">
        <v>5900000</v>
      </c>
    </row>
    <row r="5552" spans="1:6" ht="30" customHeight="1" x14ac:dyDescent="0.25">
      <c r="A5552" s="90" t="s">
        <v>20</v>
      </c>
      <c r="B5552" s="91">
        <v>45544</v>
      </c>
      <c r="C5552" s="95" t="s">
        <v>37</v>
      </c>
      <c r="D5552" s="83" t="s">
        <v>38</v>
      </c>
      <c r="E5552" s="95" t="s">
        <v>40</v>
      </c>
      <c r="F5552" s="116">
        <v>9100000</v>
      </c>
    </row>
    <row r="5553" spans="1:6" ht="30" customHeight="1" x14ac:dyDescent="0.25">
      <c r="A5553" s="90" t="s">
        <v>20</v>
      </c>
      <c r="B5553" s="91">
        <v>45544</v>
      </c>
      <c r="C5553" s="95" t="s">
        <v>37</v>
      </c>
      <c r="D5553" s="83" t="s">
        <v>38</v>
      </c>
      <c r="E5553" s="95" t="s">
        <v>40</v>
      </c>
      <c r="F5553" s="116">
        <v>13387500</v>
      </c>
    </row>
    <row r="5554" spans="1:6" ht="30" customHeight="1" x14ac:dyDescent="0.25">
      <c r="A5554" s="90" t="s">
        <v>20</v>
      </c>
      <c r="B5554" s="91">
        <v>45544</v>
      </c>
      <c r="C5554" s="95" t="s">
        <v>37</v>
      </c>
      <c r="D5554" s="83" t="s">
        <v>38</v>
      </c>
      <c r="E5554" s="95" t="s">
        <v>40</v>
      </c>
      <c r="F5554" s="116">
        <v>3753141</v>
      </c>
    </row>
    <row r="5555" spans="1:6" ht="30" customHeight="1" x14ac:dyDescent="0.25">
      <c r="A5555" s="90" t="s">
        <v>20</v>
      </c>
      <c r="B5555" s="91">
        <v>45544</v>
      </c>
      <c r="C5555" s="95" t="s">
        <v>37</v>
      </c>
      <c r="D5555" s="83" t="s">
        <v>38</v>
      </c>
      <c r="E5555" s="95" t="s">
        <v>40</v>
      </c>
      <c r="F5555" s="116">
        <v>3753141</v>
      </c>
    </row>
    <row r="5556" spans="1:6" ht="30" customHeight="1" x14ac:dyDescent="0.25">
      <c r="A5556" s="90" t="s">
        <v>20</v>
      </c>
      <c r="B5556" s="91">
        <v>45544</v>
      </c>
      <c r="C5556" s="95" t="s">
        <v>37</v>
      </c>
      <c r="D5556" s="83" t="s">
        <v>38</v>
      </c>
      <c r="E5556" s="95" t="s">
        <v>40</v>
      </c>
      <c r="F5556" s="116">
        <v>6255235</v>
      </c>
    </row>
    <row r="5557" spans="1:6" ht="30" customHeight="1" x14ac:dyDescent="0.25">
      <c r="A5557" s="90" t="s">
        <v>20</v>
      </c>
      <c r="B5557" s="91">
        <v>45544</v>
      </c>
      <c r="C5557" s="95" t="s">
        <v>37</v>
      </c>
      <c r="D5557" s="83" t="s">
        <v>38</v>
      </c>
      <c r="E5557" s="95" t="s">
        <v>40</v>
      </c>
      <c r="F5557" s="116">
        <v>7506282</v>
      </c>
    </row>
    <row r="5558" spans="1:6" ht="30" customHeight="1" x14ac:dyDescent="0.25">
      <c r="A5558" s="90" t="s">
        <v>20</v>
      </c>
      <c r="B5558" s="91">
        <v>45544</v>
      </c>
      <c r="C5558" s="95" t="s">
        <v>37</v>
      </c>
      <c r="D5558" s="83" t="s">
        <v>38</v>
      </c>
      <c r="E5558" s="95" t="s">
        <v>40</v>
      </c>
      <c r="F5558" s="116">
        <v>3753141</v>
      </c>
    </row>
    <row r="5559" spans="1:6" ht="30" customHeight="1" x14ac:dyDescent="0.25">
      <c r="A5559" s="90" t="s">
        <v>20</v>
      </c>
      <c r="B5559" s="91">
        <v>45544</v>
      </c>
      <c r="C5559" s="95" t="s">
        <v>37</v>
      </c>
      <c r="D5559" s="83" t="s">
        <v>38</v>
      </c>
      <c r="E5559" s="95" t="s">
        <v>40</v>
      </c>
      <c r="F5559" s="116">
        <v>330000</v>
      </c>
    </row>
    <row r="5560" spans="1:6" ht="30" customHeight="1" x14ac:dyDescent="0.25">
      <c r="A5560" s="90" t="s">
        <v>20</v>
      </c>
      <c r="B5560" s="91">
        <v>45544</v>
      </c>
      <c r="C5560" s="95" t="s">
        <v>37</v>
      </c>
      <c r="D5560" s="83" t="s">
        <v>38</v>
      </c>
      <c r="E5560" s="95" t="s">
        <v>40</v>
      </c>
      <c r="F5560" s="116">
        <v>330000</v>
      </c>
    </row>
    <row r="5561" spans="1:6" ht="30" customHeight="1" x14ac:dyDescent="0.25">
      <c r="A5561" s="90" t="s">
        <v>20</v>
      </c>
      <c r="B5561" s="91">
        <v>45544</v>
      </c>
      <c r="C5561" s="95" t="s">
        <v>37</v>
      </c>
      <c r="D5561" s="83" t="s">
        <v>38</v>
      </c>
      <c r="E5561" s="95" t="s">
        <v>40</v>
      </c>
      <c r="F5561" s="116">
        <v>330000</v>
      </c>
    </row>
    <row r="5562" spans="1:6" ht="30" customHeight="1" x14ac:dyDescent="0.25">
      <c r="A5562" s="90" t="s">
        <v>20</v>
      </c>
      <c r="B5562" s="91">
        <v>45544</v>
      </c>
      <c r="C5562" s="95" t="s">
        <v>37</v>
      </c>
      <c r="D5562" s="83" t="s">
        <v>38</v>
      </c>
      <c r="E5562" s="95" t="s">
        <v>40</v>
      </c>
      <c r="F5562" s="116">
        <v>5610000</v>
      </c>
    </row>
    <row r="5563" spans="1:6" ht="30" customHeight="1" x14ac:dyDescent="0.25">
      <c r="A5563" s="90" t="s">
        <v>20</v>
      </c>
      <c r="B5563" s="91">
        <v>45544</v>
      </c>
      <c r="C5563" s="95" t="s">
        <v>37</v>
      </c>
      <c r="D5563" s="83" t="s">
        <v>38</v>
      </c>
      <c r="E5563" s="95" t="s">
        <v>40</v>
      </c>
      <c r="F5563" s="116">
        <v>11250000</v>
      </c>
    </row>
    <row r="5564" spans="1:6" ht="30" customHeight="1" x14ac:dyDescent="0.25">
      <c r="A5564" s="90" t="s">
        <v>20</v>
      </c>
      <c r="B5564" s="91">
        <v>45544</v>
      </c>
      <c r="C5564" s="95" t="s">
        <v>37</v>
      </c>
      <c r="D5564" s="83" t="s">
        <v>38</v>
      </c>
      <c r="E5564" s="95" t="s">
        <v>40</v>
      </c>
      <c r="F5564" s="116">
        <v>11250000</v>
      </c>
    </row>
    <row r="5565" spans="1:6" ht="30" customHeight="1" x14ac:dyDescent="0.25">
      <c r="A5565" s="90" t="s">
        <v>20</v>
      </c>
      <c r="B5565" s="91">
        <v>45544</v>
      </c>
      <c r="C5565" s="95" t="s">
        <v>37</v>
      </c>
      <c r="D5565" s="83" t="s">
        <v>38</v>
      </c>
      <c r="E5565" s="95" t="s">
        <v>40</v>
      </c>
      <c r="F5565" s="116">
        <v>9100000</v>
      </c>
    </row>
    <row r="5566" spans="1:6" ht="30" customHeight="1" x14ac:dyDescent="0.25">
      <c r="A5566" s="90" t="s">
        <v>20</v>
      </c>
      <c r="B5566" s="91">
        <v>45544</v>
      </c>
      <c r="C5566" s="95" t="s">
        <v>37</v>
      </c>
      <c r="D5566" s="83" t="s">
        <v>38</v>
      </c>
      <c r="E5566" s="95" t="s">
        <v>40</v>
      </c>
      <c r="F5566" s="116">
        <v>562500</v>
      </c>
    </row>
    <row r="5567" spans="1:6" ht="30" customHeight="1" x14ac:dyDescent="0.25">
      <c r="A5567" s="90" t="s">
        <v>20</v>
      </c>
      <c r="B5567" s="91">
        <v>45544</v>
      </c>
      <c r="C5567" s="95" t="s">
        <v>37</v>
      </c>
      <c r="D5567" s="83" t="s">
        <v>38</v>
      </c>
      <c r="E5567" s="95" t="s">
        <v>40</v>
      </c>
      <c r="F5567" s="116">
        <v>562500</v>
      </c>
    </row>
    <row r="5568" spans="1:6" ht="30" customHeight="1" x14ac:dyDescent="0.25">
      <c r="A5568" s="90" t="s">
        <v>20</v>
      </c>
      <c r="B5568" s="91">
        <v>45544</v>
      </c>
      <c r="C5568" s="95" t="s">
        <v>37</v>
      </c>
      <c r="D5568" s="83" t="s">
        <v>38</v>
      </c>
      <c r="E5568" s="95" t="s">
        <v>40</v>
      </c>
      <c r="F5568" s="116">
        <v>562500</v>
      </c>
    </row>
    <row r="5569" spans="1:6" ht="30" customHeight="1" x14ac:dyDescent="0.25">
      <c r="A5569" s="90" t="s">
        <v>20</v>
      </c>
      <c r="B5569" s="91">
        <v>45544</v>
      </c>
      <c r="C5569" s="95" t="s">
        <v>37</v>
      </c>
      <c r="D5569" s="83" t="s">
        <v>38</v>
      </c>
      <c r="E5569" s="95" t="s">
        <v>40</v>
      </c>
      <c r="F5569" s="116">
        <v>562500</v>
      </c>
    </row>
    <row r="5570" spans="1:6" ht="30" customHeight="1" x14ac:dyDescent="0.25">
      <c r="A5570" s="90" t="s">
        <v>20</v>
      </c>
      <c r="B5570" s="91">
        <v>45544</v>
      </c>
      <c r="C5570" s="95" t="s">
        <v>37</v>
      </c>
      <c r="D5570" s="83" t="s">
        <v>38</v>
      </c>
      <c r="E5570" s="95" t="s">
        <v>40</v>
      </c>
      <c r="F5570" s="116">
        <v>9000000</v>
      </c>
    </row>
    <row r="5571" spans="1:6" ht="30" customHeight="1" x14ac:dyDescent="0.25">
      <c r="A5571" s="90" t="s">
        <v>20</v>
      </c>
      <c r="B5571" s="91">
        <v>45544</v>
      </c>
      <c r="C5571" s="95" t="s">
        <v>37</v>
      </c>
      <c r="D5571" s="83" t="s">
        <v>38</v>
      </c>
      <c r="E5571" s="95" t="s">
        <v>40</v>
      </c>
      <c r="F5571" s="116">
        <v>10406550</v>
      </c>
    </row>
    <row r="5572" spans="1:6" ht="30" customHeight="1" x14ac:dyDescent="0.25">
      <c r="A5572" s="90" t="s">
        <v>20</v>
      </c>
      <c r="B5572" s="91">
        <v>45544</v>
      </c>
      <c r="C5572" s="95" t="s">
        <v>37</v>
      </c>
      <c r="D5572" s="83" t="s">
        <v>38</v>
      </c>
      <c r="E5572" s="95" t="s">
        <v>40</v>
      </c>
      <c r="F5572" s="116">
        <v>946050</v>
      </c>
    </row>
    <row r="5573" spans="1:6" ht="30" customHeight="1" x14ac:dyDescent="0.25">
      <c r="A5573" s="90" t="s">
        <v>20</v>
      </c>
      <c r="B5573" s="91">
        <v>45544</v>
      </c>
      <c r="C5573" s="95" t="s">
        <v>37</v>
      </c>
      <c r="D5573" s="83" t="s">
        <v>38</v>
      </c>
      <c r="E5573" s="95" t="s">
        <v>40</v>
      </c>
      <c r="F5573" s="116">
        <v>3784200</v>
      </c>
    </row>
    <row r="5574" spans="1:6" ht="30" customHeight="1" x14ac:dyDescent="0.25">
      <c r="A5574" s="90" t="s">
        <v>20</v>
      </c>
      <c r="B5574" s="91">
        <v>45544</v>
      </c>
      <c r="C5574" s="95" t="s">
        <v>37</v>
      </c>
      <c r="D5574" s="83" t="s">
        <v>38</v>
      </c>
      <c r="E5574" s="95" t="s">
        <v>40</v>
      </c>
      <c r="F5574" s="116">
        <v>1892100</v>
      </c>
    </row>
    <row r="5575" spans="1:6" ht="30" customHeight="1" x14ac:dyDescent="0.25">
      <c r="A5575" s="90" t="s">
        <v>20</v>
      </c>
      <c r="B5575" s="91">
        <v>45544</v>
      </c>
      <c r="C5575" s="95" t="s">
        <v>37</v>
      </c>
      <c r="D5575" s="83" t="s">
        <v>38</v>
      </c>
      <c r="E5575" s="95" t="s">
        <v>40</v>
      </c>
      <c r="F5575" s="116">
        <v>1892100</v>
      </c>
    </row>
    <row r="5576" spans="1:6" ht="30" customHeight="1" x14ac:dyDescent="0.25">
      <c r="A5576" s="90" t="s">
        <v>20</v>
      </c>
      <c r="B5576" s="91">
        <v>45544</v>
      </c>
      <c r="C5576" s="95" t="s">
        <v>37</v>
      </c>
      <c r="D5576" s="83" t="s">
        <v>38</v>
      </c>
      <c r="E5576" s="95" t="s">
        <v>40</v>
      </c>
      <c r="F5576" s="116">
        <v>250000</v>
      </c>
    </row>
    <row r="5577" spans="1:6" ht="30" customHeight="1" x14ac:dyDescent="0.25">
      <c r="A5577" s="90" t="s">
        <v>20</v>
      </c>
      <c r="B5577" s="91">
        <v>45544</v>
      </c>
      <c r="C5577" s="95" t="s">
        <v>37</v>
      </c>
      <c r="D5577" s="83" t="s">
        <v>38</v>
      </c>
      <c r="E5577" s="95" t="s">
        <v>40</v>
      </c>
      <c r="F5577" s="116">
        <v>11500000</v>
      </c>
    </row>
    <row r="5578" spans="1:6" ht="30" customHeight="1" x14ac:dyDescent="0.25">
      <c r="A5578" s="90" t="s">
        <v>20</v>
      </c>
      <c r="B5578" s="91">
        <v>45544</v>
      </c>
      <c r="C5578" s="95" t="s">
        <v>37</v>
      </c>
      <c r="D5578" s="83" t="s">
        <v>38</v>
      </c>
      <c r="E5578" s="95" t="s">
        <v>40</v>
      </c>
      <c r="F5578" s="116">
        <v>250000</v>
      </c>
    </row>
    <row r="5579" spans="1:6" ht="30" customHeight="1" x14ac:dyDescent="0.25">
      <c r="A5579" s="90" t="s">
        <v>20</v>
      </c>
      <c r="B5579" s="91">
        <v>45544</v>
      </c>
      <c r="C5579" s="95" t="s">
        <v>37</v>
      </c>
      <c r="D5579" s="83" t="s">
        <v>38</v>
      </c>
      <c r="E5579" s="95" t="s">
        <v>40</v>
      </c>
      <c r="F5579" s="116">
        <v>250000</v>
      </c>
    </row>
    <row r="5580" spans="1:6" ht="30" customHeight="1" x14ac:dyDescent="0.25">
      <c r="A5580" s="90" t="s">
        <v>20</v>
      </c>
      <c r="B5580" s="91">
        <v>45544</v>
      </c>
      <c r="C5580" s="95" t="s">
        <v>37</v>
      </c>
      <c r="D5580" s="83" t="s">
        <v>38</v>
      </c>
      <c r="E5580" s="95" t="s">
        <v>40</v>
      </c>
      <c r="F5580" s="116">
        <v>250000</v>
      </c>
    </row>
    <row r="5581" spans="1:6" ht="30" customHeight="1" x14ac:dyDescent="0.25">
      <c r="A5581" s="90" t="s">
        <v>20</v>
      </c>
      <c r="B5581" s="91">
        <v>45544</v>
      </c>
      <c r="C5581" s="95" t="s">
        <v>37</v>
      </c>
      <c r="D5581" s="83" t="s">
        <v>38</v>
      </c>
      <c r="E5581" s="95" t="s">
        <v>40</v>
      </c>
      <c r="F5581" s="116">
        <v>14200000</v>
      </c>
    </row>
    <row r="5582" spans="1:6" ht="30" customHeight="1" x14ac:dyDescent="0.25">
      <c r="A5582" s="90" t="s">
        <v>20</v>
      </c>
      <c r="B5582" s="91">
        <v>45544</v>
      </c>
      <c r="C5582" s="95" t="s">
        <v>37</v>
      </c>
      <c r="D5582" s="83" t="s">
        <v>38</v>
      </c>
      <c r="E5582" s="95" t="s">
        <v>40</v>
      </c>
      <c r="F5582" s="116">
        <v>506250</v>
      </c>
    </row>
    <row r="5583" spans="1:6" ht="30" customHeight="1" x14ac:dyDescent="0.25">
      <c r="A5583" s="90" t="s">
        <v>20</v>
      </c>
      <c r="B5583" s="91">
        <v>45544</v>
      </c>
      <c r="C5583" s="95" t="s">
        <v>37</v>
      </c>
      <c r="D5583" s="83" t="s">
        <v>38</v>
      </c>
      <c r="E5583" s="95" t="s">
        <v>40</v>
      </c>
      <c r="F5583" s="116">
        <v>4556250</v>
      </c>
    </row>
    <row r="5584" spans="1:6" ht="30" customHeight="1" x14ac:dyDescent="0.25">
      <c r="A5584" s="90" t="s">
        <v>20</v>
      </c>
      <c r="B5584" s="91">
        <v>45544</v>
      </c>
      <c r="C5584" s="95" t="s">
        <v>37</v>
      </c>
      <c r="D5584" s="83" t="s">
        <v>38</v>
      </c>
      <c r="E5584" s="95" t="s">
        <v>40</v>
      </c>
      <c r="F5584" s="116">
        <v>13387500</v>
      </c>
    </row>
    <row r="5585" spans="1:6" ht="30" customHeight="1" x14ac:dyDescent="0.25">
      <c r="A5585" s="90" t="s">
        <v>20</v>
      </c>
      <c r="B5585" s="91">
        <v>45544</v>
      </c>
      <c r="C5585" s="95" t="s">
        <v>37</v>
      </c>
      <c r="D5585" s="83" t="s">
        <v>38</v>
      </c>
      <c r="E5585" s="95" t="s">
        <v>40</v>
      </c>
      <c r="F5585" s="116">
        <v>337500</v>
      </c>
    </row>
    <row r="5586" spans="1:6" ht="30" customHeight="1" x14ac:dyDescent="0.25">
      <c r="A5586" s="90" t="s">
        <v>20</v>
      </c>
      <c r="B5586" s="91">
        <v>45544</v>
      </c>
      <c r="C5586" s="95" t="s">
        <v>37</v>
      </c>
      <c r="D5586" s="83" t="s">
        <v>38</v>
      </c>
      <c r="E5586" s="95" t="s">
        <v>40</v>
      </c>
      <c r="F5586" s="116">
        <v>337500</v>
      </c>
    </row>
    <row r="5587" spans="1:6" ht="30" customHeight="1" x14ac:dyDescent="0.25">
      <c r="A5587" s="90" t="s">
        <v>20</v>
      </c>
      <c r="B5587" s="91">
        <v>45544</v>
      </c>
      <c r="C5587" s="95" t="s">
        <v>37</v>
      </c>
      <c r="D5587" s="83" t="s">
        <v>38</v>
      </c>
      <c r="E5587" s="95" t="s">
        <v>40</v>
      </c>
      <c r="F5587" s="116">
        <v>337500</v>
      </c>
    </row>
    <row r="5588" spans="1:6" ht="30" customHeight="1" x14ac:dyDescent="0.25">
      <c r="A5588" s="90" t="s">
        <v>20</v>
      </c>
      <c r="B5588" s="91">
        <v>45544</v>
      </c>
      <c r="C5588" s="95" t="s">
        <v>37</v>
      </c>
      <c r="D5588" s="83" t="s">
        <v>38</v>
      </c>
      <c r="E5588" s="95" t="s">
        <v>40</v>
      </c>
      <c r="F5588" s="116">
        <v>10237500</v>
      </c>
    </row>
    <row r="5589" spans="1:6" ht="30" customHeight="1" x14ac:dyDescent="0.25">
      <c r="A5589" s="90" t="s">
        <v>20</v>
      </c>
      <c r="B5589" s="91">
        <v>45544</v>
      </c>
      <c r="C5589" s="95" t="s">
        <v>37</v>
      </c>
      <c r="D5589" s="83" t="s">
        <v>38</v>
      </c>
      <c r="E5589" s="95" t="s">
        <v>40</v>
      </c>
      <c r="F5589" s="116">
        <v>13387500</v>
      </c>
    </row>
    <row r="5590" spans="1:6" ht="30" customHeight="1" x14ac:dyDescent="0.25">
      <c r="A5590" s="90" t="s">
        <v>20</v>
      </c>
      <c r="B5590" s="91">
        <v>45544</v>
      </c>
      <c r="C5590" s="95" t="s">
        <v>37</v>
      </c>
      <c r="D5590" s="83" t="s">
        <v>38</v>
      </c>
      <c r="E5590" s="95" t="s">
        <v>40</v>
      </c>
      <c r="F5590" s="116">
        <v>5900000</v>
      </c>
    </row>
    <row r="5591" spans="1:6" ht="30" customHeight="1" x14ac:dyDescent="0.25">
      <c r="A5591" s="90" t="s">
        <v>20</v>
      </c>
      <c r="B5591" s="91">
        <v>45544</v>
      </c>
      <c r="C5591" s="95" t="s">
        <v>37</v>
      </c>
      <c r="D5591" s="83" t="s">
        <v>38</v>
      </c>
      <c r="E5591" s="95" t="s">
        <v>40</v>
      </c>
      <c r="F5591" s="116">
        <v>4500000</v>
      </c>
    </row>
    <row r="5592" spans="1:6" ht="30" customHeight="1" x14ac:dyDescent="0.25">
      <c r="A5592" s="90" t="s">
        <v>20</v>
      </c>
      <c r="B5592" s="91">
        <v>45544</v>
      </c>
      <c r="C5592" s="95" t="s">
        <v>37</v>
      </c>
      <c r="D5592" s="83" t="s">
        <v>38</v>
      </c>
      <c r="E5592" s="95" t="s">
        <v>40</v>
      </c>
      <c r="F5592" s="116">
        <v>1125000</v>
      </c>
    </row>
    <row r="5593" spans="1:6" ht="30" customHeight="1" x14ac:dyDescent="0.25">
      <c r="A5593" s="90" t="s">
        <v>20</v>
      </c>
      <c r="B5593" s="91">
        <v>45544</v>
      </c>
      <c r="C5593" s="95" t="s">
        <v>37</v>
      </c>
      <c r="D5593" s="83" t="s">
        <v>38</v>
      </c>
      <c r="E5593" s="95" t="s">
        <v>40</v>
      </c>
      <c r="F5593" s="116">
        <v>10237500</v>
      </c>
    </row>
    <row r="5594" spans="1:6" ht="30" customHeight="1" x14ac:dyDescent="0.25">
      <c r="A5594" s="90" t="s">
        <v>20</v>
      </c>
      <c r="B5594" s="91">
        <v>45544</v>
      </c>
      <c r="C5594" s="95" t="s">
        <v>37</v>
      </c>
      <c r="D5594" s="83" t="s">
        <v>38</v>
      </c>
      <c r="E5594" s="95" t="s">
        <v>40</v>
      </c>
      <c r="F5594" s="116">
        <v>337500</v>
      </c>
    </row>
    <row r="5595" spans="1:6" ht="30" customHeight="1" x14ac:dyDescent="0.25">
      <c r="A5595" s="90" t="s">
        <v>20</v>
      </c>
      <c r="B5595" s="91">
        <v>45544</v>
      </c>
      <c r="C5595" s="95" t="s">
        <v>37</v>
      </c>
      <c r="D5595" s="83" t="s">
        <v>38</v>
      </c>
      <c r="E5595" s="95" t="s">
        <v>40</v>
      </c>
      <c r="F5595" s="116">
        <v>337500</v>
      </c>
    </row>
    <row r="5596" spans="1:6" ht="30" customHeight="1" x14ac:dyDescent="0.25">
      <c r="A5596" s="90" t="s">
        <v>20</v>
      </c>
      <c r="B5596" s="91">
        <v>45544</v>
      </c>
      <c r="C5596" s="95" t="s">
        <v>37</v>
      </c>
      <c r="D5596" s="83" t="s">
        <v>38</v>
      </c>
      <c r="E5596" s="95" t="s">
        <v>40</v>
      </c>
      <c r="F5596" s="116">
        <v>337500</v>
      </c>
    </row>
    <row r="5597" spans="1:6" ht="30" customHeight="1" x14ac:dyDescent="0.25">
      <c r="A5597" s="90" t="s">
        <v>20</v>
      </c>
      <c r="B5597" s="91">
        <v>45544</v>
      </c>
      <c r="C5597" s="95" t="s">
        <v>37</v>
      </c>
      <c r="D5597" s="83" t="s">
        <v>38</v>
      </c>
      <c r="E5597" s="95" t="s">
        <v>40</v>
      </c>
      <c r="F5597" s="116">
        <v>11250000</v>
      </c>
    </row>
    <row r="5598" spans="1:6" ht="30" customHeight="1" x14ac:dyDescent="0.25">
      <c r="A5598" s="90" t="s">
        <v>20</v>
      </c>
      <c r="B5598" s="91">
        <v>45544</v>
      </c>
      <c r="C5598" s="95" t="s">
        <v>37</v>
      </c>
      <c r="D5598" s="83" t="s">
        <v>38</v>
      </c>
      <c r="E5598" s="95" t="s">
        <v>40</v>
      </c>
      <c r="F5598" s="116">
        <v>11250000</v>
      </c>
    </row>
    <row r="5599" spans="1:6" ht="30" customHeight="1" x14ac:dyDescent="0.25">
      <c r="A5599" s="90" t="s">
        <v>20</v>
      </c>
      <c r="B5599" s="91">
        <v>45544</v>
      </c>
      <c r="C5599" s="95" t="s">
        <v>37</v>
      </c>
      <c r="D5599" s="83" t="s">
        <v>38</v>
      </c>
      <c r="E5599" s="95" t="s">
        <v>40</v>
      </c>
      <c r="F5599" s="116">
        <v>11250000</v>
      </c>
    </row>
    <row r="5600" spans="1:6" ht="30" customHeight="1" x14ac:dyDescent="0.25">
      <c r="A5600" s="90" t="s">
        <v>20</v>
      </c>
      <c r="B5600" s="91">
        <v>45544</v>
      </c>
      <c r="C5600" s="95" t="s">
        <v>37</v>
      </c>
      <c r="D5600" s="83" t="s">
        <v>38</v>
      </c>
      <c r="E5600" s="95" t="s">
        <v>40</v>
      </c>
      <c r="F5600" s="116">
        <v>13387500</v>
      </c>
    </row>
    <row r="5601" spans="1:6" ht="30" customHeight="1" x14ac:dyDescent="0.25">
      <c r="A5601" s="90" t="s">
        <v>20</v>
      </c>
      <c r="B5601" s="91">
        <v>45544</v>
      </c>
      <c r="C5601" s="95" t="s">
        <v>37</v>
      </c>
      <c r="D5601" s="83" t="s">
        <v>38</v>
      </c>
      <c r="E5601" s="95" t="s">
        <v>40</v>
      </c>
      <c r="F5601" s="116">
        <v>11250000</v>
      </c>
    </row>
    <row r="5602" spans="1:6" ht="30" customHeight="1" x14ac:dyDescent="0.25">
      <c r="A5602" s="90" t="s">
        <v>20</v>
      </c>
      <c r="B5602" s="91">
        <v>45544</v>
      </c>
      <c r="C5602" s="95" t="s">
        <v>37</v>
      </c>
      <c r="D5602" s="83" t="s">
        <v>38</v>
      </c>
      <c r="E5602" s="95" t="s">
        <v>40</v>
      </c>
      <c r="F5602" s="116">
        <v>13387500</v>
      </c>
    </row>
    <row r="5603" spans="1:6" ht="30" customHeight="1" x14ac:dyDescent="0.25">
      <c r="A5603" s="90" t="s">
        <v>20</v>
      </c>
      <c r="B5603" s="91">
        <v>45544</v>
      </c>
      <c r="C5603" s="95" t="s">
        <v>37</v>
      </c>
      <c r="D5603" s="83" t="s">
        <v>38</v>
      </c>
      <c r="E5603" s="95" t="s">
        <v>40</v>
      </c>
      <c r="F5603" s="116">
        <v>2250000</v>
      </c>
    </row>
    <row r="5604" spans="1:6" ht="30" customHeight="1" x14ac:dyDescent="0.25">
      <c r="A5604" s="90" t="s">
        <v>20</v>
      </c>
      <c r="B5604" s="91">
        <v>45544</v>
      </c>
      <c r="C5604" s="95" t="s">
        <v>37</v>
      </c>
      <c r="D5604" s="83" t="s">
        <v>38</v>
      </c>
      <c r="E5604" s="95" t="s">
        <v>40</v>
      </c>
      <c r="F5604" s="116">
        <v>2250000</v>
      </c>
    </row>
    <row r="5605" spans="1:6" ht="30" customHeight="1" x14ac:dyDescent="0.25">
      <c r="A5605" s="90" t="s">
        <v>20</v>
      </c>
      <c r="B5605" s="91">
        <v>45544</v>
      </c>
      <c r="C5605" s="95" t="s">
        <v>37</v>
      </c>
      <c r="D5605" s="83" t="s">
        <v>38</v>
      </c>
      <c r="E5605" s="95" t="s">
        <v>40</v>
      </c>
      <c r="F5605" s="116">
        <v>6750000</v>
      </c>
    </row>
    <row r="5606" spans="1:6" ht="30" customHeight="1" x14ac:dyDescent="0.25">
      <c r="A5606" s="90" t="s">
        <v>20</v>
      </c>
      <c r="B5606" s="91">
        <v>45544</v>
      </c>
      <c r="C5606" s="95" t="s">
        <v>37</v>
      </c>
      <c r="D5606" s="83" t="s">
        <v>38</v>
      </c>
      <c r="E5606" s="95" t="s">
        <v>40</v>
      </c>
      <c r="F5606" s="116">
        <v>11250000</v>
      </c>
    </row>
    <row r="5607" spans="1:6" ht="30" customHeight="1" x14ac:dyDescent="0.25">
      <c r="A5607" s="90" t="s">
        <v>20</v>
      </c>
      <c r="B5607" s="91">
        <v>45544</v>
      </c>
      <c r="C5607" s="95" t="s">
        <v>37</v>
      </c>
      <c r="D5607" s="83" t="s">
        <v>38</v>
      </c>
      <c r="E5607" s="95" t="s">
        <v>40</v>
      </c>
      <c r="F5607" s="116">
        <v>11250000</v>
      </c>
    </row>
    <row r="5608" spans="1:6" ht="30" customHeight="1" x14ac:dyDescent="0.25">
      <c r="A5608" s="90" t="s">
        <v>20</v>
      </c>
      <c r="B5608" s="91">
        <v>45544</v>
      </c>
      <c r="C5608" s="95" t="s">
        <v>37</v>
      </c>
      <c r="D5608" s="83" t="s">
        <v>38</v>
      </c>
      <c r="E5608" s="95" t="s">
        <v>40</v>
      </c>
      <c r="F5608" s="116">
        <v>2513333</v>
      </c>
    </row>
    <row r="5609" spans="1:6" ht="30" customHeight="1" x14ac:dyDescent="0.25">
      <c r="A5609" s="90" t="s">
        <v>20</v>
      </c>
      <c r="B5609" s="91">
        <v>45544</v>
      </c>
      <c r="C5609" s="95" t="s">
        <v>37</v>
      </c>
      <c r="D5609" s="83" t="s">
        <v>38</v>
      </c>
      <c r="E5609" s="95" t="s">
        <v>40</v>
      </c>
      <c r="F5609" s="116">
        <v>11250000</v>
      </c>
    </row>
    <row r="5610" spans="1:6" ht="30" customHeight="1" x14ac:dyDescent="0.25">
      <c r="A5610" s="90" t="s">
        <v>20</v>
      </c>
      <c r="B5610" s="91">
        <v>45544</v>
      </c>
      <c r="C5610" s="95" t="s">
        <v>37</v>
      </c>
      <c r="D5610" s="83" t="s">
        <v>38</v>
      </c>
      <c r="E5610" s="95" t="s">
        <v>40</v>
      </c>
      <c r="F5610" s="116">
        <v>10500000</v>
      </c>
    </row>
    <row r="5611" spans="1:6" ht="30" customHeight="1" x14ac:dyDescent="0.25">
      <c r="A5611" s="90" t="s">
        <v>20</v>
      </c>
      <c r="B5611" s="91">
        <v>45544</v>
      </c>
      <c r="C5611" s="95" t="s">
        <v>37</v>
      </c>
      <c r="D5611" s="83" t="s">
        <v>38</v>
      </c>
      <c r="E5611" s="95" t="s">
        <v>40</v>
      </c>
      <c r="F5611" s="116">
        <v>14200000</v>
      </c>
    </row>
    <row r="5612" spans="1:6" ht="30" customHeight="1" x14ac:dyDescent="0.25">
      <c r="A5612" s="90" t="s">
        <v>20</v>
      </c>
      <c r="B5612" s="91">
        <v>45544</v>
      </c>
      <c r="C5612" s="95" t="s">
        <v>37</v>
      </c>
      <c r="D5612" s="83" t="s">
        <v>38</v>
      </c>
      <c r="E5612" s="95" t="s">
        <v>40</v>
      </c>
      <c r="F5612" s="116">
        <v>13387500</v>
      </c>
    </row>
    <row r="5613" spans="1:6" ht="30" customHeight="1" x14ac:dyDescent="0.25">
      <c r="A5613" s="90" t="s">
        <v>20</v>
      </c>
      <c r="B5613" s="91">
        <v>45544</v>
      </c>
      <c r="C5613" s="95" t="s">
        <v>37</v>
      </c>
      <c r="D5613" s="83" t="s">
        <v>38</v>
      </c>
      <c r="E5613" s="95" t="s">
        <v>40</v>
      </c>
      <c r="F5613" s="116">
        <v>11250000</v>
      </c>
    </row>
    <row r="5614" spans="1:6" ht="30" customHeight="1" x14ac:dyDescent="0.25">
      <c r="A5614" s="90" t="s">
        <v>20</v>
      </c>
      <c r="B5614" s="91">
        <v>45544</v>
      </c>
      <c r="C5614" s="95" t="s">
        <v>37</v>
      </c>
      <c r="D5614" s="83" t="s">
        <v>38</v>
      </c>
      <c r="E5614" s="95" t="s">
        <v>40</v>
      </c>
      <c r="F5614" s="116">
        <v>52000</v>
      </c>
    </row>
    <row r="5615" spans="1:6" ht="30" customHeight="1" x14ac:dyDescent="0.25">
      <c r="A5615" s="90" t="s">
        <v>20</v>
      </c>
      <c r="B5615" s="91">
        <v>45544</v>
      </c>
      <c r="C5615" s="95" t="s">
        <v>37</v>
      </c>
      <c r="D5615" s="83" t="s">
        <v>38</v>
      </c>
      <c r="E5615" s="95" t="s">
        <v>40</v>
      </c>
      <c r="F5615" s="116">
        <v>5044000</v>
      </c>
    </row>
    <row r="5616" spans="1:6" ht="30" customHeight="1" x14ac:dyDescent="0.25">
      <c r="A5616" s="90" t="s">
        <v>20</v>
      </c>
      <c r="B5616" s="91">
        <v>45544</v>
      </c>
      <c r="C5616" s="95" t="s">
        <v>37</v>
      </c>
      <c r="D5616" s="83" t="s">
        <v>38</v>
      </c>
      <c r="E5616" s="95" t="s">
        <v>40</v>
      </c>
      <c r="F5616" s="116">
        <v>52000</v>
      </c>
    </row>
    <row r="5617" spans="1:6" ht="30" customHeight="1" x14ac:dyDescent="0.25">
      <c r="A5617" s="90" t="s">
        <v>20</v>
      </c>
      <c r="B5617" s="91">
        <v>45544</v>
      </c>
      <c r="C5617" s="95" t="s">
        <v>37</v>
      </c>
      <c r="D5617" s="83" t="s">
        <v>38</v>
      </c>
      <c r="E5617" s="95" t="s">
        <v>40</v>
      </c>
      <c r="F5617" s="116">
        <v>52000</v>
      </c>
    </row>
    <row r="5618" spans="1:6" ht="30" customHeight="1" x14ac:dyDescent="0.25">
      <c r="A5618" s="90" t="s">
        <v>20</v>
      </c>
      <c r="B5618" s="91">
        <v>45544</v>
      </c>
      <c r="C5618" s="95" t="s">
        <v>37</v>
      </c>
      <c r="D5618" s="83" t="s">
        <v>38</v>
      </c>
      <c r="E5618" s="95" t="s">
        <v>40</v>
      </c>
      <c r="F5618" s="116">
        <v>14200000</v>
      </c>
    </row>
    <row r="5619" spans="1:6" ht="30" customHeight="1" x14ac:dyDescent="0.25">
      <c r="A5619" s="90" t="s">
        <v>20</v>
      </c>
      <c r="B5619" s="91">
        <v>45544</v>
      </c>
      <c r="C5619" s="95" t="s">
        <v>37</v>
      </c>
      <c r="D5619" s="83" t="s">
        <v>38</v>
      </c>
      <c r="E5619" s="95" t="s">
        <v>40</v>
      </c>
      <c r="F5619" s="116">
        <v>25020940</v>
      </c>
    </row>
    <row r="5620" spans="1:6" ht="30" customHeight="1" x14ac:dyDescent="0.25">
      <c r="A5620" s="90" t="s">
        <v>20</v>
      </c>
      <c r="B5620" s="91">
        <v>45544</v>
      </c>
      <c r="C5620" s="95" t="s">
        <v>37</v>
      </c>
      <c r="D5620" s="83" t="s">
        <v>38</v>
      </c>
      <c r="E5620" s="95" t="s">
        <v>40</v>
      </c>
      <c r="F5620" s="116">
        <v>268260</v>
      </c>
    </row>
    <row r="5621" spans="1:6" ht="30" customHeight="1" x14ac:dyDescent="0.25">
      <c r="A5621" s="90" t="s">
        <v>20</v>
      </c>
      <c r="B5621" s="91">
        <v>45544</v>
      </c>
      <c r="C5621" s="95" t="s">
        <v>37</v>
      </c>
      <c r="D5621" s="83" t="s">
        <v>38</v>
      </c>
      <c r="E5621" s="95" t="s">
        <v>40</v>
      </c>
      <c r="F5621" s="116">
        <v>677993</v>
      </c>
    </row>
    <row r="5622" spans="1:6" ht="30" customHeight="1" x14ac:dyDescent="0.25">
      <c r="A5622" s="90" t="s">
        <v>20</v>
      </c>
      <c r="B5622" s="91">
        <v>45544</v>
      </c>
      <c r="C5622" s="95" t="s">
        <v>37</v>
      </c>
      <c r="D5622" s="83" t="s">
        <v>38</v>
      </c>
      <c r="E5622" s="95" t="s">
        <v>40</v>
      </c>
      <c r="F5622" s="116">
        <v>849530</v>
      </c>
    </row>
    <row r="5623" spans="1:6" ht="30" customHeight="1" x14ac:dyDescent="0.25">
      <c r="A5623" s="90" t="s">
        <v>20</v>
      </c>
      <c r="B5623" s="91">
        <v>45544</v>
      </c>
      <c r="C5623" s="95" t="s">
        <v>37</v>
      </c>
      <c r="D5623" s="83" t="s">
        <v>38</v>
      </c>
      <c r="E5623" s="95" t="s">
        <v>40</v>
      </c>
      <c r="F5623" s="116">
        <v>230503</v>
      </c>
    </row>
    <row r="5624" spans="1:6" ht="30" customHeight="1" x14ac:dyDescent="0.25">
      <c r="A5624" s="90" t="s">
        <v>20</v>
      </c>
      <c r="B5624" s="91">
        <v>45544</v>
      </c>
      <c r="C5624" s="95" t="s">
        <v>37</v>
      </c>
      <c r="D5624" s="83" t="s">
        <v>38</v>
      </c>
      <c r="E5624" s="95" t="s">
        <v>40</v>
      </c>
      <c r="F5624" s="116">
        <v>168260</v>
      </c>
    </row>
    <row r="5625" spans="1:6" ht="30" customHeight="1" x14ac:dyDescent="0.25">
      <c r="A5625" s="90" t="s">
        <v>20</v>
      </c>
      <c r="B5625" s="91">
        <v>45544</v>
      </c>
      <c r="C5625" s="95" t="s">
        <v>37</v>
      </c>
      <c r="D5625" s="83" t="s">
        <v>38</v>
      </c>
      <c r="E5625" s="95" t="s">
        <v>40</v>
      </c>
      <c r="F5625" s="116">
        <v>230503</v>
      </c>
    </row>
    <row r="5626" spans="1:6" ht="30" customHeight="1" x14ac:dyDescent="0.25">
      <c r="A5626" s="90" t="s">
        <v>20</v>
      </c>
      <c r="B5626" s="91">
        <v>45544</v>
      </c>
      <c r="C5626" s="95" t="s">
        <v>37</v>
      </c>
      <c r="D5626" s="83" t="s">
        <v>38</v>
      </c>
      <c r="E5626" s="95" t="s">
        <v>40</v>
      </c>
      <c r="F5626" s="116">
        <v>195731</v>
      </c>
    </row>
    <row r="5627" spans="1:6" ht="30" customHeight="1" x14ac:dyDescent="0.25">
      <c r="A5627" s="90" t="s">
        <v>20</v>
      </c>
      <c r="B5627" s="91">
        <v>45545</v>
      </c>
      <c r="C5627" s="95" t="s">
        <v>37</v>
      </c>
      <c r="D5627" s="83" t="s">
        <v>38</v>
      </c>
      <c r="E5627" s="95" t="s">
        <v>40</v>
      </c>
      <c r="F5627" s="116">
        <v>2677500</v>
      </c>
    </row>
    <row r="5628" spans="1:6" ht="30" customHeight="1" x14ac:dyDescent="0.25">
      <c r="A5628" s="90" t="s">
        <v>20</v>
      </c>
      <c r="B5628" s="91">
        <v>45545</v>
      </c>
      <c r="C5628" s="95" t="s">
        <v>37</v>
      </c>
      <c r="D5628" s="83" t="s">
        <v>38</v>
      </c>
      <c r="E5628" s="95" t="s">
        <v>40</v>
      </c>
      <c r="F5628" s="116">
        <v>669375</v>
      </c>
    </row>
    <row r="5629" spans="1:6" ht="30" customHeight="1" x14ac:dyDescent="0.25">
      <c r="A5629" s="90" t="s">
        <v>20</v>
      </c>
      <c r="B5629" s="91">
        <v>45545</v>
      </c>
      <c r="C5629" s="95" t="s">
        <v>37</v>
      </c>
      <c r="D5629" s="83" t="s">
        <v>38</v>
      </c>
      <c r="E5629" s="95" t="s">
        <v>40</v>
      </c>
      <c r="F5629" s="116">
        <v>12941250</v>
      </c>
    </row>
    <row r="5630" spans="1:6" ht="30" customHeight="1" x14ac:dyDescent="0.25">
      <c r="A5630" s="90" t="s">
        <v>20</v>
      </c>
      <c r="B5630" s="91">
        <v>45545</v>
      </c>
      <c r="C5630" s="95" t="s">
        <v>37</v>
      </c>
      <c r="D5630" s="83" t="s">
        <v>38</v>
      </c>
      <c r="E5630" s="95" t="s">
        <v>40</v>
      </c>
      <c r="F5630" s="116">
        <v>250000</v>
      </c>
    </row>
    <row r="5631" spans="1:6" ht="30" customHeight="1" x14ac:dyDescent="0.25">
      <c r="A5631" s="90" t="s">
        <v>20</v>
      </c>
      <c r="B5631" s="91">
        <v>45545</v>
      </c>
      <c r="C5631" s="95" t="s">
        <v>37</v>
      </c>
      <c r="D5631" s="83" t="s">
        <v>38</v>
      </c>
      <c r="E5631" s="95" t="s">
        <v>40</v>
      </c>
      <c r="F5631" s="116">
        <v>20944000</v>
      </c>
    </row>
    <row r="5632" spans="1:6" ht="30" customHeight="1" x14ac:dyDescent="0.25">
      <c r="A5632" s="90" t="s">
        <v>20</v>
      </c>
      <c r="B5632" s="91">
        <v>45545</v>
      </c>
      <c r="C5632" s="95" t="s">
        <v>37</v>
      </c>
      <c r="D5632" s="83" t="s">
        <v>38</v>
      </c>
      <c r="E5632" s="95" t="s">
        <v>40</v>
      </c>
      <c r="F5632" s="116">
        <v>11250000</v>
      </c>
    </row>
    <row r="5633" spans="1:6" ht="30" customHeight="1" x14ac:dyDescent="0.25">
      <c r="A5633" s="90" t="s">
        <v>20</v>
      </c>
      <c r="B5633" s="91">
        <v>45545</v>
      </c>
      <c r="C5633" s="95" t="s">
        <v>37</v>
      </c>
      <c r="D5633" s="83" t="s">
        <v>38</v>
      </c>
      <c r="E5633" s="95" t="s">
        <v>40</v>
      </c>
      <c r="F5633" s="116">
        <v>6375000</v>
      </c>
    </row>
    <row r="5634" spans="1:6" ht="30" customHeight="1" x14ac:dyDescent="0.25">
      <c r="A5634" s="90" t="s">
        <v>20</v>
      </c>
      <c r="B5634" s="91">
        <v>45545</v>
      </c>
      <c r="C5634" s="95" t="s">
        <v>37</v>
      </c>
      <c r="D5634" s="83" t="s">
        <v>38</v>
      </c>
      <c r="E5634" s="95" t="s">
        <v>40</v>
      </c>
      <c r="F5634" s="116">
        <v>312500</v>
      </c>
    </row>
    <row r="5635" spans="1:6" ht="30" customHeight="1" x14ac:dyDescent="0.25">
      <c r="A5635" s="90" t="s">
        <v>20</v>
      </c>
      <c r="B5635" s="91">
        <v>45545</v>
      </c>
      <c r="C5635" s="95" t="s">
        <v>37</v>
      </c>
      <c r="D5635" s="83" t="s">
        <v>38</v>
      </c>
      <c r="E5635" s="95" t="s">
        <v>40</v>
      </c>
      <c r="F5635" s="116">
        <v>8750000</v>
      </c>
    </row>
    <row r="5636" spans="1:6" ht="30" customHeight="1" x14ac:dyDescent="0.25">
      <c r="A5636" s="90" t="s">
        <v>20</v>
      </c>
      <c r="B5636" s="91">
        <v>45545</v>
      </c>
      <c r="C5636" s="95" t="s">
        <v>37</v>
      </c>
      <c r="D5636" s="83" t="s">
        <v>38</v>
      </c>
      <c r="E5636" s="95" t="s">
        <v>40</v>
      </c>
      <c r="F5636" s="116">
        <v>312500</v>
      </c>
    </row>
    <row r="5637" spans="1:6" ht="30" customHeight="1" x14ac:dyDescent="0.25">
      <c r="A5637" s="90" t="s">
        <v>20</v>
      </c>
      <c r="B5637" s="91">
        <v>45545</v>
      </c>
      <c r="C5637" s="95" t="s">
        <v>37</v>
      </c>
      <c r="D5637" s="83" t="s">
        <v>38</v>
      </c>
      <c r="E5637" s="95" t="s">
        <v>40</v>
      </c>
      <c r="F5637" s="116">
        <v>150000</v>
      </c>
    </row>
    <row r="5638" spans="1:6" ht="30" customHeight="1" x14ac:dyDescent="0.25">
      <c r="A5638" s="90" t="s">
        <v>20</v>
      </c>
      <c r="B5638" s="91">
        <v>45545</v>
      </c>
      <c r="C5638" s="95" t="s">
        <v>37</v>
      </c>
      <c r="D5638" s="83" t="s">
        <v>38</v>
      </c>
      <c r="E5638" s="95" t="s">
        <v>40</v>
      </c>
      <c r="F5638" s="116">
        <v>150000</v>
      </c>
    </row>
    <row r="5639" spans="1:6" ht="30" customHeight="1" x14ac:dyDescent="0.25">
      <c r="A5639" s="90" t="s">
        <v>20</v>
      </c>
      <c r="B5639" s="91">
        <v>45545</v>
      </c>
      <c r="C5639" s="95" t="s">
        <v>37</v>
      </c>
      <c r="D5639" s="83" t="s">
        <v>38</v>
      </c>
      <c r="E5639" s="95" t="s">
        <v>40</v>
      </c>
      <c r="F5639" s="116">
        <v>150000</v>
      </c>
    </row>
    <row r="5640" spans="1:6" ht="30" customHeight="1" x14ac:dyDescent="0.25">
      <c r="A5640" s="90" t="s">
        <v>20</v>
      </c>
      <c r="B5640" s="91">
        <v>45545</v>
      </c>
      <c r="C5640" s="95" t="s">
        <v>37</v>
      </c>
      <c r="D5640" s="83" t="s">
        <v>38</v>
      </c>
      <c r="E5640" s="95" t="s">
        <v>40</v>
      </c>
      <c r="F5640" s="116">
        <v>6900000</v>
      </c>
    </row>
    <row r="5641" spans="1:6" ht="30" customHeight="1" x14ac:dyDescent="0.25">
      <c r="A5641" s="90" t="s">
        <v>20</v>
      </c>
      <c r="B5641" s="91">
        <v>45545</v>
      </c>
      <c r="C5641" s="95" t="s">
        <v>37</v>
      </c>
      <c r="D5641" s="83" t="s">
        <v>38</v>
      </c>
      <c r="E5641" s="95" t="s">
        <v>40</v>
      </c>
      <c r="F5641" s="116">
        <v>150000</v>
      </c>
    </row>
    <row r="5642" spans="1:6" ht="30" customHeight="1" x14ac:dyDescent="0.25">
      <c r="A5642" s="90" t="s">
        <v>20</v>
      </c>
      <c r="B5642" s="91">
        <v>45545</v>
      </c>
      <c r="C5642" s="95" t="s">
        <v>37</v>
      </c>
      <c r="D5642" s="83" t="s">
        <v>38</v>
      </c>
      <c r="E5642" s="95" t="s">
        <v>40</v>
      </c>
      <c r="F5642" s="116">
        <v>949570</v>
      </c>
    </row>
    <row r="5643" spans="1:6" ht="30" customHeight="1" x14ac:dyDescent="0.25">
      <c r="A5643" s="90" t="s">
        <v>20</v>
      </c>
      <c r="B5643" s="91">
        <v>45545</v>
      </c>
      <c r="C5643" s="95" t="s">
        <v>37</v>
      </c>
      <c r="D5643" s="83" t="s">
        <v>38</v>
      </c>
      <c r="E5643" s="95" t="s">
        <v>40</v>
      </c>
      <c r="F5643" s="116">
        <v>2240000</v>
      </c>
    </row>
    <row r="5644" spans="1:6" ht="30" customHeight="1" x14ac:dyDescent="0.25">
      <c r="A5644" s="90" t="s">
        <v>20</v>
      </c>
      <c r="B5644" s="91">
        <v>45545</v>
      </c>
      <c r="C5644" s="95" t="s">
        <v>37</v>
      </c>
      <c r="D5644" s="83" t="s">
        <v>38</v>
      </c>
      <c r="E5644" s="95" t="s">
        <v>40</v>
      </c>
      <c r="F5644" s="116">
        <v>480000</v>
      </c>
    </row>
    <row r="5645" spans="1:6" ht="30" customHeight="1" x14ac:dyDescent="0.25">
      <c r="A5645" s="90" t="s">
        <v>20</v>
      </c>
      <c r="B5645" s="91">
        <v>45545</v>
      </c>
      <c r="C5645" s="95" t="s">
        <v>37</v>
      </c>
      <c r="D5645" s="83" t="s">
        <v>38</v>
      </c>
      <c r="E5645" s="95" t="s">
        <v>40</v>
      </c>
      <c r="F5645" s="116">
        <v>480000</v>
      </c>
    </row>
    <row r="5646" spans="1:6" ht="30" customHeight="1" x14ac:dyDescent="0.25">
      <c r="A5646" s="90" t="s">
        <v>20</v>
      </c>
      <c r="B5646" s="91">
        <v>45545</v>
      </c>
      <c r="C5646" s="95" t="s">
        <v>37</v>
      </c>
      <c r="D5646" s="83" t="s">
        <v>38</v>
      </c>
      <c r="E5646" s="95" t="s">
        <v>40</v>
      </c>
      <c r="F5646" s="116">
        <v>11250000</v>
      </c>
    </row>
    <row r="5647" spans="1:6" ht="30" customHeight="1" x14ac:dyDescent="0.25">
      <c r="A5647" s="90" t="s">
        <v>20</v>
      </c>
      <c r="B5647" s="91">
        <v>45545</v>
      </c>
      <c r="C5647" s="95" t="s">
        <v>37</v>
      </c>
      <c r="D5647" s="83" t="s">
        <v>38</v>
      </c>
      <c r="E5647" s="95" t="s">
        <v>40</v>
      </c>
      <c r="F5647" s="116">
        <v>5900000</v>
      </c>
    </row>
    <row r="5648" spans="1:6" ht="30" customHeight="1" x14ac:dyDescent="0.25">
      <c r="A5648" s="90" t="s">
        <v>20</v>
      </c>
      <c r="B5648" s="91">
        <v>45545</v>
      </c>
      <c r="C5648" s="95" t="s">
        <v>37</v>
      </c>
      <c r="D5648" s="83" t="s">
        <v>38</v>
      </c>
      <c r="E5648" s="95" t="s">
        <v>40</v>
      </c>
      <c r="F5648" s="116">
        <v>11250000</v>
      </c>
    </row>
    <row r="5649" spans="1:6" ht="30" customHeight="1" x14ac:dyDescent="0.25">
      <c r="A5649" s="90" t="s">
        <v>20</v>
      </c>
      <c r="B5649" s="91">
        <v>45545</v>
      </c>
      <c r="C5649" s="95" t="s">
        <v>37</v>
      </c>
      <c r="D5649" s="83" t="s">
        <v>38</v>
      </c>
      <c r="E5649" s="95" t="s">
        <v>40</v>
      </c>
      <c r="F5649" s="116">
        <v>223125</v>
      </c>
    </row>
    <row r="5650" spans="1:6" ht="30" customHeight="1" x14ac:dyDescent="0.25">
      <c r="A5650" s="90" t="s">
        <v>20</v>
      </c>
      <c r="B5650" s="91">
        <v>45545</v>
      </c>
      <c r="C5650" s="95" t="s">
        <v>37</v>
      </c>
      <c r="D5650" s="83" t="s">
        <v>38</v>
      </c>
      <c r="E5650" s="95" t="s">
        <v>40</v>
      </c>
      <c r="F5650" s="116">
        <v>4239375</v>
      </c>
    </row>
    <row r="5651" spans="1:6" ht="30" customHeight="1" x14ac:dyDescent="0.25">
      <c r="A5651" s="90" t="s">
        <v>20</v>
      </c>
      <c r="B5651" s="91">
        <v>45545</v>
      </c>
      <c r="C5651" s="95" t="s">
        <v>37</v>
      </c>
      <c r="D5651" s="83" t="s">
        <v>38</v>
      </c>
      <c r="E5651" s="95" t="s">
        <v>40</v>
      </c>
      <c r="F5651" s="116">
        <v>9100000</v>
      </c>
    </row>
    <row r="5652" spans="1:6" ht="30" customHeight="1" x14ac:dyDescent="0.25">
      <c r="A5652" s="90" t="s">
        <v>20</v>
      </c>
      <c r="B5652" s="91">
        <v>45545</v>
      </c>
      <c r="C5652" s="95" t="s">
        <v>37</v>
      </c>
      <c r="D5652" s="83" t="s">
        <v>38</v>
      </c>
      <c r="E5652" s="95" t="s">
        <v>40</v>
      </c>
      <c r="F5652" s="116">
        <v>5200000</v>
      </c>
    </row>
    <row r="5653" spans="1:6" ht="30" customHeight="1" x14ac:dyDescent="0.25">
      <c r="A5653" s="90" t="s">
        <v>20</v>
      </c>
      <c r="B5653" s="91">
        <v>45545</v>
      </c>
      <c r="C5653" s="95" t="s">
        <v>37</v>
      </c>
      <c r="D5653" s="83" t="s">
        <v>38</v>
      </c>
      <c r="E5653" s="95" t="s">
        <v>40</v>
      </c>
      <c r="F5653" s="116">
        <v>150000</v>
      </c>
    </row>
    <row r="5654" spans="1:6" ht="30" customHeight="1" x14ac:dyDescent="0.25">
      <c r="A5654" s="90" t="s">
        <v>20</v>
      </c>
      <c r="B5654" s="91">
        <v>45545</v>
      </c>
      <c r="C5654" s="95" t="s">
        <v>37</v>
      </c>
      <c r="D5654" s="83" t="s">
        <v>38</v>
      </c>
      <c r="E5654" s="95" t="s">
        <v>40</v>
      </c>
      <c r="F5654" s="116">
        <v>150000</v>
      </c>
    </row>
    <row r="5655" spans="1:6" ht="30" customHeight="1" x14ac:dyDescent="0.25">
      <c r="A5655" s="90" t="s">
        <v>20</v>
      </c>
      <c r="B5655" s="91">
        <v>45545</v>
      </c>
      <c r="C5655" s="95" t="s">
        <v>37</v>
      </c>
      <c r="D5655" s="83" t="s">
        <v>38</v>
      </c>
      <c r="E5655" s="95" t="s">
        <v>40</v>
      </c>
      <c r="F5655" s="116">
        <v>150000</v>
      </c>
    </row>
    <row r="5656" spans="1:6" ht="30" customHeight="1" x14ac:dyDescent="0.25">
      <c r="A5656" s="90" t="s">
        <v>20</v>
      </c>
      <c r="B5656" s="91">
        <v>45545</v>
      </c>
      <c r="C5656" s="95" t="s">
        <v>37</v>
      </c>
      <c r="D5656" s="83" t="s">
        <v>38</v>
      </c>
      <c r="E5656" s="95" t="s">
        <v>40</v>
      </c>
      <c r="F5656" s="116">
        <v>6900000</v>
      </c>
    </row>
    <row r="5657" spans="1:6" ht="30" customHeight="1" x14ac:dyDescent="0.25">
      <c r="A5657" s="90" t="s">
        <v>20</v>
      </c>
      <c r="B5657" s="91">
        <v>45545</v>
      </c>
      <c r="C5657" s="95" t="s">
        <v>37</v>
      </c>
      <c r="D5657" s="83" t="s">
        <v>38</v>
      </c>
      <c r="E5657" s="95" t="s">
        <v>40</v>
      </c>
      <c r="F5657" s="116">
        <v>150000</v>
      </c>
    </row>
    <row r="5658" spans="1:6" ht="30" customHeight="1" x14ac:dyDescent="0.25">
      <c r="A5658" s="90" t="s">
        <v>20</v>
      </c>
      <c r="B5658" s="91">
        <v>45545</v>
      </c>
      <c r="C5658" s="95" t="s">
        <v>37</v>
      </c>
      <c r="D5658" s="83" t="s">
        <v>38</v>
      </c>
      <c r="E5658" s="95" t="s">
        <v>40</v>
      </c>
      <c r="F5658" s="116">
        <v>5625000</v>
      </c>
    </row>
    <row r="5659" spans="1:6" ht="30" customHeight="1" x14ac:dyDescent="0.25">
      <c r="A5659" s="90" t="s">
        <v>20</v>
      </c>
      <c r="B5659" s="91">
        <v>45545</v>
      </c>
      <c r="C5659" s="95" t="s">
        <v>37</v>
      </c>
      <c r="D5659" s="83" t="s">
        <v>38</v>
      </c>
      <c r="E5659" s="95" t="s">
        <v>40</v>
      </c>
      <c r="F5659" s="116">
        <v>7500000</v>
      </c>
    </row>
    <row r="5660" spans="1:6" ht="30" customHeight="1" x14ac:dyDescent="0.25">
      <c r="A5660" s="90" t="s">
        <v>20</v>
      </c>
      <c r="B5660" s="91">
        <v>45545</v>
      </c>
      <c r="C5660" s="95" t="s">
        <v>37</v>
      </c>
      <c r="D5660" s="83" t="s">
        <v>38</v>
      </c>
      <c r="E5660" s="95" t="s">
        <v>40</v>
      </c>
      <c r="F5660" s="116">
        <v>25020940</v>
      </c>
    </row>
    <row r="5661" spans="1:6" ht="30" customHeight="1" x14ac:dyDescent="0.25">
      <c r="A5661" s="90" t="s">
        <v>20</v>
      </c>
      <c r="B5661" s="91">
        <v>45545</v>
      </c>
      <c r="C5661" s="95" t="s">
        <v>37</v>
      </c>
      <c r="D5661" s="83" t="s">
        <v>38</v>
      </c>
      <c r="E5661" s="95" t="s">
        <v>40</v>
      </c>
      <c r="F5661" s="116">
        <v>11250000</v>
      </c>
    </row>
    <row r="5662" spans="1:6" ht="30" customHeight="1" x14ac:dyDescent="0.25">
      <c r="A5662" s="90" t="s">
        <v>20</v>
      </c>
      <c r="B5662" s="91">
        <v>45545</v>
      </c>
      <c r="C5662" s="95" t="s">
        <v>37</v>
      </c>
      <c r="D5662" s="83" t="s">
        <v>38</v>
      </c>
      <c r="E5662" s="95" t="s">
        <v>40</v>
      </c>
      <c r="F5662" s="116">
        <v>7500000</v>
      </c>
    </row>
    <row r="5663" spans="1:6" ht="30" customHeight="1" x14ac:dyDescent="0.25">
      <c r="A5663" s="90" t="s">
        <v>20</v>
      </c>
      <c r="B5663" s="91">
        <v>45545</v>
      </c>
      <c r="C5663" s="95" t="s">
        <v>37</v>
      </c>
      <c r="D5663" s="83" t="s">
        <v>38</v>
      </c>
      <c r="E5663" s="95" t="s">
        <v>40</v>
      </c>
      <c r="F5663" s="116">
        <v>11250000</v>
      </c>
    </row>
    <row r="5664" spans="1:6" ht="30" customHeight="1" x14ac:dyDescent="0.25">
      <c r="A5664" s="90" t="s">
        <v>20</v>
      </c>
      <c r="B5664" s="91">
        <v>45545</v>
      </c>
      <c r="C5664" s="95" t="s">
        <v>37</v>
      </c>
      <c r="D5664" s="83" t="s">
        <v>38</v>
      </c>
      <c r="E5664" s="95" t="s">
        <v>40</v>
      </c>
      <c r="F5664" s="116">
        <v>4500000</v>
      </c>
    </row>
    <row r="5665" spans="1:6" ht="30" customHeight="1" x14ac:dyDescent="0.25">
      <c r="A5665" s="90" t="s">
        <v>20</v>
      </c>
      <c r="B5665" s="91">
        <v>45545</v>
      </c>
      <c r="C5665" s="95" t="s">
        <v>37</v>
      </c>
      <c r="D5665" s="83" t="s">
        <v>38</v>
      </c>
      <c r="E5665" s="95" t="s">
        <v>40</v>
      </c>
      <c r="F5665" s="116">
        <v>4500000</v>
      </c>
    </row>
    <row r="5666" spans="1:6" ht="30" customHeight="1" x14ac:dyDescent="0.25">
      <c r="A5666" s="90" t="s">
        <v>20</v>
      </c>
      <c r="B5666" s="91">
        <v>45545</v>
      </c>
      <c r="C5666" s="95" t="s">
        <v>37</v>
      </c>
      <c r="D5666" s="83" t="s">
        <v>38</v>
      </c>
      <c r="E5666" s="95" t="s">
        <v>40</v>
      </c>
      <c r="F5666" s="116">
        <v>562500</v>
      </c>
    </row>
    <row r="5667" spans="1:6" ht="30" customHeight="1" x14ac:dyDescent="0.25">
      <c r="A5667" s="90" t="s">
        <v>20</v>
      </c>
      <c r="B5667" s="91">
        <v>45545</v>
      </c>
      <c r="C5667" s="95" t="s">
        <v>37</v>
      </c>
      <c r="D5667" s="83" t="s">
        <v>38</v>
      </c>
      <c r="E5667" s="95" t="s">
        <v>40</v>
      </c>
      <c r="F5667" s="116">
        <v>562500</v>
      </c>
    </row>
    <row r="5668" spans="1:6" ht="30" customHeight="1" x14ac:dyDescent="0.25">
      <c r="A5668" s="90" t="s">
        <v>20</v>
      </c>
      <c r="B5668" s="91">
        <v>45545</v>
      </c>
      <c r="C5668" s="95" t="s">
        <v>37</v>
      </c>
      <c r="D5668" s="83" t="s">
        <v>38</v>
      </c>
      <c r="E5668" s="95" t="s">
        <v>40</v>
      </c>
      <c r="F5668" s="116">
        <v>1125000</v>
      </c>
    </row>
    <row r="5669" spans="1:6" ht="30" customHeight="1" x14ac:dyDescent="0.25">
      <c r="A5669" s="90" t="s">
        <v>20</v>
      </c>
      <c r="B5669" s="91">
        <v>45545</v>
      </c>
      <c r="C5669" s="95" t="s">
        <v>37</v>
      </c>
      <c r="D5669" s="83" t="s">
        <v>38</v>
      </c>
      <c r="E5669" s="95" t="s">
        <v>40</v>
      </c>
      <c r="F5669" s="116">
        <v>11250000</v>
      </c>
    </row>
    <row r="5670" spans="1:6" ht="30" customHeight="1" x14ac:dyDescent="0.25">
      <c r="A5670" s="90" t="s">
        <v>20</v>
      </c>
      <c r="B5670" s="91">
        <v>45545</v>
      </c>
      <c r="C5670" s="95" t="s">
        <v>37</v>
      </c>
      <c r="D5670" s="83" t="s">
        <v>38</v>
      </c>
      <c r="E5670" s="95" t="s">
        <v>40</v>
      </c>
      <c r="F5670" s="116">
        <v>2900000</v>
      </c>
    </row>
    <row r="5671" spans="1:6" ht="30" customHeight="1" x14ac:dyDescent="0.25">
      <c r="A5671" s="90" t="s">
        <v>20</v>
      </c>
      <c r="B5671" s="91">
        <v>45545</v>
      </c>
      <c r="C5671" s="95" t="s">
        <v>37</v>
      </c>
      <c r="D5671" s="83" t="s">
        <v>38</v>
      </c>
      <c r="E5671" s="95" t="s">
        <v>40</v>
      </c>
      <c r="F5671" s="116">
        <v>225998</v>
      </c>
    </row>
    <row r="5672" spans="1:6" ht="30" customHeight="1" x14ac:dyDescent="0.25">
      <c r="A5672" s="90" t="s">
        <v>20</v>
      </c>
      <c r="B5672" s="91">
        <v>45545</v>
      </c>
      <c r="C5672" s="95" t="s">
        <v>37</v>
      </c>
      <c r="D5672" s="83" t="s">
        <v>38</v>
      </c>
      <c r="E5672" s="95" t="s">
        <v>40</v>
      </c>
      <c r="F5672" s="116">
        <v>195731</v>
      </c>
    </row>
    <row r="5673" spans="1:6" ht="30" customHeight="1" x14ac:dyDescent="0.25">
      <c r="A5673" s="90" t="s">
        <v>20</v>
      </c>
      <c r="B5673" s="91">
        <v>45545</v>
      </c>
      <c r="C5673" s="95" t="s">
        <v>37</v>
      </c>
      <c r="D5673" s="83" t="s">
        <v>38</v>
      </c>
      <c r="E5673" s="95" t="s">
        <v>40</v>
      </c>
      <c r="F5673" s="116">
        <v>268260</v>
      </c>
    </row>
    <row r="5674" spans="1:6" ht="30" customHeight="1" x14ac:dyDescent="0.25">
      <c r="A5674" s="90" t="s">
        <v>20</v>
      </c>
      <c r="B5674" s="91">
        <v>45545</v>
      </c>
      <c r="C5674" s="95" t="s">
        <v>37</v>
      </c>
      <c r="D5674" s="83" t="s">
        <v>38</v>
      </c>
      <c r="E5674" s="95" t="s">
        <v>40</v>
      </c>
      <c r="F5674" s="116">
        <v>949570</v>
      </c>
    </row>
    <row r="5675" spans="1:6" ht="30" customHeight="1" x14ac:dyDescent="0.25">
      <c r="A5675" s="90" t="s">
        <v>20</v>
      </c>
      <c r="B5675" s="91">
        <v>45545</v>
      </c>
      <c r="C5675" s="95" t="s">
        <v>37</v>
      </c>
      <c r="D5675" s="83" t="s">
        <v>38</v>
      </c>
      <c r="E5675" s="95" t="s">
        <v>40</v>
      </c>
      <c r="F5675" s="116">
        <v>1712648</v>
      </c>
    </row>
    <row r="5676" spans="1:6" ht="30" customHeight="1" x14ac:dyDescent="0.25">
      <c r="A5676" s="90" t="s">
        <v>20</v>
      </c>
      <c r="B5676" s="91">
        <v>45545</v>
      </c>
      <c r="C5676" s="95" t="s">
        <v>37</v>
      </c>
      <c r="D5676" s="83" t="s">
        <v>38</v>
      </c>
      <c r="E5676" s="95" t="s">
        <v>40</v>
      </c>
      <c r="F5676" s="116">
        <v>949570</v>
      </c>
    </row>
    <row r="5677" spans="1:6" ht="30" customHeight="1" x14ac:dyDescent="0.25">
      <c r="A5677" s="90" t="s">
        <v>20</v>
      </c>
      <c r="B5677" s="91">
        <v>45545</v>
      </c>
      <c r="C5677" s="95" t="s">
        <v>37</v>
      </c>
      <c r="D5677" s="83" t="s">
        <v>38</v>
      </c>
      <c r="E5677" s="95" t="s">
        <v>40</v>
      </c>
      <c r="F5677" s="116">
        <v>161815</v>
      </c>
    </row>
    <row r="5678" spans="1:6" ht="30" customHeight="1" x14ac:dyDescent="0.25">
      <c r="A5678" s="90" t="s">
        <v>20</v>
      </c>
      <c r="B5678" s="91">
        <v>45545</v>
      </c>
      <c r="C5678" s="95" t="s">
        <v>37</v>
      </c>
      <c r="D5678" s="83" t="s">
        <v>38</v>
      </c>
      <c r="E5678" s="95" t="s">
        <v>40</v>
      </c>
      <c r="F5678" s="116">
        <v>1210142</v>
      </c>
    </row>
    <row r="5679" spans="1:6" ht="30" customHeight="1" x14ac:dyDescent="0.25">
      <c r="A5679" s="90" t="s">
        <v>20</v>
      </c>
      <c r="B5679" s="91">
        <v>45545</v>
      </c>
      <c r="C5679" s="95" t="s">
        <v>37</v>
      </c>
      <c r="D5679" s="83" t="s">
        <v>38</v>
      </c>
      <c r="E5679" s="95" t="s">
        <v>40</v>
      </c>
      <c r="F5679" s="116">
        <v>161815</v>
      </c>
    </row>
    <row r="5680" spans="1:6" ht="30" customHeight="1" x14ac:dyDescent="0.25">
      <c r="A5680" s="90" t="s">
        <v>20</v>
      </c>
      <c r="B5680" s="91">
        <v>45545</v>
      </c>
      <c r="C5680" s="95" t="s">
        <v>37</v>
      </c>
      <c r="D5680" s="83" t="s">
        <v>38</v>
      </c>
      <c r="E5680" s="95" t="s">
        <v>40</v>
      </c>
      <c r="F5680" s="116">
        <v>1415883</v>
      </c>
    </row>
    <row r="5681" spans="1:6" ht="30" customHeight="1" x14ac:dyDescent="0.25">
      <c r="A5681" s="90" t="s">
        <v>20</v>
      </c>
      <c r="B5681" s="91">
        <v>45545</v>
      </c>
      <c r="C5681" s="95" t="s">
        <v>37</v>
      </c>
      <c r="D5681" s="83" t="s">
        <v>38</v>
      </c>
      <c r="E5681" s="95" t="s">
        <v>40</v>
      </c>
      <c r="F5681" s="116">
        <v>161815</v>
      </c>
    </row>
    <row r="5682" spans="1:6" ht="30" customHeight="1" x14ac:dyDescent="0.25">
      <c r="A5682" s="90" t="s">
        <v>20</v>
      </c>
      <c r="B5682" s="91">
        <v>45545</v>
      </c>
      <c r="C5682" s="95" t="s">
        <v>37</v>
      </c>
      <c r="D5682" s="83" t="s">
        <v>38</v>
      </c>
      <c r="E5682" s="95" t="s">
        <v>40</v>
      </c>
      <c r="F5682" s="116">
        <v>569742</v>
      </c>
    </row>
    <row r="5683" spans="1:6" ht="30" customHeight="1" x14ac:dyDescent="0.25">
      <c r="A5683" s="90" t="s">
        <v>20</v>
      </c>
      <c r="B5683" s="91">
        <v>45545</v>
      </c>
      <c r="C5683" s="95" t="s">
        <v>37</v>
      </c>
      <c r="D5683" s="83" t="s">
        <v>38</v>
      </c>
      <c r="E5683" s="95" t="s">
        <v>40</v>
      </c>
      <c r="F5683" s="116">
        <v>1329398</v>
      </c>
    </row>
    <row r="5684" spans="1:6" ht="30" customHeight="1" x14ac:dyDescent="0.25">
      <c r="A5684" s="90" t="s">
        <v>20</v>
      </c>
      <c r="B5684" s="91">
        <v>45545</v>
      </c>
      <c r="C5684" s="95" t="s">
        <v>37</v>
      </c>
      <c r="D5684" s="83" t="s">
        <v>38</v>
      </c>
      <c r="E5684" s="95" t="s">
        <v>40</v>
      </c>
      <c r="F5684" s="116">
        <v>569742</v>
      </c>
    </row>
    <row r="5685" spans="1:6" ht="30" customHeight="1" x14ac:dyDescent="0.25">
      <c r="A5685" s="90" t="s">
        <v>20</v>
      </c>
      <c r="B5685" s="91">
        <v>45545</v>
      </c>
      <c r="C5685" s="95" t="s">
        <v>37</v>
      </c>
      <c r="D5685" s="83" t="s">
        <v>38</v>
      </c>
      <c r="E5685" s="95" t="s">
        <v>40</v>
      </c>
      <c r="F5685" s="116">
        <v>949570</v>
      </c>
    </row>
    <row r="5686" spans="1:6" ht="30" customHeight="1" x14ac:dyDescent="0.25">
      <c r="A5686" s="90" t="s">
        <v>20</v>
      </c>
      <c r="B5686" s="91">
        <v>45545</v>
      </c>
      <c r="C5686" s="95" t="s">
        <v>37</v>
      </c>
      <c r="D5686" s="83" t="s">
        <v>38</v>
      </c>
      <c r="E5686" s="95" t="s">
        <v>40</v>
      </c>
      <c r="F5686" s="116">
        <v>569742</v>
      </c>
    </row>
    <row r="5687" spans="1:6" ht="30" customHeight="1" x14ac:dyDescent="0.25">
      <c r="A5687" s="90" t="s">
        <v>20</v>
      </c>
      <c r="B5687" s="91">
        <v>45545</v>
      </c>
      <c r="C5687" s="95" t="s">
        <v>37</v>
      </c>
      <c r="D5687" s="83" t="s">
        <v>38</v>
      </c>
      <c r="E5687" s="95" t="s">
        <v>40</v>
      </c>
      <c r="F5687" s="116">
        <v>949570</v>
      </c>
    </row>
    <row r="5688" spans="1:6" ht="30" customHeight="1" x14ac:dyDescent="0.25">
      <c r="A5688" s="90" t="s">
        <v>20</v>
      </c>
      <c r="B5688" s="91">
        <v>45545</v>
      </c>
      <c r="C5688" s="95" t="s">
        <v>37</v>
      </c>
      <c r="D5688" s="83" t="s">
        <v>38</v>
      </c>
      <c r="E5688" s="95" t="s">
        <v>40</v>
      </c>
      <c r="F5688" s="116">
        <v>225997.66</v>
      </c>
    </row>
    <row r="5689" spans="1:6" ht="30" customHeight="1" x14ac:dyDescent="0.25">
      <c r="A5689" s="90" t="s">
        <v>20</v>
      </c>
      <c r="B5689" s="91">
        <v>45545</v>
      </c>
      <c r="C5689" s="95" t="s">
        <v>37</v>
      </c>
      <c r="D5689" s="83" t="s">
        <v>38</v>
      </c>
      <c r="E5689" s="95" t="s">
        <v>40</v>
      </c>
      <c r="F5689" s="116">
        <v>1415883</v>
      </c>
    </row>
    <row r="5690" spans="1:6" ht="30" customHeight="1" x14ac:dyDescent="0.25">
      <c r="A5690" s="90" t="s">
        <v>20</v>
      </c>
      <c r="B5690" s="91">
        <v>45545</v>
      </c>
      <c r="C5690" s="95" t="s">
        <v>37</v>
      </c>
      <c r="D5690" s="83" t="s">
        <v>38</v>
      </c>
      <c r="E5690" s="95" t="s">
        <v>40</v>
      </c>
      <c r="F5690" s="116">
        <v>146528</v>
      </c>
    </row>
    <row r="5691" spans="1:6" ht="30" customHeight="1" x14ac:dyDescent="0.25">
      <c r="A5691" s="90" t="s">
        <v>20</v>
      </c>
      <c r="B5691" s="91">
        <v>45545</v>
      </c>
      <c r="C5691" s="95" t="s">
        <v>37</v>
      </c>
      <c r="D5691" s="83" t="s">
        <v>38</v>
      </c>
      <c r="E5691" s="95" t="s">
        <v>40</v>
      </c>
      <c r="F5691" s="116">
        <v>849530</v>
      </c>
    </row>
    <row r="5692" spans="1:6" ht="30" customHeight="1" x14ac:dyDescent="0.25">
      <c r="A5692" s="90" t="s">
        <v>20</v>
      </c>
      <c r="B5692" s="91">
        <v>45545</v>
      </c>
      <c r="C5692" s="95" t="s">
        <v>37</v>
      </c>
      <c r="D5692" s="83" t="s">
        <v>38</v>
      </c>
      <c r="E5692" s="95" t="s">
        <v>40</v>
      </c>
      <c r="F5692" s="116">
        <v>949570</v>
      </c>
    </row>
    <row r="5693" spans="1:6" ht="30" customHeight="1" x14ac:dyDescent="0.25">
      <c r="A5693" s="90" t="s">
        <v>20</v>
      </c>
      <c r="B5693" s="91">
        <v>45545</v>
      </c>
      <c r="C5693" s="95" t="s">
        <v>37</v>
      </c>
      <c r="D5693" s="83" t="s">
        <v>38</v>
      </c>
      <c r="E5693" s="95" t="s">
        <v>40</v>
      </c>
      <c r="F5693" s="116">
        <v>161815</v>
      </c>
    </row>
    <row r="5694" spans="1:6" ht="30" customHeight="1" x14ac:dyDescent="0.25">
      <c r="A5694" s="90" t="s">
        <v>20</v>
      </c>
      <c r="B5694" s="91">
        <v>45546</v>
      </c>
      <c r="C5694" s="95" t="s">
        <v>37</v>
      </c>
      <c r="D5694" s="83" t="s">
        <v>38</v>
      </c>
      <c r="E5694" s="95" t="s">
        <v>40</v>
      </c>
      <c r="F5694" s="116">
        <v>11250000</v>
      </c>
    </row>
    <row r="5695" spans="1:6" ht="30" customHeight="1" x14ac:dyDescent="0.25">
      <c r="A5695" s="90" t="s">
        <v>20</v>
      </c>
      <c r="B5695" s="91">
        <v>45546</v>
      </c>
      <c r="C5695" s="95" t="s">
        <v>37</v>
      </c>
      <c r="D5695" s="83" t="s">
        <v>38</v>
      </c>
      <c r="E5695" s="95" t="s">
        <v>40</v>
      </c>
      <c r="F5695" s="116">
        <v>10000000</v>
      </c>
    </row>
    <row r="5696" spans="1:6" ht="30" customHeight="1" x14ac:dyDescent="0.25">
      <c r="A5696" s="90" t="s">
        <v>20</v>
      </c>
      <c r="B5696" s="91">
        <v>45546</v>
      </c>
      <c r="C5696" s="95" t="s">
        <v>37</v>
      </c>
      <c r="D5696" s="83" t="s">
        <v>38</v>
      </c>
      <c r="E5696" s="95" t="s">
        <v>40</v>
      </c>
      <c r="F5696" s="116">
        <v>14200000</v>
      </c>
    </row>
    <row r="5697" spans="1:6" ht="30" customHeight="1" x14ac:dyDescent="0.25">
      <c r="A5697" s="90" t="s">
        <v>20</v>
      </c>
      <c r="B5697" s="91">
        <v>45546</v>
      </c>
      <c r="C5697" s="95" t="s">
        <v>37</v>
      </c>
      <c r="D5697" s="83" t="s">
        <v>38</v>
      </c>
      <c r="E5697" s="95" t="s">
        <v>40</v>
      </c>
      <c r="F5697" s="116">
        <v>849530</v>
      </c>
    </row>
    <row r="5698" spans="1:6" ht="30" customHeight="1" x14ac:dyDescent="0.25">
      <c r="A5698" s="90" t="s">
        <v>20</v>
      </c>
      <c r="B5698" s="91">
        <v>45546</v>
      </c>
      <c r="C5698" s="95" t="s">
        <v>37</v>
      </c>
      <c r="D5698" s="83" t="s">
        <v>38</v>
      </c>
      <c r="E5698" s="95" t="s">
        <v>40</v>
      </c>
      <c r="F5698" s="116">
        <v>195731</v>
      </c>
    </row>
    <row r="5699" spans="1:6" ht="30" customHeight="1" x14ac:dyDescent="0.25">
      <c r="A5699" s="90" t="s">
        <v>20</v>
      </c>
      <c r="B5699" s="91">
        <v>45546</v>
      </c>
      <c r="C5699" s="95" t="s">
        <v>37</v>
      </c>
      <c r="D5699" s="83" t="s">
        <v>38</v>
      </c>
      <c r="E5699" s="95" t="s">
        <v>40</v>
      </c>
      <c r="F5699" s="116">
        <v>849530</v>
      </c>
    </row>
    <row r="5700" spans="1:6" ht="30" customHeight="1" x14ac:dyDescent="0.25">
      <c r="A5700" s="90" t="s">
        <v>20</v>
      </c>
      <c r="B5700" s="91">
        <v>45546</v>
      </c>
      <c r="C5700" s="95" t="s">
        <v>37</v>
      </c>
      <c r="D5700" s="83" t="s">
        <v>38</v>
      </c>
      <c r="E5700" s="95" t="s">
        <v>40</v>
      </c>
      <c r="F5700" s="116">
        <v>849530</v>
      </c>
    </row>
    <row r="5701" spans="1:6" ht="30" customHeight="1" x14ac:dyDescent="0.25">
      <c r="A5701" s="90" t="s">
        <v>20</v>
      </c>
      <c r="B5701" s="91">
        <v>45546</v>
      </c>
      <c r="C5701" s="95" t="s">
        <v>37</v>
      </c>
      <c r="D5701" s="83" t="s">
        <v>38</v>
      </c>
      <c r="E5701" s="95" t="s">
        <v>40</v>
      </c>
      <c r="F5701" s="116">
        <v>1329398</v>
      </c>
    </row>
    <row r="5702" spans="1:6" ht="30" customHeight="1" x14ac:dyDescent="0.25">
      <c r="A5702" s="90" t="s">
        <v>20</v>
      </c>
      <c r="B5702" s="91">
        <v>45546</v>
      </c>
      <c r="C5702" s="95" t="s">
        <v>37</v>
      </c>
      <c r="D5702" s="83" t="s">
        <v>38</v>
      </c>
      <c r="E5702" s="95" t="s">
        <v>40</v>
      </c>
      <c r="F5702" s="116">
        <v>168260</v>
      </c>
    </row>
    <row r="5703" spans="1:6" ht="30" customHeight="1" x14ac:dyDescent="0.25">
      <c r="A5703" s="90" t="s">
        <v>20</v>
      </c>
      <c r="B5703" s="91">
        <v>45546</v>
      </c>
      <c r="C5703" s="95" t="s">
        <v>37</v>
      </c>
      <c r="D5703" s="83" t="s">
        <v>38</v>
      </c>
      <c r="E5703" s="95" t="s">
        <v>40</v>
      </c>
      <c r="F5703" s="116">
        <v>2945000</v>
      </c>
    </row>
    <row r="5704" spans="1:6" ht="30" customHeight="1" x14ac:dyDescent="0.25">
      <c r="A5704" s="90" t="s">
        <v>20</v>
      </c>
      <c r="B5704" s="91">
        <v>45547</v>
      </c>
      <c r="C5704" s="95" t="s">
        <v>37</v>
      </c>
      <c r="D5704" s="83" t="s">
        <v>38</v>
      </c>
      <c r="E5704" s="95" t="s">
        <v>40</v>
      </c>
      <c r="F5704" s="116">
        <v>13387500</v>
      </c>
    </row>
    <row r="5705" spans="1:6" ht="30" customHeight="1" x14ac:dyDescent="0.25">
      <c r="A5705" s="90" t="s">
        <v>20</v>
      </c>
      <c r="B5705" s="91">
        <v>45547</v>
      </c>
      <c r="C5705" s="95" t="s">
        <v>37</v>
      </c>
      <c r="D5705" s="83" t="s">
        <v>38</v>
      </c>
      <c r="E5705" s="95" t="s">
        <v>40</v>
      </c>
      <c r="F5705" s="116">
        <v>4725000</v>
      </c>
    </row>
    <row r="5706" spans="1:6" ht="30" customHeight="1" x14ac:dyDescent="0.25">
      <c r="A5706" s="90" t="s">
        <v>20</v>
      </c>
      <c r="B5706" s="91">
        <v>45547</v>
      </c>
      <c r="C5706" s="95" t="s">
        <v>37</v>
      </c>
      <c r="D5706" s="83" t="s">
        <v>38</v>
      </c>
      <c r="E5706" s="95" t="s">
        <v>40</v>
      </c>
      <c r="F5706" s="116">
        <v>393750</v>
      </c>
    </row>
    <row r="5707" spans="1:6" ht="30" customHeight="1" x14ac:dyDescent="0.25">
      <c r="A5707" s="90" t="s">
        <v>20</v>
      </c>
      <c r="B5707" s="91">
        <v>45547</v>
      </c>
      <c r="C5707" s="95" t="s">
        <v>37</v>
      </c>
      <c r="D5707" s="83" t="s">
        <v>38</v>
      </c>
      <c r="E5707" s="95" t="s">
        <v>40</v>
      </c>
      <c r="F5707" s="116">
        <v>393750</v>
      </c>
    </row>
    <row r="5708" spans="1:6" ht="30" customHeight="1" x14ac:dyDescent="0.25">
      <c r="A5708" s="90" t="s">
        <v>20</v>
      </c>
      <c r="B5708" s="91">
        <v>45547</v>
      </c>
      <c r="C5708" s="95" t="s">
        <v>37</v>
      </c>
      <c r="D5708" s="83" t="s">
        <v>38</v>
      </c>
      <c r="E5708" s="95" t="s">
        <v>40</v>
      </c>
      <c r="F5708" s="116">
        <v>1575000</v>
      </c>
    </row>
    <row r="5709" spans="1:6" ht="30" customHeight="1" x14ac:dyDescent="0.25">
      <c r="A5709" s="90" t="s">
        <v>20</v>
      </c>
      <c r="B5709" s="91">
        <v>45547</v>
      </c>
      <c r="C5709" s="95" t="s">
        <v>37</v>
      </c>
      <c r="D5709" s="83" t="s">
        <v>38</v>
      </c>
      <c r="E5709" s="95" t="s">
        <v>40</v>
      </c>
      <c r="F5709" s="116">
        <v>787500</v>
      </c>
    </row>
    <row r="5710" spans="1:6" ht="30" customHeight="1" x14ac:dyDescent="0.25">
      <c r="A5710" s="90" t="s">
        <v>20</v>
      </c>
      <c r="B5710" s="91">
        <v>45547</v>
      </c>
      <c r="C5710" s="95" t="s">
        <v>37</v>
      </c>
      <c r="D5710" s="83" t="s">
        <v>38</v>
      </c>
      <c r="E5710" s="95" t="s">
        <v>40</v>
      </c>
      <c r="F5710" s="116">
        <v>4140000</v>
      </c>
    </row>
    <row r="5711" spans="1:6" ht="30" customHeight="1" x14ac:dyDescent="0.25">
      <c r="A5711" s="90" t="s">
        <v>20</v>
      </c>
      <c r="B5711" s="91">
        <v>45547</v>
      </c>
      <c r="C5711" s="95" t="s">
        <v>37</v>
      </c>
      <c r="D5711" s="83" t="s">
        <v>38</v>
      </c>
      <c r="E5711" s="95" t="s">
        <v>40</v>
      </c>
      <c r="F5711" s="116">
        <v>360000</v>
      </c>
    </row>
    <row r="5712" spans="1:6" ht="30" customHeight="1" x14ac:dyDescent="0.25">
      <c r="A5712" s="90" t="s">
        <v>20</v>
      </c>
      <c r="B5712" s="91">
        <v>45547</v>
      </c>
      <c r="C5712" s="95" t="s">
        <v>37</v>
      </c>
      <c r="D5712" s="83" t="s">
        <v>38</v>
      </c>
      <c r="E5712" s="95" t="s">
        <v>40</v>
      </c>
      <c r="F5712" s="116">
        <v>14200000</v>
      </c>
    </row>
    <row r="5713" spans="1:6" ht="30" customHeight="1" x14ac:dyDescent="0.25">
      <c r="A5713" s="90" t="s">
        <v>20</v>
      </c>
      <c r="B5713" s="91">
        <v>45547</v>
      </c>
      <c r="C5713" s="95" t="s">
        <v>37</v>
      </c>
      <c r="D5713" s="83" t="s">
        <v>38</v>
      </c>
      <c r="E5713" s="95" t="s">
        <v>40</v>
      </c>
      <c r="F5713" s="116">
        <v>13387500</v>
      </c>
    </row>
    <row r="5714" spans="1:6" ht="30" customHeight="1" x14ac:dyDescent="0.25">
      <c r="A5714" s="90" t="s">
        <v>20</v>
      </c>
      <c r="B5714" s="91">
        <v>45547</v>
      </c>
      <c r="C5714" s="95" t="s">
        <v>37</v>
      </c>
      <c r="D5714" s="83" t="s">
        <v>38</v>
      </c>
      <c r="E5714" s="95" t="s">
        <v>40</v>
      </c>
      <c r="F5714" s="116">
        <v>337500</v>
      </c>
    </row>
    <row r="5715" spans="1:6" ht="30" customHeight="1" x14ac:dyDescent="0.25">
      <c r="A5715" s="90" t="s">
        <v>20</v>
      </c>
      <c r="B5715" s="91">
        <v>45547</v>
      </c>
      <c r="C5715" s="95" t="s">
        <v>37</v>
      </c>
      <c r="D5715" s="83" t="s">
        <v>38</v>
      </c>
      <c r="E5715" s="95" t="s">
        <v>40</v>
      </c>
      <c r="F5715" s="116">
        <v>337500</v>
      </c>
    </row>
    <row r="5716" spans="1:6" ht="30" customHeight="1" x14ac:dyDescent="0.25">
      <c r="A5716" s="90" t="s">
        <v>20</v>
      </c>
      <c r="B5716" s="91">
        <v>45547</v>
      </c>
      <c r="C5716" s="95" t="s">
        <v>37</v>
      </c>
      <c r="D5716" s="83" t="s">
        <v>38</v>
      </c>
      <c r="E5716" s="95" t="s">
        <v>40</v>
      </c>
      <c r="F5716" s="116">
        <v>337500</v>
      </c>
    </row>
    <row r="5717" spans="1:6" ht="30" customHeight="1" x14ac:dyDescent="0.25">
      <c r="A5717" s="90" t="s">
        <v>20</v>
      </c>
      <c r="B5717" s="91">
        <v>45547</v>
      </c>
      <c r="C5717" s="95" t="s">
        <v>37</v>
      </c>
      <c r="D5717" s="83" t="s">
        <v>38</v>
      </c>
      <c r="E5717" s="95" t="s">
        <v>40</v>
      </c>
      <c r="F5717" s="116">
        <v>10237500</v>
      </c>
    </row>
    <row r="5718" spans="1:6" ht="30" customHeight="1" x14ac:dyDescent="0.25">
      <c r="A5718" s="90" t="s">
        <v>20</v>
      </c>
      <c r="B5718" s="91">
        <v>45547</v>
      </c>
      <c r="C5718" s="95" t="s">
        <v>37</v>
      </c>
      <c r="D5718" s="83" t="s">
        <v>38</v>
      </c>
      <c r="E5718" s="95" t="s">
        <v>40</v>
      </c>
      <c r="F5718" s="116">
        <v>11250000</v>
      </c>
    </row>
    <row r="5719" spans="1:6" ht="30" customHeight="1" x14ac:dyDescent="0.25">
      <c r="A5719" s="90" t="s">
        <v>20</v>
      </c>
      <c r="B5719" s="91">
        <v>45547</v>
      </c>
      <c r="C5719" s="95" t="s">
        <v>37</v>
      </c>
      <c r="D5719" s="83" t="s">
        <v>38</v>
      </c>
      <c r="E5719" s="95" t="s">
        <v>40</v>
      </c>
      <c r="F5719" s="116">
        <v>11250000</v>
      </c>
    </row>
    <row r="5720" spans="1:6" ht="30" customHeight="1" x14ac:dyDescent="0.25">
      <c r="A5720" s="90" t="s">
        <v>20</v>
      </c>
      <c r="B5720" s="91">
        <v>45547</v>
      </c>
      <c r="C5720" s="95" t="s">
        <v>37</v>
      </c>
      <c r="D5720" s="83" t="s">
        <v>38</v>
      </c>
      <c r="E5720" s="95" t="s">
        <v>40</v>
      </c>
      <c r="F5720" s="116">
        <v>11250000</v>
      </c>
    </row>
    <row r="5721" spans="1:6" ht="30" customHeight="1" x14ac:dyDescent="0.25">
      <c r="A5721" s="90" t="s">
        <v>20</v>
      </c>
      <c r="B5721" s="91">
        <v>45547</v>
      </c>
      <c r="C5721" s="95" t="s">
        <v>37</v>
      </c>
      <c r="D5721" s="83" t="s">
        <v>38</v>
      </c>
      <c r="E5721" s="95" t="s">
        <v>40</v>
      </c>
      <c r="F5721" s="116">
        <v>13726667</v>
      </c>
    </row>
    <row r="5722" spans="1:6" ht="30" customHeight="1" x14ac:dyDescent="0.25">
      <c r="A5722" s="90" t="s">
        <v>20</v>
      </c>
      <c r="B5722" s="91">
        <v>45547</v>
      </c>
      <c r="C5722" s="95" t="s">
        <v>37</v>
      </c>
      <c r="D5722" s="83" t="s">
        <v>38</v>
      </c>
      <c r="E5722" s="95" t="s">
        <v>40</v>
      </c>
      <c r="F5722" s="116">
        <v>8437500</v>
      </c>
    </row>
    <row r="5723" spans="1:6" ht="30" customHeight="1" x14ac:dyDescent="0.25">
      <c r="A5723" s="90" t="s">
        <v>20</v>
      </c>
      <c r="B5723" s="91">
        <v>45547</v>
      </c>
      <c r="C5723" s="95" t="s">
        <v>37</v>
      </c>
      <c r="D5723" s="83" t="s">
        <v>38</v>
      </c>
      <c r="E5723" s="95" t="s">
        <v>40</v>
      </c>
      <c r="F5723" s="116">
        <v>569742</v>
      </c>
    </row>
    <row r="5724" spans="1:6" ht="30" customHeight="1" x14ac:dyDescent="0.25">
      <c r="A5724" s="90" t="s">
        <v>20</v>
      </c>
      <c r="B5724" s="91">
        <v>45547</v>
      </c>
      <c r="C5724" s="95" t="s">
        <v>37</v>
      </c>
      <c r="D5724" s="83" t="s">
        <v>38</v>
      </c>
      <c r="E5724" s="95" t="s">
        <v>40</v>
      </c>
      <c r="F5724" s="116">
        <v>195731</v>
      </c>
    </row>
    <row r="5725" spans="1:6" ht="30" customHeight="1" x14ac:dyDescent="0.25">
      <c r="A5725" s="90" t="s">
        <v>20</v>
      </c>
      <c r="B5725" s="91">
        <v>45547</v>
      </c>
      <c r="C5725" s="95" t="s">
        <v>37</v>
      </c>
      <c r="D5725" s="83" t="s">
        <v>38</v>
      </c>
      <c r="E5725" s="95" t="s">
        <v>40</v>
      </c>
      <c r="F5725" s="116">
        <v>2250000</v>
      </c>
    </row>
    <row r="5726" spans="1:6" ht="30" customHeight="1" x14ac:dyDescent="0.25">
      <c r="A5726" s="90" t="s">
        <v>20</v>
      </c>
      <c r="B5726" s="91">
        <v>45547</v>
      </c>
      <c r="C5726" s="95" t="s">
        <v>37</v>
      </c>
      <c r="D5726" s="83" t="s">
        <v>38</v>
      </c>
      <c r="E5726" s="95" t="s">
        <v>40</v>
      </c>
      <c r="F5726" s="116">
        <v>10829000</v>
      </c>
    </row>
    <row r="5727" spans="1:6" ht="30" customHeight="1" x14ac:dyDescent="0.25">
      <c r="A5727" s="90" t="s">
        <v>20</v>
      </c>
      <c r="B5727" s="91">
        <v>45547</v>
      </c>
      <c r="C5727" s="95" t="s">
        <v>37</v>
      </c>
      <c r="D5727" s="83" t="s">
        <v>38</v>
      </c>
      <c r="E5727" s="95" t="s">
        <v>40</v>
      </c>
      <c r="F5727" s="116">
        <v>3740000</v>
      </c>
    </row>
    <row r="5728" spans="1:6" ht="30" customHeight="1" x14ac:dyDescent="0.25">
      <c r="A5728" s="90" t="s">
        <v>20</v>
      </c>
      <c r="B5728" s="91">
        <v>45547</v>
      </c>
      <c r="C5728" s="95" t="s">
        <v>37</v>
      </c>
      <c r="D5728" s="83" t="s">
        <v>38</v>
      </c>
      <c r="E5728" s="95" t="s">
        <v>40</v>
      </c>
      <c r="F5728" s="116">
        <v>9100000</v>
      </c>
    </row>
    <row r="5729" spans="1:6" ht="30" customHeight="1" x14ac:dyDescent="0.25">
      <c r="A5729" s="90" t="s">
        <v>20</v>
      </c>
      <c r="B5729" s="91">
        <v>45547</v>
      </c>
      <c r="C5729" s="95" t="s">
        <v>37</v>
      </c>
      <c r="D5729" s="83" t="s">
        <v>38</v>
      </c>
      <c r="E5729" s="95" t="s">
        <v>40</v>
      </c>
      <c r="F5729" s="116">
        <v>230503</v>
      </c>
    </row>
    <row r="5730" spans="1:6" ht="30" customHeight="1" x14ac:dyDescent="0.25">
      <c r="A5730" s="90" t="s">
        <v>20</v>
      </c>
      <c r="B5730" s="91">
        <v>45547</v>
      </c>
      <c r="C5730" s="95" t="s">
        <v>37</v>
      </c>
      <c r="D5730" s="83" t="s">
        <v>38</v>
      </c>
      <c r="E5730" s="95" t="s">
        <v>40</v>
      </c>
      <c r="F5730" s="116">
        <v>849530</v>
      </c>
    </row>
    <row r="5731" spans="1:6" ht="30" customHeight="1" x14ac:dyDescent="0.25">
      <c r="A5731" s="90" t="s">
        <v>20</v>
      </c>
      <c r="B5731" s="91">
        <v>45547</v>
      </c>
      <c r="C5731" s="95" t="s">
        <v>37</v>
      </c>
      <c r="D5731" s="83" t="s">
        <v>38</v>
      </c>
      <c r="E5731" s="95" t="s">
        <v>40</v>
      </c>
      <c r="F5731" s="116">
        <v>200229</v>
      </c>
    </row>
    <row r="5732" spans="1:6" ht="30" customHeight="1" x14ac:dyDescent="0.25">
      <c r="A5732" s="90" t="s">
        <v>20</v>
      </c>
      <c r="B5732" s="91">
        <v>45547</v>
      </c>
      <c r="C5732" s="95" t="s">
        <v>37</v>
      </c>
      <c r="D5732" s="83" t="s">
        <v>38</v>
      </c>
      <c r="E5732" s="95" t="s">
        <v>40</v>
      </c>
      <c r="F5732" s="116">
        <v>1329398</v>
      </c>
    </row>
    <row r="5733" spans="1:6" ht="30" customHeight="1" x14ac:dyDescent="0.25">
      <c r="A5733" s="90" t="s">
        <v>20</v>
      </c>
      <c r="B5733" s="91">
        <v>45547</v>
      </c>
      <c r="C5733" s="95" t="s">
        <v>37</v>
      </c>
      <c r="D5733" s="83" t="s">
        <v>38</v>
      </c>
      <c r="E5733" s="95" t="s">
        <v>40</v>
      </c>
      <c r="F5733" s="116">
        <v>849530</v>
      </c>
    </row>
    <row r="5734" spans="1:6" ht="30" customHeight="1" x14ac:dyDescent="0.25">
      <c r="A5734" s="90" t="s">
        <v>20</v>
      </c>
      <c r="B5734" s="91">
        <v>45547</v>
      </c>
      <c r="C5734" s="95" t="s">
        <v>37</v>
      </c>
      <c r="D5734" s="83" t="s">
        <v>38</v>
      </c>
      <c r="E5734" s="95" t="s">
        <v>40</v>
      </c>
      <c r="F5734" s="116">
        <v>13387500</v>
      </c>
    </row>
    <row r="5735" spans="1:6" ht="30" customHeight="1" x14ac:dyDescent="0.25">
      <c r="A5735" s="90" t="s">
        <v>20</v>
      </c>
      <c r="B5735" s="91">
        <v>45547</v>
      </c>
      <c r="C5735" s="95" t="s">
        <v>37</v>
      </c>
      <c r="D5735" s="83" t="s">
        <v>38</v>
      </c>
      <c r="E5735" s="95" t="s">
        <v>40</v>
      </c>
      <c r="F5735" s="116">
        <v>13387500</v>
      </c>
    </row>
    <row r="5736" spans="1:6" ht="30" customHeight="1" x14ac:dyDescent="0.25">
      <c r="A5736" s="90" t="s">
        <v>20</v>
      </c>
      <c r="B5736" s="91">
        <v>45548</v>
      </c>
      <c r="C5736" s="95" t="s">
        <v>37</v>
      </c>
      <c r="D5736" s="83" t="s">
        <v>38</v>
      </c>
      <c r="E5736" s="95" t="s">
        <v>40</v>
      </c>
      <c r="F5736" s="116">
        <v>14280000</v>
      </c>
    </row>
    <row r="5737" spans="1:6" ht="30" customHeight="1" x14ac:dyDescent="0.25">
      <c r="A5737" s="90" t="s">
        <v>20</v>
      </c>
      <c r="B5737" s="91">
        <v>45548</v>
      </c>
      <c r="C5737" s="95" t="s">
        <v>37</v>
      </c>
      <c r="D5737" s="83" t="s">
        <v>38</v>
      </c>
      <c r="E5737" s="95" t="s">
        <v>40</v>
      </c>
      <c r="F5737" s="116">
        <v>148750</v>
      </c>
    </row>
    <row r="5738" spans="1:6" ht="30" customHeight="1" x14ac:dyDescent="0.25">
      <c r="A5738" s="90" t="s">
        <v>20</v>
      </c>
      <c r="B5738" s="91">
        <v>45548</v>
      </c>
      <c r="C5738" s="95" t="s">
        <v>37</v>
      </c>
      <c r="D5738" s="83" t="s">
        <v>38</v>
      </c>
      <c r="E5738" s="95" t="s">
        <v>40</v>
      </c>
      <c r="F5738" s="116">
        <v>148750</v>
      </c>
    </row>
    <row r="5739" spans="1:6" ht="30" customHeight="1" x14ac:dyDescent="0.25">
      <c r="A5739" s="90" t="s">
        <v>20</v>
      </c>
      <c r="B5739" s="91">
        <v>45548</v>
      </c>
      <c r="C5739" s="95" t="s">
        <v>37</v>
      </c>
      <c r="D5739" s="83" t="s">
        <v>38</v>
      </c>
      <c r="E5739" s="95" t="s">
        <v>40</v>
      </c>
      <c r="F5739" s="116">
        <v>148750</v>
      </c>
    </row>
    <row r="5740" spans="1:6" ht="30" customHeight="1" x14ac:dyDescent="0.25">
      <c r="A5740" s="90" t="s">
        <v>20</v>
      </c>
      <c r="B5740" s="91">
        <v>45548</v>
      </c>
      <c r="C5740" s="95" t="s">
        <v>37</v>
      </c>
      <c r="D5740" s="83" t="s">
        <v>38</v>
      </c>
      <c r="E5740" s="95" t="s">
        <v>40</v>
      </c>
      <c r="F5740" s="116">
        <v>148750</v>
      </c>
    </row>
    <row r="5741" spans="1:6" ht="30" customHeight="1" x14ac:dyDescent="0.25">
      <c r="A5741" s="90" t="s">
        <v>20</v>
      </c>
      <c r="B5741" s="91">
        <v>45548</v>
      </c>
      <c r="C5741" s="95" t="s">
        <v>37</v>
      </c>
      <c r="D5741" s="83" t="s">
        <v>38</v>
      </c>
      <c r="E5741" s="95" t="s">
        <v>40</v>
      </c>
      <c r="F5741" s="116">
        <v>6600000</v>
      </c>
    </row>
    <row r="5742" spans="1:6" ht="30" customHeight="1" x14ac:dyDescent="0.25">
      <c r="A5742" s="90" t="s">
        <v>20</v>
      </c>
      <c r="B5742" s="91">
        <v>45548</v>
      </c>
      <c r="C5742" s="95" t="s">
        <v>37</v>
      </c>
      <c r="D5742" s="83" t="s">
        <v>38</v>
      </c>
      <c r="E5742" s="95" t="s">
        <v>40</v>
      </c>
      <c r="F5742" s="116">
        <v>25020940</v>
      </c>
    </row>
    <row r="5743" spans="1:6" ht="30" customHeight="1" x14ac:dyDescent="0.25">
      <c r="A5743" s="90" t="s">
        <v>20</v>
      </c>
      <c r="B5743" s="91">
        <v>45548</v>
      </c>
      <c r="C5743" s="95" t="s">
        <v>37</v>
      </c>
      <c r="D5743" s="83" t="s">
        <v>38</v>
      </c>
      <c r="E5743" s="95" t="s">
        <v>40</v>
      </c>
      <c r="F5743" s="116">
        <v>375000</v>
      </c>
    </row>
    <row r="5744" spans="1:6" ht="30" customHeight="1" x14ac:dyDescent="0.25">
      <c r="A5744" s="90" t="s">
        <v>20</v>
      </c>
      <c r="B5744" s="91">
        <v>45548</v>
      </c>
      <c r="C5744" s="95" t="s">
        <v>37</v>
      </c>
      <c r="D5744" s="83" t="s">
        <v>38</v>
      </c>
      <c r="E5744" s="95" t="s">
        <v>40</v>
      </c>
      <c r="F5744" s="116">
        <v>375000</v>
      </c>
    </row>
    <row r="5745" spans="1:6" ht="30" customHeight="1" x14ac:dyDescent="0.25">
      <c r="A5745" s="90" t="s">
        <v>20</v>
      </c>
      <c r="B5745" s="91">
        <v>45548</v>
      </c>
      <c r="C5745" s="95" t="s">
        <v>37</v>
      </c>
      <c r="D5745" s="83" t="s">
        <v>38</v>
      </c>
      <c r="E5745" s="95" t="s">
        <v>40</v>
      </c>
      <c r="F5745" s="116">
        <v>6375000</v>
      </c>
    </row>
    <row r="5746" spans="1:6" ht="30" customHeight="1" x14ac:dyDescent="0.25">
      <c r="A5746" s="90" t="s">
        <v>20</v>
      </c>
      <c r="B5746" s="91">
        <v>45548</v>
      </c>
      <c r="C5746" s="95" t="s">
        <v>37</v>
      </c>
      <c r="D5746" s="83" t="s">
        <v>38</v>
      </c>
      <c r="E5746" s="95" t="s">
        <v>40</v>
      </c>
      <c r="F5746" s="116">
        <v>375000</v>
      </c>
    </row>
    <row r="5747" spans="1:6" ht="30" customHeight="1" x14ac:dyDescent="0.25">
      <c r="A5747" s="90" t="s">
        <v>20</v>
      </c>
      <c r="B5747" s="91">
        <v>45548</v>
      </c>
      <c r="C5747" s="95" t="s">
        <v>37</v>
      </c>
      <c r="D5747" s="83" t="s">
        <v>38</v>
      </c>
      <c r="E5747" s="95" t="s">
        <v>40</v>
      </c>
      <c r="F5747" s="116">
        <v>14200000</v>
      </c>
    </row>
    <row r="5748" spans="1:6" ht="30" customHeight="1" x14ac:dyDescent="0.25">
      <c r="A5748" s="90" t="s">
        <v>20</v>
      </c>
      <c r="B5748" s="91">
        <v>45548</v>
      </c>
      <c r="C5748" s="95" t="s">
        <v>37</v>
      </c>
      <c r="D5748" s="83" t="s">
        <v>38</v>
      </c>
      <c r="E5748" s="95" t="s">
        <v>40</v>
      </c>
      <c r="F5748" s="116">
        <v>677993</v>
      </c>
    </row>
    <row r="5749" spans="1:6" ht="30" customHeight="1" x14ac:dyDescent="0.25">
      <c r="A5749" s="90" t="s">
        <v>20</v>
      </c>
      <c r="B5749" s="91">
        <v>45548</v>
      </c>
      <c r="C5749" s="95" t="s">
        <v>37</v>
      </c>
      <c r="D5749" s="83" t="s">
        <v>38</v>
      </c>
      <c r="E5749" s="95" t="s">
        <v>40</v>
      </c>
      <c r="F5749" s="116">
        <v>125927</v>
      </c>
    </row>
    <row r="5750" spans="1:6" ht="30" customHeight="1" x14ac:dyDescent="0.25">
      <c r="A5750" s="90" t="s">
        <v>20</v>
      </c>
      <c r="B5750" s="91">
        <v>45548</v>
      </c>
      <c r="C5750" s="95" t="s">
        <v>37</v>
      </c>
      <c r="D5750" s="83" t="s">
        <v>38</v>
      </c>
      <c r="E5750" s="95" t="s">
        <v>40</v>
      </c>
      <c r="F5750" s="116">
        <v>569742</v>
      </c>
    </row>
    <row r="5751" spans="1:6" ht="30" customHeight="1" x14ac:dyDescent="0.25">
      <c r="A5751" s="90" t="s">
        <v>20</v>
      </c>
      <c r="B5751" s="91">
        <v>45548</v>
      </c>
      <c r="C5751" s="95" t="s">
        <v>37</v>
      </c>
      <c r="D5751" s="83" t="s">
        <v>38</v>
      </c>
      <c r="E5751" s="95" t="s">
        <v>40</v>
      </c>
      <c r="F5751" s="116">
        <v>1429398</v>
      </c>
    </row>
    <row r="5752" spans="1:6" ht="30" customHeight="1" x14ac:dyDescent="0.25">
      <c r="A5752" s="90" t="s">
        <v>20</v>
      </c>
      <c r="B5752" s="91">
        <v>45548</v>
      </c>
      <c r="C5752" s="95" t="s">
        <v>37</v>
      </c>
      <c r="D5752" s="83" t="s">
        <v>38</v>
      </c>
      <c r="E5752" s="95" t="s">
        <v>40</v>
      </c>
      <c r="F5752" s="116">
        <v>949570</v>
      </c>
    </row>
    <row r="5753" spans="1:6" ht="30" customHeight="1" x14ac:dyDescent="0.25">
      <c r="A5753" s="90" t="s">
        <v>20</v>
      </c>
      <c r="B5753" s="91">
        <v>45548</v>
      </c>
      <c r="C5753" s="95" t="s">
        <v>37</v>
      </c>
      <c r="D5753" s="83" t="s">
        <v>38</v>
      </c>
      <c r="E5753" s="95" t="s">
        <v>40</v>
      </c>
      <c r="F5753" s="116">
        <v>1415883</v>
      </c>
    </row>
    <row r="5754" spans="1:6" ht="30" customHeight="1" x14ac:dyDescent="0.25">
      <c r="A5754" s="90" t="s">
        <v>20</v>
      </c>
      <c r="B5754" s="91">
        <v>45548</v>
      </c>
      <c r="C5754" s="95" t="s">
        <v>37</v>
      </c>
      <c r="D5754" s="83" t="s">
        <v>38</v>
      </c>
      <c r="E5754" s="95" t="s">
        <v>40</v>
      </c>
      <c r="F5754" s="116">
        <v>1027589</v>
      </c>
    </row>
    <row r="5755" spans="1:6" ht="30" customHeight="1" x14ac:dyDescent="0.25">
      <c r="A5755" s="90" t="s">
        <v>20</v>
      </c>
      <c r="B5755" s="91">
        <v>45548</v>
      </c>
      <c r="C5755" s="95" t="s">
        <v>37</v>
      </c>
      <c r="D5755" s="83" t="s">
        <v>38</v>
      </c>
      <c r="E5755" s="95" t="s">
        <v>40</v>
      </c>
      <c r="F5755" s="116">
        <v>1982236</v>
      </c>
    </row>
    <row r="5756" spans="1:6" ht="30" customHeight="1" x14ac:dyDescent="0.25">
      <c r="A5756" s="90" t="s">
        <v>20</v>
      </c>
      <c r="B5756" s="91">
        <v>45551</v>
      </c>
      <c r="C5756" s="95" t="s">
        <v>37</v>
      </c>
      <c r="D5756" s="83" t="s">
        <v>38</v>
      </c>
      <c r="E5756" s="95" t="s">
        <v>40</v>
      </c>
      <c r="F5756" s="116">
        <v>13387500</v>
      </c>
    </row>
    <row r="5757" spans="1:6" ht="30" customHeight="1" x14ac:dyDescent="0.25">
      <c r="A5757" s="90" t="s">
        <v>20</v>
      </c>
      <c r="B5757" s="91">
        <v>45551</v>
      </c>
      <c r="C5757" s="95" t="s">
        <v>37</v>
      </c>
      <c r="D5757" s="83" t="s">
        <v>38</v>
      </c>
      <c r="E5757" s="95" t="s">
        <v>40</v>
      </c>
      <c r="F5757" s="116">
        <v>13387500</v>
      </c>
    </row>
    <row r="5758" spans="1:6" ht="30" customHeight="1" x14ac:dyDescent="0.25">
      <c r="A5758" s="90" t="s">
        <v>20</v>
      </c>
      <c r="B5758" s="91">
        <v>45551</v>
      </c>
      <c r="C5758" s="95" t="s">
        <v>37</v>
      </c>
      <c r="D5758" s="83" t="s">
        <v>38</v>
      </c>
      <c r="E5758" s="95" t="s">
        <v>40</v>
      </c>
      <c r="F5758" s="116">
        <v>11250000</v>
      </c>
    </row>
    <row r="5759" spans="1:6" ht="30" customHeight="1" x14ac:dyDescent="0.25">
      <c r="A5759" s="90" t="s">
        <v>20</v>
      </c>
      <c r="B5759" s="91">
        <v>45551</v>
      </c>
      <c r="C5759" s="95" t="s">
        <v>37</v>
      </c>
      <c r="D5759" s="83" t="s">
        <v>38</v>
      </c>
      <c r="E5759" s="95" t="s">
        <v>40</v>
      </c>
      <c r="F5759" s="116">
        <v>9100000</v>
      </c>
    </row>
    <row r="5760" spans="1:6" ht="30" customHeight="1" x14ac:dyDescent="0.25">
      <c r="A5760" s="90" t="s">
        <v>20</v>
      </c>
      <c r="B5760" s="91">
        <v>45551</v>
      </c>
      <c r="C5760" s="95" t="s">
        <v>37</v>
      </c>
      <c r="D5760" s="83" t="s">
        <v>38</v>
      </c>
      <c r="E5760" s="95" t="s">
        <v>40</v>
      </c>
      <c r="F5760" s="116">
        <v>7500000</v>
      </c>
    </row>
    <row r="5761" spans="1:6" ht="30" customHeight="1" x14ac:dyDescent="0.25">
      <c r="A5761" s="90" t="s">
        <v>20</v>
      </c>
      <c r="B5761" s="91">
        <v>45551</v>
      </c>
      <c r="C5761" s="95" t="s">
        <v>37</v>
      </c>
      <c r="D5761" s="83" t="s">
        <v>38</v>
      </c>
      <c r="E5761" s="95" t="s">
        <v>40</v>
      </c>
      <c r="F5761" s="116">
        <v>50000000</v>
      </c>
    </row>
    <row r="5762" spans="1:6" ht="30" customHeight="1" x14ac:dyDescent="0.25">
      <c r="A5762" s="90" t="s">
        <v>20</v>
      </c>
      <c r="B5762" s="91">
        <v>45551</v>
      </c>
      <c r="C5762" s="95" t="s">
        <v>37</v>
      </c>
      <c r="D5762" s="83" t="s">
        <v>38</v>
      </c>
      <c r="E5762" s="95" t="s">
        <v>40</v>
      </c>
      <c r="F5762" s="116">
        <v>7500000</v>
      </c>
    </row>
    <row r="5763" spans="1:6" ht="30" customHeight="1" x14ac:dyDescent="0.25">
      <c r="A5763" s="90" t="s">
        <v>20</v>
      </c>
      <c r="B5763" s="91">
        <v>45551</v>
      </c>
      <c r="C5763" s="95" t="s">
        <v>37</v>
      </c>
      <c r="D5763" s="83" t="s">
        <v>38</v>
      </c>
      <c r="E5763" s="95" t="s">
        <v>40</v>
      </c>
      <c r="F5763" s="116">
        <v>5200000</v>
      </c>
    </row>
    <row r="5764" spans="1:6" ht="30" customHeight="1" x14ac:dyDescent="0.25">
      <c r="A5764" s="90" t="s">
        <v>20</v>
      </c>
      <c r="B5764" s="91">
        <v>45551</v>
      </c>
      <c r="C5764" s="95" t="s">
        <v>37</v>
      </c>
      <c r="D5764" s="83" t="s">
        <v>38</v>
      </c>
      <c r="E5764" s="95" t="s">
        <v>40</v>
      </c>
      <c r="F5764" s="116">
        <v>28333333</v>
      </c>
    </row>
    <row r="5765" spans="1:6" ht="30" customHeight="1" x14ac:dyDescent="0.25">
      <c r="A5765" s="90" t="s">
        <v>20</v>
      </c>
      <c r="B5765" s="91">
        <v>45551</v>
      </c>
      <c r="C5765" s="95" t="s">
        <v>37</v>
      </c>
      <c r="D5765" s="83" t="s">
        <v>38</v>
      </c>
      <c r="E5765" s="95" t="s">
        <v>40</v>
      </c>
      <c r="F5765" s="116">
        <v>949570</v>
      </c>
    </row>
    <row r="5766" spans="1:6" ht="30" customHeight="1" x14ac:dyDescent="0.25">
      <c r="A5766" s="90" t="s">
        <v>20</v>
      </c>
      <c r="B5766" s="91">
        <v>45551</v>
      </c>
      <c r="C5766" s="95" t="s">
        <v>37</v>
      </c>
      <c r="D5766" s="83" t="s">
        <v>38</v>
      </c>
      <c r="E5766" s="95" t="s">
        <v>40</v>
      </c>
      <c r="F5766" s="116">
        <v>1210142</v>
      </c>
    </row>
    <row r="5767" spans="1:6" ht="30" customHeight="1" x14ac:dyDescent="0.25">
      <c r="A5767" s="90" t="s">
        <v>20</v>
      </c>
      <c r="B5767" s="91">
        <v>45551</v>
      </c>
      <c r="C5767" s="95" t="s">
        <v>37</v>
      </c>
      <c r="D5767" s="83" t="s">
        <v>38</v>
      </c>
      <c r="E5767" s="95" t="s">
        <v>40</v>
      </c>
      <c r="F5767" s="116">
        <v>5790000</v>
      </c>
    </row>
    <row r="5768" spans="1:6" ht="30" customHeight="1" x14ac:dyDescent="0.25">
      <c r="A5768" s="90" t="s">
        <v>20</v>
      </c>
      <c r="B5768" s="91">
        <v>45551</v>
      </c>
      <c r="C5768" s="95" t="s">
        <v>37</v>
      </c>
      <c r="D5768" s="83" t="s">
        <v>38</v>
      </c>
      <c r="E5768" s="95" t="s">
        <v>40</v>
      </c>
      <c r="F5768" s="116">
        <v>109200</v>
      </c>
    </row>
    <row r="5769" spans="1:6" ht="30" customHeight="1" x14ac:dyDescent="0.25">
      <c r="A5769" s="90" t="s">
        <v>20</v>
      </c>
      <c r="B5769" s="91">
        <v>45551</v>
      </c>
      <c r="C5769" s="95" t="s">
        <v>37</v>
      </c>
      <c r="D5769" s="83" t="s">
        <v>38</v>
      </c>
      <c r="E5769" s="95" t="s">
        <v>40</v>
      </c>
      <c r="F5769" s="116">
        <v>109200</v>
      </c>
    </row>
    <row r="5770" spans="1:6" ht="30" customHeight="1" x14ac:dyDescent="0.25">
      <c r="A5770" s="90" t="s">
        <v>20</v>
      </c>
      <c r="B5770" s="91">
        <v>45551</v>
      </c>
      <c r="C5770" s="95" t="s">
        <v>37</v>
      </c>
      <c r="D5770" s="83" t="s">
        <v>38</v>
      </c>
      <c r="E5770" s="95" t="s">
        <v>40</v>
      </c>
      <c r="F5770" s="116">
        <v>109200</v>
      </c>
    </row>
    <row r="5771" spans="1:6" ht="30" customHeight="1" x14ac:dyDescent="0.25">
      <c r="A5771" s="90" t="s">
        <v>20</v>
      </c>
      <c r="B5771" s="91">
        <v>45551</v>
      </c>
      <c r="C5771" s="95" t="s">
        <v>37</v>
      </c>
      <c r="D5771" s="83" t="s">
        <v>38</v>
      </c>
      <c r="E5771" s="95" t="s">
        <v>40</v>
      </c>
      <c r="F5771" s="116">
        <v>3312400</v>
      </c>
    </row>
    <row r="5772" spans="1:6" ht="30" customHeight="1" x14ac:dyDescent="0.25">
      <c r="A5772" s="90" t="s">
        <v>20</v>
      </c>
      <c r="B5772" s="91">
        <v>45551</v>
      </c>
      <c r="C5772" s="95" t="s">
        <v>37</v>
      </c>
      <c r="D5772" s="83" t="s">
        <v>38</v>
      </c>
      <c r="E5772" s="95" t="s">
        <v>40</v>
      </c>
      <c r="F5772" s="116">
        <v>7875000</v>
      </c>
    </row>
    <row r="5773" spans="1:6" ht="30" customHeight="1" x14ac:dyDescent="0.25">
      <c r="A5773" s="90" t="s">
        <v>20</v>
      </c>
      <c r="B5773" s="91">
        <v>45551</v>
      </c>
      <c r="C5773" s="95" t="s">
        <v>37</v>
      </c>
      <c r="D5773" s="83" t="s">
        <v>38</v>
      </c>
      <c r="E5773" s="95" t="s">
        <v>40</v>
      </c>
      <c r="F5773" s="116">
        <v>281250</v>
      </c>
    </row>
    <row r="5774" spans="1:6" ht="30" customHeight="1" x14ac:dyDescent="0.25">
      <c r="A5774" s="90" t="s">
        <v>20</v>
      </c>
      <c r="B5774" s="91">
        <v>45551</v>
      </c>
      <c r="C5774" s="95" t="s">
        <v>37</v>
      </c>
      <c r="D5774" s="83" t="s">
        <v>38</v>
      </c>
      <c r="E5774" s="95" t="s">
        <v>40</v>
      </c>
      <c r="F5774" s="116">
        <v>1125000</v>
      </c>
    </row>
    <row r="5775" spans="1:6" ht="30" customHeight="1" x14ac:dyDescent="0.25">
      <c r="A5775" s="90" t="s">
        <v>20</v>
      </c>
      <c r="B5775" s="91">
        <v>45551</v>
      </c>
      <c r="C5775" s="95" t="s">
        <v>37</v>
      </c>
      <c r="D5775" s="83" t="s">
        <v>38</v>
      </c>
      <c r="E5775" s="95" t="s">
        <v>40</v>
      </c>
      <c r="F5775" s="116">
        <v>281250</v>
      </c>
    </row>
    <row r="5776" spans="1:6" ht="30" customHeight="1" x14ac:dyDescent="0.25">
      <c r="A5776" s="90" t="s">
        <v>20</v>
      </c>
      <c r="B5776" s="91">
        <v>45551</v>
      </c>
      <c r="C5776" s="95" t="s">
        <v>37</v>
      </c>
      <c r="D5776" s="83" t="s">
        <v>38</v>
      </c>
      <c r="E5776" s="95" t="s">
        <v>40</v>
      </c>
      <c r="F5776" s="116">
        <v>1125000</v>
      </c>
    </row>
    <row r="5777" spans="1:6" ht="30" customHeight="1" x14ac:dyDescent="0.25">
      <c r="A5777" s="90" t="s">
        <v>20</v>
      </c>
      <c r="B5777" s="91">
        <v>45551</v>
      </c>
      <c r="C5777" s="95" t="s">
        <v>37</v>
      </c>
      <c r="D5777" s="83" t="s">
        <v>38</v>
      </c>
      <c r="E5777" s="95" t="s">
        <v>40</v>
      </c>
      <c r="F5777" s="116">
        <v>562500</v>
      </c>
    </row>
    <row r="5778" spans="1:6" ht="30" customHeight="1" x14ac:dyDescent="0.25">
      <c r="A5778" s="90" t="s">
        <v>20</v>
      </c>
      <c r="B5778" s="91">
        <v>45551</v>
      </c>
      <c r="C5778" s="95" t="s">
        <v>37</v>
      </c>
      <c r="D5778" s="83" t="s">
        <v>38</v>
      </c>
      <c r="E5778" s="95" t="s">
        <v>40</v>
      </c>
      <c r="F5778" s="116">
        <v>168260</v>
      </c>
    </row>
    <row r="5779" spans="1:6" ht="30" customHeight="1" x14ac:dyDescent="0.25">
      <c r="A5779" s="90" t="s">
        <v>20</v>
      </c>
      <c r="B5779" s="91">
        <v>45551</v>
      </c>
      <c r="C5779" s="95" t="s">
        <v>37</v>
      </c>
      <c r="D5779" s="83" t="s">
        <v>38</v>
      </c>
      <c r="E5779" s="95" t="s">
        <v>40</v>
      </c>
      <c r="F5779" s="116">
        <v>1129988</v>
      </c>
    </row>
    <row r="5780" spans="1:6" ht="30" customHeight="1" x14ac:dyDescent="0.25">
      <c r="A5780" s="90" t="s">
        <v>20</v>
      </c>
      <c r="B5780" s="91">
        <v>45551</v>
      </c>
      <c r="C5780" s="95" t="s">
        <v>37</v>
      </c>
      <c r="D5780" s="83" t="s">
        <v>38</v>
      </c>
      <c r="E5780" s="95" t="s">
        <v>40</v>
      </c>
      <c r="F5780" s="116">
        <v>1415883</v>
      </c>
    </row>
    <row r="5781" spans="1:6" ht="30" customHeight="1" x14ac:dyDescent="0.25">
      <c r="A5781" s="90" t="s">
        <v>20</v>
      </c>
      <c r="B5781" s="91">
        <v>45551</v>
      </c>
      <c r="C5781" s="95" t="s">
        <v>37</v>
      </c>
      <c r="D5781" s="83" t="s">
        <v>38</v>
      </c>
      <c r="E5781" s="95" t="s">
        <v>40</v>
      </c>
      <c r="F5781" s="116">
        <v>823523.99</v>
      </c>
    </row>
    <row r="5782" spans="1:6" ht="30" customHeight="1" x14ac:dyDescent="0.25">
      <c r="A5782" s="90" t="s">
        <v>20</v>
      </c>
      <c r="B5782" s="91">
        <v>45551</v>
      </c>
      <c r="C5782" s="95" t="s">
        <v>37</v>
      </c>
      <c r="D5782" s="83" t="s">
        <v>38</v>
      </c>
      <c r="E5782" s="95" t="s">
        <v>40</v>
      </c>
      <c r="F5782" s="116">
        <v>161815</v>
      </c>
    </row>
    <row r="5783" spans="1:6" ht="30" customHeight="1" x14ac:dyDescent="0.25">
      <c r="A5783" s="90" t="s">
        <v>20</v>
      </c>
      <c r="B5783" s="91">
        <v>45552</v>
      </c>
      <c r="C5783" s="95" t="s">
        <v>37</v>
      </c>
      <c r="D5783" s="83" t="s">
        <v>38</v>
      </c>
      <c r="E5783" s="95" t="s">
        <v>40</v>
      </c>
      <c r="F5783" s="116">
        <v>140201744</v>
      </c>
    </row>
    <row r="5784" spans="1:6" ht="30" customHeight="1" x14ac:dyDescent="0.25">
      <c r="A5784" s="90" t="s">
        <v>20</v>
      </c>
      <c r="B5784" s="91">
        <v>45552</v>
      </c>
      <c r="C5784" s="95" t="s">
        <v>37</v>
      </c>
      <c r="D5784" s="83" t="s">
        <v>38</v>
      </c>
      <c r="E5784" s="95" t="s">
        <v>40</v>
      </c>
      <c r="F5784" s="116">
        <v>11250000</v>
      </c>
    </row>
    <row r="5785" spans="1:6" ht="30" customHeight="1" x14ac:dyDescent="0.25">
      <c r="A5785" s="90" t="s">
        <v>20</v>
      </c>
      <c r="B5785" s="91">
        <v>45552</v>
      </c>
      <c r="C5785" s="95" t="s">
        <v>37</v>
      </c>
      <c r="D5785" s="83" t="s">
        <v>38</v>
      </c>
      <c r="E5785" s="95" t="s">
        <v>40</v>
      </c>
      <c r="F5785" s="116">
        <v>9375000</v>
      </c>
    </row>
    <row r="5786" spans="1:6" ht="30" customHeight="1" x14ac:dyDescent="0.25">
      <c r="A5786" s="90" t="s">
        <v>20</v>
      </c>
      <c r="B5786" s="91">
        <v>45552</v>
      </c>
      <c r="C5786" s="95" t="s">
        <v>37</v>
      </c>
      <c r="D5786" s="83" t="s">
        <v>38</v>
      </c>
      <c r="E5786" s="95" t="s">
        <v>40</v>
      </c>
      <c r="F5786" s="116">
        <v>4500000</v>
      </c>
    </row>
    <row r="5787" spans="1:6" ht="30" customHeight="1" x14ac:dyDescent="0.25">
      <c r="A5787" s="90" t="s">
        <v>20</v>
      </c>
      <c r="B5787" s="91">
        <v>45552</v>
      </c>
      <c r="C5787" s="95" t="s">
        <v>37</v>
      </c>
      <c r="D5787" s="83" t="s">
        <v>38</v>
      </c>
      <c r="E5787" s="95" t="s">
        <v>40</v>
      </c>
      <c r="F5787" s="116">
        <v>9100000</v>
      </c>
    </row>
    <row r="5788" spans="1:6" ht="30" customHeight="1" x14ac:dyDescent="0.25">
      <c r="A5788" s="90" t="s">
        <v>20</v>
      </c>
      <c r="B5788" s="91">
        <v>45552</v>
      </c>
      <c r="C5788" s="95" t="s">
        <v>37</v>
      </c>
      <c r="D5788" s="83" t="s">
        <v>38</v>
      </c>
      <c r="E5788" s="95" t="s">
        <v>40</v>
      </c>
      <c r="F5788" s="116">
        <v>10000000</v>
      </c>
    </row>
    <row r="5789" spans="1:6" ht="30" customHeight="1" x14ac:dyDescent="0.25">
      <c r="A5789" s="90" t="s">
        <v>20</v>
      </c>
      <c r="B5789" s="91">
        <v>45552</v>
      </c>
      <c r="C5789" s="95" t="s">
        <v>37</v>
      </c>
      <c r="D5789" s="83" t="s">
        <v>38</v>
      </c>
      <c r="E5789" s="95" t="s">
        <v>40</v>
      </c>
      <c r="F5789" s="116">
        <v>3937500</v>
      </c>
    </row>
    <row r="5790" spans="1:6" ht="30" customHeight="1" x14ac:dyDescent="0.25">
      <c r="A5790" s="90" t="s">
        <v>20</v>
      </c>
      <c r="B5790" s="91">
        <v>45552</v>
      </c>
      <c r="C5790" s="95" t="s">
        <v>37</v>
      </c>
      <c r="D5790" s="83" t="s">
        <v>38</v>
      </c>
      <c r="E5790" s="95" t="s">
        <v>40</v>
      </c>
      <c r="F5790" s="116">
        <v>1687500</v>
      </c>
    </row>
    <row r="5791" spans="1:6" ht="30" customHeight="1" x14ac:dyDescent="0.25">
      <c r="A5791" s="90" t="s">
        <v>20</v>
      </c>
      <c r="B5791" s="91">
        <v>45552</v>
      </c>
      <c r="C5791" s="95" t="s">
        <v>37</v>
      </c>
      <c r="D5791" s="83" t="s">
        <v>38</v>
      </c>
      <c r="E5791" s="95" t="s">
        <v>40</v>
      </c>
      <c r="F5791" s="116">
        <v>1687500</v>
      </c>
    </row>
    <row r="5792" spans="1:6" ht="30" customHeight="1" x14ac:dyDescent="0.25">
      <c r="A5792" s="90" t="s">
        <v>20</v>
      </c>
      <c r="B5792" s="91">
        <v>45552</v>
      </c>
      <c r="C5792" s="95" t="s">
        <v>37</v>
      </c>
      <c r="D5792" s="83" t="s">
        <v>38</v>
      </c>
      <c r="E5792" s="95" t="s">
        <v>40</v>
      </c>
      <c r="F5792" s="116">
        <v>2812500</v>
      </c>
    </row>
    <row r="5793" spans="1:6" ht="30" customHeight="1" x14ac:dyDescent="0.25">
      <c r="A5793" s="90" t="s">
        <v>20</v>
      </c>
      <c r="B5793" s="91">
        <v>45552</v>
      </c>
      <c r="C5793" s="95" t="s">
        <v>37</v>
      </c>
      <c r="D5793" s="83" t="s">
        <v>38</v>
      </c>
      <c r="E5793" s="95" t="s">
        <v>40</v>
      </c>
      <c r="F5793" s="116">
        <v>1125000</v>
      </c>
    </row>
    <row r="5794" spans="1:6" ht="30" customHeight="1" x14ac:dyDescent="0.25">
      <c r="A5794" s="90" t="s">
        <v>20</v>
      </c>
      <c r="B5794" s="91">
        <v>45552</v>
      </c>
      <c r="C5794" s="95" t="s">
        <v>37</v>
      </c>
      <c r="D5794" s="83" t="s">
        <v>38</v>
      </c>
      <c r="E5794" s="95" t="s">
        <v>40</v>
      </c>
      <c r="F5794" s="116">
        <v>562500</v>
      </c>
    </row>
    <row r="5795" spans="1:6" ht="30" customHeight="1" x14ac:dyDescent="0.25">
      <c r="A5795" s="90" t="s">
        <v>20</v>
      </c>
      <c r="B5795" s="91">
        <v>45552</v>
      </c>
      <c r="C5795" s="95" t="s">
        <v>37</v>
      </c>
      <c r="D5795" s="83" t="s">
        <v>38</v>
      </c>
      <c r="E5795" s="95" t="s">
        <v>40</v>
      </c>
      <c r="F5795" s="116">
        <v>3375000</v>
      </c>
    </row>
    <row r="5796" spans="1:6" ht="30" customHeight="1" x14ac:dyDescent="0.25">
      <c r="A5796" s="90" t="s">
        <v>20</v>
      </c>
      <c r="B5796" s="91">
        <v>45552</v>
      </c>
      <c r="C5796" s="95" t="s">
        <v>37</v>
      </c>
      <c r="D5796" s="83" t="s">
        <v>38</v>
      </c>
      <c r="E5796" s="95" t="s">
        <v>40</v>
      </c>
      <c r="F5796" s="116">
        <v>3375000</v>
      </c>
    </row>
    <row r="5797" spans="1:6" ht="30" customHeight="1" x14ac:dyDescent="0.25">
      <c r="A5797" s="90" t="s">
        <v>20</v>
      </c>
      <c r="B5797" s="91">
        <v>45552</v>
      </c>
      <c r="C5797" s="95" t="s">
        <v>37</v>
      </c>
      <c r="D5797" s="83" t="s">
        <v>38</v>
      </c>
      <c r="E5797" s="95" t="s">
        <v>40</v>
      </c>
      <c r="F5797" s="116">
        <v>1125000</v>
      </c>
    </row>
    <row r="5798" spans="1:6" ht="30" customHeight="1" x14ac:dyDescent="0.25">
      <c r="A5798" s="90" t="s">
        <v>20</v>
      </c>
      <c r="B5798" s="91">
        <v>45552</v>
      </c>
      <c r="C5798" s="95" t="s">
        <v>37</v>
      </c>
      <c r="D5798" s="83" t="s">
        <v>38</v>
      </c>
      <c r="E5798" s="95" t="s">
        <v>40</v>
      </c>
      <c r="F5798" s="116">
        <v>2812500</v>
      </c>
    </row>
    <row r="5799" spans="1:6" ht="30" customHeight="1" x14ac:dyDescent="0.25">
      <c r="A5799" s="90" t="s">
        <v>20</v>
      </c>
      <c r="B5799" s="91">
        <v>45552</v>
      </c>
      <c r="C5799" s="95" t="s">
        <v>37</v>
      </c>
      <c r="D5799" s="83" t="s">
        <v>38</v>
      </c>
      <c r="E5799" s="95" t="s">
        <v>40</v>
      </c>
      <c r="F5799" s="116">
        <v>849530</v>
      </c>
    </row>
    <row r="5800" spans="1:6" ht="30" customHeight="1" x14ac:dyDescent="0.25">
      <c r="A5800" s="90" t="s">
        <v>20</v>
      </c>
      <c r="B5800" s="91">
        <v>45552</v>
      </c>
      <c r="C5800" s="95" t="s">
        <v>37</v>
      </c>
      <c r="D5800" s="83" t="s">
        <v>38</v>
      </c>
      <c r="E5800" s="95" t="s">
        <v>40</v>
      </c>
      <c r="F5800" s="116">
        <v>782037</v>
      </c>
    </row>
    <row r="5801" spans="1:6" ht="30" customHeight="1" x14ac:dyDescent="0.25">
      <c r="A5801" s="90" t="s">
        <v>20</v>
      </c>
      <c r="B5801" s="91">
        <v>45553</v>
      </c>
      <c r="C5801" s="95" t="s">
        <v>37</v>
      </c>
      <c r="D5801" s="83" t="s">
        <v>38</v>
      </c>
      <c r="E5801" s="95" t="s">
        <v>40</v>
      </c>
      <c r="F5801" s="116">
        <v>1388145</v>
      </c>
    </row>
    <row r="5802" spans="1:6" ht="30" customHeight="1" x14ac:dyDescent="0.25">
      <c r="A5802" s="90" t="s">
        <v>20</v>
      </c>
      <c r="B5802" s="91">
        <v>45553</v>
      </c>
      <c r="C5802" s="95" t="s">
        <v>37</v>
      </c>
      <c r="D5802" s="83" t="s">
        <v>38</v>
      </c>
      <c r="E5802" s="95" t="s">
        <v>40</v>
      </c>
      <c r="F5802" s="116">
        <v>849530</v>
      </c>
    </row>
    <row r="5803" spans="1:6" ht="30" customHeight="1" x14ac:dyDescent="0.25">
      <c r="A5803" s="90" t="s">
        <v>20</v>
      </c>
      <c r="B5803" s="91">
        <v>45553</v>
      </c>
      <c r="C5803" s="95" t="s">
        <v>37</v>
      </c>
      <c r="D5803" s="83" t="s">
        <v>38</v>
      </c>
      <c r="E5803" s="95" t="s">
        <v>40</v>
      </c>
      <c r="F5803" s="116">
        <v>161815</v>
      </c>
    </row>
    <row r="5804" spans="1:6" ht="30" customHeight="1" x14ac:dyDescent="0.25">
      <c r="A5804" s="90" t="s">
        <v>20</v>
      </c>
      <c r="B5804" s="91">
        <v>45553</v>
      </c>
      <c r="C5804" s="95" t="s">
        <v>37</v>
      </c>
      <c r="D5804" s="83" t="s">
        <v>38</v>
      </c>
      <c r="E5804" s="95" t="s">
        <v>40</v>
      </c>
      <c r="F5804" s="116">
        <v>849530</v>
      </c>
    </row>
    <row r="5805" spans="1:6" ht="30" customHeight="1" x14ac:dyDescent="0.25">
      <c r="A5805" s="90" t="s">
        <v>20</v>
      </c>
      <c r="B5805" s="91">
        <v>45553</v>
      </c>
      <c r="C5805" s="95" t="s">
        <v>37</v>
      </c>
      <c r="D5805" s="83" t="s">
        <v>38</v>
      </c>
      <c r="E5805" s="95" t="s">
        <v>40</v>
      </c>
      <c r="F5805" s="116">
        <v>569742</v>
      </c>
    </row>
    <row r="5806" spans="1:6" ht="30" customHeight="1" x14ac:dyDescent="0.25">
      <c r="A5806" s="90" t="s">
        <v>20</v>
      </c>
      <c r="B5806" s="91">
        <v>45553</v>
      </c>
      <c r="C5806" s="95" t="s">
        <v>37</v>
      </c>
      <c r="D5806" s="83" t="s">
        <v>38</v>
      </c>
      <c r="E5806" s="95" t="s">
        <v>40</v>
      </c>
      <c r="F5806" s="116">
        <v>337500</v>
      </c>
    </row>
    <row r="5807" spans="1:6" ht="30" customHeight="1" x14ac:dyDescent="0.25">
      <c r="A5807" s="90" t="s">
        <v>20</v>
      </c>
      <c r="B5807" s="91">
        <v>45553</v>
      </c>
      <c r="C5807" s="95" t="s">
        <v>37</v>
      </c>
      <c r="D5807" s="83" t="s">
        <v>38</v>
      </c>
      <c r="E5807" s="95" t="s">
        <v>40</v>
      </c>
      <c r="F5807" s="116">
        <v>337500</v>
      </c>
    </row>
    <row r="5808" spans="1:6" ht="30" customHeight="1" x14ac:dyDescent="0.25">
      <c r="A5808" s="90" t="s">
        <v>20</v>
      </c>
      <c r="B5808" s="91">
        <v>45553</v>
      </c>
      <c r="C5808" s="95" t="s">
        <v>37</v>
      </c>
      <c r="D5808" s="83" t="s">
        <v>38</v>
      </c>
      <c r="E5808" s="95" t="s">
        <v>40</v>
      </c>
      <c r="F5808" s="116">
        <v>337500</v>
      </c>
    </row>
    <row r="5809" spans="1:6" ht="30" customHeight="1" x14ac:dyDescent="0.25">
      <c r="A5809" s="90" t="s">
        <v>20</v>
      </c>
      <c r="B5809" s="91">
        <v>45553</v>
      </c>
      <c r="C5809" s="95" t="s">
        <v>37</v>
      </c>
      <c r="D5809" s="83" t="s">
        <v>38</v>
      </c>
      <c r="E5809" s="95" t="s">
        <v>40</v>
      </c>
      <c r="F5809" s="116">
        <v>10237500</v>
      </c>
    </row>
    <row r="5810" spans="1:6" ht="30" customHeight="1" x14ac:dyDescent="0.25">
      <c r="A5810" s="90" t="s">
        <v>20</v>
      </c>
      <c r="B5810" s="91">
        <v>45553</v>
      </c>
      <c r="C5810" s="95" t="s">
        <v>37</v>
      </c>
      <c r="D5810" s="83" t="s">
        <v>38</v>
      </c>
      <c r="E5810" s="95" t="s">
        <v>40</v>
      </c>
      <c r="F5810" s="116">
        <v>337500</v>
      </c>
    </row>
    <row r="5811" spans="1:6" ht="30" customHeight="1" x14ac:dyDescent="0.25">
      <c r="A5811" s="90" t="s">
        <v>20</v>
      </c>
      <c r="B5811" s="91">
        <v>45553</v>
      </c>
      <c r="C5811" s="95" t="s">
        <v>37</v>
      </c>
      <c r="D5811" s="83" t="s">
        <v>38</v>
      </c>
      <c r="E5811" s="95" t="s">
        <v>40</v>
      </c>
      <c r="F5811" s="116">
        <v>337500</v>
      </c>
    </row>
    <row r="5812" spans="1:6" ht="30" customHeight="1" x14ac:dyDescent="0.25">
      <c r="A5812" s="90" t="s">
        <v>20</v>
      </c>
      <c r="B5812" s="91">
        <v>45553</v>
      </c>
      <c r="C5812" s="95" t="s">
        <v>37</v>
      </c>
      <c r="D5812" s="83" t="s">
        <v>38</v>
      </c>
      <c r="E5812" s="95" t="s">
        <v>40</v>
      </c>
      <c r="F5812" s="116">
        <v>337500</v>
      </c>
    </row>
    <row r="5813" spans="1:6" ht="30" customHeight="1" x14ac:dyDescent="0.25">
      <c r="A5813" s="90" t="s">
        <v>20</v>
      </c>
      <c r="B5813" s="91">
        <v>45553</v>
      </c>
      <c r="C5813" s="95" t="s">
        <v>37</v>
      </c>
      <c r="D5813" s="83" t="s">
        <v>38</v>
      </c>
      <c r="E5813" s="95" t="s">
        <v>40</v>
      </c>
      <c r="F5813" s="116">
        <v>10237500</v>
      </c>
    </row>
    <row r="5814" spans="1:6" ht="30" customHeight="1" x14ac:dyDescent="0.25">
      <c r="A5814" s="90" t="s">
        <v>20</v>
      </c>
      <c r="B5814" s="91">
        <v>45553</v>
      </c>
      <c r="C5814" s="95" t="s">
        <v>37</v>
      </c>
      <c r="D5814" s="83" t="s">
        <v>38</v>
      </c>
      <c r="E5814" s="95" t="s">
        <v>40</v>
      </c>
      <c r="F5814" s="116">
        <v>8508891</v>
      </c>
    </row>
    <row r="5815" spans="1:6" ht="30" customHeight="1" x14ac:dyDescent="0.25">
      <c r="A5815" s="90" t="s">
        <v>20</v>
      </c>
      <c r="B5815" s="91">
        <v>45554</v>
      </c>
      <c r="C5815" s="95" t="s">
        <v>37</v>
      </c>
      <c r="D5815" s="83" t="s">
        <v>38</v>
      </c>
      <c r="E5815" s="95" t="s">
        <v>40</v>
      </c>
      <c r="F5815" s="116">
        <v>810770</v>
      </c>
    </row>
    <row r="5816" spans="1:6" ht="30" customHeight="1" x14ac:dyDescent="0.25">
      <c r="A5816" s="90" t="s">
        <v>20</v>
      </c>
      <c r="B5816" s="91">
        <v>45554</v>
      </c>
      <c r="C5816" s="95" t="s">
        <v>37</v>
      </c>
      <c r="D5816" s="83" t="s">
        <v>38</v>
      </c>
      <c r="E5816" s="95" t="s">
        <v>40</v>
      </c>
      <c r="F5816" s="116">
        <v>183825484</v>
      </c>
    </row>
    <row r="5817" spans="1:6" ht="30" customHeight="1" x14ac:dyDescent="0.25">
      <c r="A5817" s="90" t="s">
        <v>20</v>
      </c>
      <c r="B5817" s="91">
        <v>45554</v>
      </c>
      <c r="C5817" s="95" t="s">
        <v>37</v>
      </c>
      <c r="D5817" s="83" t="s">
        <v>38</v>
      </c>
      <c r="E5817" s="95" t="s">
        <v>40</v>
      </c>
      <c r="F5817" s="116">
        <v>12941250</v>
      </c>
    </row>
    <row r="5818" spans="1:6" ht="30" customHeight="1" x14ac:dyDescent="0.25">
      <c r="A5818" s="90" t="s">
        <v>20</v>
      </c>
      <c r="B5818" s="91">
        <v>45554</v>
      </c>
      <c r="C5818" s="95" t="s">
        <v>37</v>
      </c>
      <c r="D5818" s="83" t="s">
        <v>38</v>
      </c>
      <c r="E5818" s="95" t="s">
        <v>40</v>
      </c>
      <c r="F5818" s="116">
        <v>446250</v>
      </c>
    </row>
    <row r="5819" spans="1:6" ht="30" customHeight="1" x14ac:dyDescent="0.25">
      <c r="A5819" s="90" t="s">
        <v>20</v>
      </c>
      <c r="B5819" s="91">
        <v>45554</v>
      </c>
      <c r="C5819" s="95" t="s">
        <v>37</v>
      </c>
      <c r="D5819" s="83" t="s">
        <v>38</v>
      </c>
      <c r="E5819" s="95" t="s">
        <v>40</v>
      </c>
      <c r="F5819" s="116">
        <v>225997.99</v>
      </c>
    </row>
    <row r="5820" spans="1:6" ht="30" customHeight="1" x14ac:dyDescent="0.25">
      <c r="A5820" s="90" t="s">
        <v>20</v>
      </c>
      <c r="B5820" s="91">
        <v>45554</v>
      </c>
      <c r="C5820" s="95" t="s">
        <v>37</v>
      </c>
      <c r="D5820" s="83" t="s">
        <v>38</v>
      </c>
      <c r="E5820" s="95" t="s">
        <v>40</v>
      </c>
      <c r="F5820" s="116">
        <v>1025696</v>
      </c>
    </row>
    <row r="5821" spans="1:6" ht="30" customHeight="1" x14ac:dyDescent="0.25">
      <c r="A5821" s="90" t="s">
        <v>20</v>
      </c>
      <c r="B5821" s="91">
        <v>45554</v>
      </c>
      <c r="C5821" s="95" t="s">
        <v>37</v>
      </c>
      <c r="D5821" s="83" t="s">
        <v>38</v>
      </c>
      <c r="E5821" s="95" t="s">
        <v>40</v>
      </c>
      <c r="F5821" s="116">
        <v>1025696</v>
      </c>
    </row>
    <row r="5822" spans="1:6" ht="30" customHeight="1" x14ac:dyDescent="0.25">
      <c r="A5822" s="90" t="s">
        <v>20</v>
      </c>
      <c r="B5822" s="91">
        <v>45554</v>
      </c>
      <c r="C5822" s="95" t="s">
        <v>37</v>
      </c>
      <c r="D5822" s="83" t="s">
        <v>38</v>
      </c>
      <c r="E5822" s="95" t="s">
        <v>40</v>
      </c>
      <c r="F5822" s="116">
        <v>1027589</v>
      </c>
    </row>
    <row r="5823" spans="1:6" ht="30" customHeight="1" x14ac:dyDescent="0.25">
      <c r="A5823" s="90" t="s">
        <v>20</v>
      </c>
      <c r="B5823" s="91">
        <v>45554</v>
      </c>
      <c r="C5823" s="95" t="s">
        <v>37</v>
      </c>
      <c r="D5823" s="83" t="s">
        <v>38</v>
      </c>
      <c r="E5823" s="95" t="s">
        <v>40</v>
      </c>
      <c r="F5823" s="116">
        <v>161815</v>
      </c>
    </row>
    <row r="5824" spans="1:6" ht="30" customHeight="1" x14ac:dyDescent="0.25">
      <c r="A5824" s="90" t="s">
        <v>20</v>
      </c>
      <c r="B5824" s="91">
        <v>45554</v>
      </c>
      <c r="C5824" s="95" t="s">
        <v>37</v>
      </c>
      <c r="D5824" s="83" t="s">
        <v>38</v>
      </c>
      <c r="E5824" s="95" t="s">
        <v>40</v>
      </c>
      <c r="F5824" s="116">
        <v>569742</v>
      </c>
    </row>
    <row r="5825" spans="1:6" ht="30" customHeight="1" x14ac:dyDescent="0.25">
      <c r="A5825" s="90" t="s">
        <v>20</v>
      </c>
      <c r="B5825" s="91">
        <v>45555</v>
      </c>
      <c r="C5825" s="95" t="s">
        <v>37</v>
      </c>
      <c r="D5825" s="83" t="s">
        <v>38</v>
      </c>
      <c r="E5825" s="95" t="s">
        <v>40</v>
      </c>
      <c r="F5825" s="116">
        <v>16898000</v>
      </c>
    </row>
    <row r="5826" spans="1:6" ht="30" customHeight="1" x14ac:dyDescent="0.25">
      <c r="A5826" s="90" t="s">
        <v>20</v>
      </c>
      <c r="B5826" s="91">
        <v>45555</v>
      </c>
      <c r="C5826" s="95" t="s">
        <v>37</v>
      </c>
      <c r="D5826" s="83" t="s">
        <v>38</v>
      </c>
      <c r="E5826" s="95" t="s">
        <v>40</v>
      </c>
      <c r="F5826" s="116">
        <v>103806</v>
      </c>
    </row>
    <row r="5827" spans="1:6" ht="30" customHeight="1" x14ac:dyDescent="0.25">
      <c r="A5827" s="90" t="s">
        <v>20</v>
      </c>
      <c r="B5827" s="91">
        <v>45555</v>
      </c>
      <c r="C5827" s="95" t="s">
        <v>37</v>
      </c>
      <c r="D5827" s="83" t="s">
        <v>38</v>
      </c>
      <c r="E5827" s="95" t="s">
        <v>40</v>
      </c>
      <c r="F5827" s="116">
        <v>1329398</v>
      </c>
    </row>
    <row r="5828" spans="1:6" ht="30" customHeight="1" x14ac:dyDescent="0.25">
      <c r="A5828" s="90" t="s">
        <v>20</v>
      </c>
      <c r="B5828" s="91">
        <v>45555</v>
      </c>
      <c r="C5828" s="95" t="s">
        <v>37</v>
      </c>
      <c r="D5828" s="83" t="s">
        <v>38</v>
      </c>
      <c r="E5828" s="95" t="s">
        <v>40</v>
      </c>
      <c r="F5828" s="116">
        <v>849530</v>
      </c>
    </row>
    <row r="5829" spans="1:6" ht="30" customHeight="1" x14ac:dyDescent="0.25">
      <c r="A5829" s="90" t="s">
        <v>20</v>
      </c>
      <c r="B5829" s="91">
        <v>45555</v>
      </c>
      <c r="C5829" s="95" t="s">
        <v>37</v>
      </c>
      <c r="D5829" s="83" t="s">
        <v>38</v>
      </c>
      <c r="E5829" s="95" t="s">
        <v>40</v>
      </c>
      <c r="F5829" s="116">
        <v>1415883</v>
      </c>
    </row>
    <row r="5830" spans="1:6" ht="30" customHeight="1" x14ac:dyDescent="0.25">
      <c r="A5830" s="90" t="s">
        <v>20</v>
      </c>
      <c r="B5830" s="91">
        <v>45555</v>
      </c>
      <c r="C5830" s="95" t="s">
        <v>37</v>
      </c>
      <c r="D5830" s="83" t="s">
        <v>38</v>
      </c>
      <c r="E5830" s="95" t="s">
        <v>40</v>
      </c>
      <c r="F5830" s="116">
        <v>569742</v>
      </c>
    </row>
    <row r="5831" spans="1:6" ht="30" customHeight="1" x14ac:dyDescent="0.25">
      <c r="A5831" s="90" t="s">
        <v>20</v>
      </c>
      <c r="B5831" s="91">
        <v>45555</v>
      </c>
      <c r="C5831" s="95" t="s">
        <v>37</v>
      </c>
      <c r="D5831" s="83" t="s">
        <v>38</v>
      </c>
      <c r="E5831" s="95" t="s">
        <v>40</v>
      </c>
      <c r="F5831" s="116">
        <v>161815</v>
      </c>
    </row>
    <row r="5832" spans="1:6" ht="30" customHeight="1" x14ac:dyDescent="0.25">
      <c r="A5832" s="90" t="s">
        <v>20</v>
      </c>
      <c r="B5832" s="91">
        <v>45555</v>
      </c>
      <c r="C5832" s="95" t="s">
        <v>37</v>
      </c>
      <c r="D5832" s="83" t="s">
        <v>38</v>
      </c>
      <c r="E5832" s="95" t="s">
        <v>40</v>
      </c>
      <c r="F5832" s="116">
        <v>2000000</v>
      </c>
    </row>
    <row r="5833" spans="1:6" ht="30" customHeight="1" x14ac:dyDescent="0.25">
      <c r="A5833" s="90" t="s">
        <v>20</v>
      </c>
      <c r="B5833" s="91">
        <v>45555</v>
      </c>
      <c r="C5833" s="95" t="s">
        <v>37</v>
      </c>
      <c r="D5833" s="83" t="s">
        <v>38</v>
      </c>
      <c r="E5833" s="95" t="s">
        <v>40</v>
      </c>
      <c r="F5833" s="116">
        <v>669375</v>
      </c>
    </row>
    <row r="5834" spans="1:6" ht="30" customHeight="1" x14ac:dyDescent="0.25">
      <c r="A5834" s="90" t="s">
        <v>20</v>
      </c>
      <c r="B5834" s="91">
        <v>45555</v>
      </c>
      <c r="C5834" s="95" t="s">
        <v>37</v>
      </c>
      <c r="D5834" s="83" t="s">
        <v>38</v>
      </c>
      <c r="E5834" s="95" t="s">
        <v>40</v>
      </c>
      <c r="F5834" s="116">
        <v>669375</v>
      </c>
    </row>
    <row r="5835" spans="1:6" ht="30" customHeight="1" x14ac:dyDescent="0.25">
      <c r="A5835" s="90" t="s">
        <v>20</v>
      </c>
      <c r="B5835" s="91">
        <v>45555</v>
      </c>
      <c r="C5835" s="95" t="s">
        <v>37</v>
      </c>
      <c r="D5835" s="83" t="s">
        <v>38</v>
      </c>
      <c r="E5835" s="95" t="s">
        <v>40</v>
      </c>
      <c r="F5835" s="116">
        <v>669375</v>
      </c>
    </row>
    <row r="5836" spans="1:6" ht="30" customHeight="1" x14ac:dyDescent="0.25">
      <c r="A5836" s="90" t="s">
        <v>20</v>
      </c>
      <c r="B5836" s="91">
        <v>45555</v>
      </c>
      <c r="C5836" s="95" t="s">
        <v>37</v>
      </c>
      <c r="D5836" s="83" t="s">
        <v>38</v>
      </c>
      <c r="E5836" s="95" t="s">
        <v>40</v>
      </c>
      <c r="F5836" s="116">
        <v>10710000</v>
      </c>
    </row>
    <row r="5837" spans="1:6" ht="30" customHeight="1" x14ac:dyDescent="0.25">
      <c r="A5837" s="90" t="s">
        <v>20</v>
      </c>
      <c r="B5837" s="91">
        <v>45555</v>
      </c>
      <c r="C5837" s="95" t="s">
        <v>37</v>
      </c>
      <c r="D5837" s="83" t="s">
        <v>38</v>
      </c>
      <c r="E5837" s="95" t="s">
        <v>40</v>
      </c>
      <c r="F5837" s="116">
        <v>669375</v>
      </c>
    </row>
    <row r="5838" spans="1:6" ht="30" customHeight="1" x14ac:dyDescent="0.25">
      <c r="A5838" s="90" t="s">
        <v>20</v>
      </c>
      <c r="B5838" s="91">
        <v>45555</v>
      </c>
      <c r="C5838" s="95" t="s">
        <v>37</v>
      </c>
      <c r="D5838" s="83" t="s">
        <v>38</v>
      </c>
      <c r="E5838" s="95" t="s">
        <v>40</v>
      </c>
      <c r="F5838" s="116">
        <v>11250000</v>
      </c>
    </row>
    <row r="5839" spans="1:6" ht="30" customHeight="1" x14ac:dyDescent="0.25">
      <c r="A5839" s="90" t="s">
        <v>20</v>
      </c>
      <c r="B5839" s="91">
        <v>45555</v>
      </c>
      <c r="C5839" s="95" t="s">
        <v>37</v>
      </c>
      <c r="D5839" s="83" t="s">
        <v>38</v>
      </c>
      <c r="E5839" s="95" t="s">
        <v>40</v>
      </c>
      <c r="F5839" s="116">
        <v>1921556</v>
      </c>
    </row>
    <row r="5840" spans="1:6" ht="30" customHeight="1" x14ac:dyDescent="0.25">
      <c r="A5840" s="90" t="s">
        <v>20</v>
      </c>
      <c r="B5840" s="91">
        <v>45555</v>
      </c>
      <c r="C5840" s="95" t="s">
        <v>37</v>
      </c>
      <c r="D5840" s="83" t="s">
        <v>38</v>
      </c>
      <c r="E5840" s="95" t="s">
        <v>40</v>
      </c>
      <c r="F5840" s="116">
        <v>692037</v>
      </c>
    </row>
    <row r="5841" spans="1:6" ht="30" customHeight="1" x14ac:dyDescent="0.25">
      <c r="A5841" s="90" t="s">
        <v>20</v>
      </c>
      <c r="B5841" s="91">
        <v>45555</v>
      </c>
      <c r="C5841" s="95" t="s">
        <v>37</v>
      </c>
      <c r="D5841" s="83" t="s">
        <v>38</v>
      </c>
      <c r="E5841" s="95" t="s">
        <v>40</v>
      </c>
      <c r="F5841" s="116">
        <v>1153395</v>
      </c>
    </row>
    <row r="5842" spans="1:6" ht="30" customHeight="1" x14ac:dyDescent="0.25">
      <c r="A5842" s="90" t="s">
        <v>20</v>
      </c>
      <c r="B5842" s="91">
        <v>45558</v>
      </c>
      <c r="C5842" s="95" t="s">
        <v>37</v>
      </c>
      <c r="D5842" s="83" t="s">
        <v>38</v>
      </c>
      <c r="E5842" s="95" t="s">
        <v>40</v>
      </c>
      <c r="F5842" s="116">
        <v>31039180</v>
      </c>
    </row>
    <row r="5843" spans="1:6" ht="30" customHeight="1" x14ac:dyDescent="0.25">
      <c r="A5843" s="90" t="s">
        <v>20</v>
      </c>
      <c r="B5843" s="91">
        <v>45558</v>
      </c>
      <c r="C5843" s="95" t="s">
        <v>37</v>
      </c>
      <c r="D5843" s="83" t="s">
        <v>38</v>
      </c>
      <c r="E5843" s="95" t="s">
        <v>40</v>
      </c>
      <c r="F5843" s="116">
        <v>22508000</v>
      </c>
    </row>
    <row r="5844" spans="1:6" ht="30" customHeight="1" x14ac:dyDescent="0.25">
      <c r="A5844" s="90" t="s">
        <v>20</v>
      </c>
      <c r="B5844" s="91">
        <v>45558</v>
      </c>
      <c r="C5844" s="95" t="s">
        <v>37</v>
      </c>
      <c r="D5844" s="83" t="s">
        <v>38</v>
      </c>
      <c r="E5844" s="95" t="s">
        <v>40</v>
      </c>
      <c r="F5844" s="116">
        <v>32920100</v>
      </c>
    </row>
    <row r="5845" spans="1:6" ht="30" customHeight="1" x14ac:dyDescent="0.25">
      <c r="A5845" s="90" t="s">
        <v>20</v>
      </c>
      <c r="B5845" s="91">
        <v>45558</v>
      </c>
      <c r="C5845" s="95" t="s">
        <v>37</v>
      </c>
      <c r="D5845" s="83" t="s">
        <v>38</v>
      </c>
      <c r="E5845" s="95" t="s">
        <v>40</v>
      </c>
      <c r="F5845" s="116">
        <v>92362000</v>
      </c>
    </row>
    <row r="5846" spans="1:6" ht="30" customHeight="1" x14ac:dyDescent="0.25">
      <c r="A5846" s="90" t="s">
        <v>20</v>
      </c>
      <c r="B5846" s="91">
        <v>45558</v>
      </c>
      <c r="C5846" s="95" t="s">
        <v>37</v>
      </c>
      <c r="D5846" s="83" t="s">
        <v>38</v>
      </c>
      <c r="E5846" s="95" t="s">
        <v>40</v>
      </c>
      <c r="F5846" s="116">
        <v>8627660</v>
      </c>
    </row>
    <row r="5847" spans="1:6" ht="30" customHeight="1" x14ac:dyDescent="0.25">
      <c r="A5847" s="90" t="s">
        <v>20</v>
      </c>
      <c r="B5847" s="91">
        <v>45558</v>
      </c>
      <c r="C5847" s="95" t="s">
        <v>37</v>
      </c>
      <c r="D5847" s="83" t="s">
        <v>38</v>
      </c>
      <c r="E5847" s="95" t="s">
        <v>40</v>
      </c>
      <c r="F5847" s="116">
        <v>5914590</v>
      </c>
    </row>
    <row r="5848" spans="1:6" ht="30" customHeight="1" x14ac:dyDescent="0.25">
      <c r="A5848" s="90" t="s">
        <v>20</v>
      </c>
      <c r="B5848" s="91">
        <v>45558</v>
      </c>
      <c r="C5848" s="95" t="s">
        <v>37</v>
      </c>
      <c r="D5848" s="83" t="s">
        <v>38</v>
      </c>
      <c r="E5848" s="95" t="s">
        <v>40</v>
      </c>
      <c r="F5848" s="116">
        <v>3375000</v>
      </c>
    </row>
    <row r="5849" spans="1:6" ht="30" customHeight="1" x14ac:dyDescent="0.25">
      <c r="A5849" s="90" t="s">
        <v>20</v>
      </c>
      <c r="B5849" s="91">
        <v>45558</v>
      </c>
      <c r="C5849" s="95" t="s">
        <v>37</v>
      </c>
      <c r="D5849" s="83" t="s">
        <v>38</v>
      </c>
      <c r="E5849" s="95" t="s">
        <v>40</v>
      </c>
      <c r="F5849" s="116">
        <v>562500</v>
      </c>
    </row>
    <row r="5850" spans="1:6" ht="30" customHeight="1" x14ac:dyDescent="0.25">
      <c r="A5850" s="90" t="s">
        <v>20</v>
      </c>
      <c r="B5850" s="91">
        <v>45558</v>
      </c>
      <c r="C5850" s="95" t="s">
        <v>37</v>
      </c>
      <c r="D5850" s="83" t="s">
        <v>38</v>
      </c>
      <c r="E5850" s="95" t="s">
        <v>40</v>
      </c>
      <c r="F5850" s="116">
        <v>3937500</v>
      </c>
    </row>
    <row r="5851" spans="1:6" ht="30" customHeight="1" x14ac:dyDescent="0.25">
      <c r="A5851" s="90" t="s">
        <v>20</v>
      </c>
      <c r="B5851" s="91">
        <v>45558</v>
      </c>
      <c r="C5851" s="95" t="s">
        <v>37</v>
      </c>
      <c r="D5851" s="83" t="s">
        <v>38</v>
      </c>
      <c r="E5851" s="95" t="s">
        <v>40</v>
      </c>
      <c r="F5851" s="116">
        <v>1125000</v>
      </c>
    </row>
    <row r="5852" spans="1:6" ht="30" customHeight="1" x14ac:dyDescent="0.25">
      <c r="A5852" s="90" t="s">
        <v>20</v>
      </c>
      <c r="B5852" s="91">
        <v>45558</v>
      </c>
      <c r="C5852" s="95" t="s">
        <v>37</v>
      </c>
      <c r="D5852" s="83" t="s">
        <v>38</v>
      </c>
      <c r="E5852" s="95" t="s">
        <v>40</v>
      </c>
      <c r="F5852" s="116">
        <v>562500</v>
      </c>
    </row>
    <row r="5853" spans="1:6" ht="30" customHeight="1" x14ac:dyDescent="0.25">
      <c r="A5853" s="90" t="s">
        <v>20</v>
      </c>
      <c r="B5853" s="91">
        <v>45558</v>
      </c>
      <c r="C5853" s="95" t="s">
        <v>37</v>
      </c>
      <c r="D5853" s="83" t="s">
        <v>38</v>
      </c>
      <c r="E5853" s="95" t="s">
        <v>40</v>
      </c>
      <c r="F5853" s="116">
        <v>1687500</v>
      </c>
    </row>
    <row r="5854" spans="1:6" ht="30" customHeight="1" x14ac:dyDescent="0.25">
      <c r="A5854" s="90" t="s">
        <v>20</v>
      </c>
      <c r="B5854" s="91">
        <v>45558</v>
      </c>
      <c r="C5854" s="95" t="s">
        <v>37</v>
      </c>
      <c r="D5854" s="83" t="s">
        <v>38</v>
      </c>
      <c r="E5854" s="95" t="s">
        <v>40</v>
      </c>
      <c r="F5854" s="116">
        <v>823523.99</v>
      </c>
    </row>
    <row r="5855" spans="1:6" ht="30" customHeight="1" x14ac:dyDescent="0.25">
      <c r="A5855" s="90" t="s">
        <v>20</v>
      </c>
      <c r="B5855" s="91">
        <v>45558</v>
      </c>
      <c r="C5855" s="95" t="s">
        <v>37</v>
      </c>
      <c r="D5855" s="83" t="s">
        <v>38</v>
      </c>
      <c r="E5855" s="95" t="s">
        <v>40</v>
      </c>
      <c r="F5855" s="116">
        <v>949570</v>
      </c>
    </row>
    <row r="5856" spans="1:6" ht="30" customHeight="1" x14ac:dyDescent="0.25">
      <c r="A5856" s="90" t="s">
        <v>20</v>
      </c>
      <c r="B5856" s="91">
        <v>45558</v>
      </c>
      <c r="C5856" s="95" t="s">
        <v>37</v>
      </c>
      <c r="D5856" s="83" t="s">
        <v>38</v>
      </c>
      <c r="E5856" s="95" t="s">
        <v>40</v>
      </c>
      <c r="F5856" s="116">
        <v>692037</v>
      </c>
    </row>
    <row r="5857" spans="1:6" ht="30" customHeight="1" x14ac:dyDescent="0.25">
      <c r="A5857" s="90" t="s">
        <v>20</v>
      </c>
      <c r="B5857" s="91">
        <v>45558</v>
      </c>
      <c r="C5857" s="95" t="s">
        <v>37</v>
      </c>
      <c r="D5857" s="83" t="s">
        <v>38</v>
      </c>
      <c r="E5857" s="95" t="s">
        <v>40</v>
      </c>
      <c r="F5857" s="116">
        <v>949570</v>
      </c>
    </row>
    <row r="5858" spans="1:6" ht="30" customHeight="1" x14ac:dyDescent="0.25">
      <c r="A5858" s="90" t="s">
        <v>20</v>
      </c>
      <c r="B5858" s="91">
        <v>45558</v>
      </c>
      <c r="C5858" s="95" t="s">
        <v>37</v>
      </c>
      <c r="D5858" s="83" t="s">
        <v>38</v>
      </c>
      <c r="E5858" s="95" t="s">
        <v>40</v>
      </c>
      <c r="F5858" s="116">
        <v>949570</v>
      </c>
    </row>
    <row r="5859" spans="1:6" ht="30" customHeight="1" x14ac:dyDescent="0.25">
      <c r="A5859" s="90" t="s">
        <v>20</v>
      </c>
      <c r="B5859" s="91">
        <v>45558</v>
      </c>
      <c r="C5859" s="95" t="s">
        <v>37</v>
      </c>
      <c r="D5859" s="83" t="s">
        <v>38</v>
      </c>
      <c r="E5859" s="95" t="s">
        <v>40</v>
      </c>
      <c r="F5859" s="116">
        <v>519029</v>
      </c>
    </row>
    <row r="5860" spans="1:6" ht="30" customHeight="1" x14ac:dyDescent="0.25">
      <c r="A5860" s="90" t="s">
        <v>20</v>
      </c>
      <c r="B5860" s="91">
        <v>45558</v>
      </c>
      <c r="C5860" s="95" t="s">
        <v>37</v>
      </c>
      <c r="D5860" s="83" t="s">
        <v>38</v>
      </c>
      <c r="E5860" s="95" t="s">
        <v>40</v>
      </c>
      <c r="F5860" s="116">
        <v>1600000</v>
      </c>
    </row>
    <row r="5861" spans="1:6" ht="30" customHeight="1" x14ac:dyDescent="0.25">
      <c r="A5861" s="90" t="s">
        <v>20</v>
      </c>
      <c r="B5861" s="91">
        <v>45559</v>
      </c>
      <c r="C5861" s="95" t="s">
        <v>37</v>
      </c>
      <c r="D5861" s="83" t="s">
        <v>38</v>
      </c>
      <c r="E5861" s="95" t="s">
        <v>40</v>
      </c>
      <c r="F5861" s="116">
        <v>472218618.58999997</v>
      </c>
    </row>
    <row r="5862" spans="1:6" ht="30" customHeight="1" x14ac:dyDescent="0.25">
      <c r="A5862" s="90" t="s">
        <v>20</v>
      </c>
      <c r="B5862" s="91">
        <v>45559</v>
      </c>
      <c r="C5862" s="95" t="s">
        <v>37</v>
      </c>
      <c r="D5862" s="83" t="s">
        <v>38</v>
      </c>
      <c r="E5862" s="95" t="s">
        <v>40</v>
      </c>
      <c r="F5862" s="116">
        <v>469595181.82999998</v>
      </c>
    </row>
    <row r="5863" spans="1:6" ht="30" customHeight="1" x14ac:dyDescent="0.25">
      <c r="A5863" s="90" t="s">
        <v>20</v>
      </c>
      <c r="B5863" s="91">
        <v>45559</v>
      </c>
      <c r="C5863" s="95" t="s">
        <v>37</v>
      </c>
      <c r="D5863" s="83" t="s">
        <v>38</v>
      </c>
      <c r="E5863" s="95" t="s">
        <v>40</v>
      </c>
      <c r="F5863" s="116">
        <v>11250000</v>
      </c>
    </row>
    <row r="5864" spans="1:6" ht="30" customHeight="1" x14ac:dyDescent="0.25">
      <c r="A5864" s="90" t="s">
        <v>20</v>
      </c>
      <c r="B5864" s="91">
        <v>45559</v>
      </c>
      <c r="C5864" s="95" t="s">
        <v>37</v>
      </c>
      <c r="D5864" s="83" t="s">
        <v>38</v>
      </c>
      <c r="E5864" s="95" t="s">
        <v>40</v>
      </c>
      <c r="F5864" s="116">
        <v>949570</v>
      </c>
    </row>
    <row r="5865" spans="1:6" ht="30" customHeight="1" x14ac:dyDescent="0.25">
      <c r="A5865" s="90" t="s">
        <v>20</v>
      </c>
      <c r="B5865" s="91">
        <v>45559</v>
      </c>
      <c r="C5865" s="95" t="s">
        <v>37</v>
      </c>
      <c r="D5865" s="83" t="s">
        <v>38</v>
      </c>
      <c r="E5865" s="95" t="s">
        <v>40</v>
      </c>
      <c r="F5865" s="116">
        <v>759656</v>
      </c>
    </row>
    <row r="5866" spans="1:6" ht="30" customHeight="1" x14ac:dyDescent="0.25">
      <c r="A5866" s="90" t="s">
        <v>20</v>
      </c>
      <c r="B5866" s="91">
        <v>45559</v>
      </c>
      <c r="C5866" s="95" t="s">
        <v>37</v>
      </c>
      <c r="D5866" s="83" t="s">
        <v>38</v>
      </c>
      <c r="E5866" s="95" t="s">
        <v>40</v>
      </c>
      <c r="F5866" s="116">
        <v>10710000</v>
      </c>
    </row>
    <row r="5867" spans="1:6" ht="30" customHeight="1" x14ac:dyDescent="0.25">
      <c r="A5867" s="90" t="s">
        <v>20</v>
      </c>
      <c r="B5867" s="91">
        <v>45559</v>
      </c>
      <c r="C5867" s="95" t="s">
        <v>37</v>
      </c>
      <c r="D5867" s="83" t="s">
        <v>38</v>
      </c>
      <c r="E5867" s="95" t="s">
        <v>40</v>
      </c>
      <c r="F5867" s="116">
        <v>25020940</v>
      </c>
    </row>
    <row r="5868" spans="1:6" ht="30" customHeight="1" x14ac:dyDescent="0.25">
      <c r="A5868" s="90" t="s">
        <v>20</v>
      </c>
      <c r="B5868" s="91">
        <v>45559</v>
      </c>
      <c r="C5868" s="95" t="s">
        <v>37</v>
      </c>
      <c r="D5868" s="83" t="s">
        <v>38</v>
      </c>
      <c r="E5868" s="95" t="s">
        <v>40</v>
      </c>
      <c r="F5868" s="116">
        <v>14200000</v>
      </c>
    </row>
    <row r="5869" spans="1:6" ht="30" customHeight="1" x14ac:dyDescent="0.25">
      <c r="A5869" s="90" t="s">
        <v>20</v>
      </c>
      <c r="B5869" s="91">
        <v>45559</v>
      </c>
      <c r="C5869" s="95" t="s">
        <v>37</v>
      </c>
      <c r="D5869" s="83" t="s">
        <v>38</v>
      </c>
      <c r="E5869" s="95" t="s">
        <v>40</v>
      </c>
      <c r="F5869" s="116">
        <v>5703333</v>
      </c>
    </row>
    <row r="5870" spans="1:6" ht="30" customHeight="1" x14ac:dyDescent="0.25">
      <c r="A5870" s="90" t="s">
        <v>20</v>
      </c>
      <c r="B5870" s="91">
        <v>45559</v>
      </c>
      <c r="C5870" s="95" t="s">
        <v>37</v>
      </c>
      <c r="D5870" s="83" t="s">
        <v>38</v>
      </c>
      <c r="E5870" s="95" t="s">
        <v>40</v>
      </c>
      <c r="F5870" s="116">
        <v>6750000</v>
      </c>
    </row>
    <row r="5871" spans="1:6" ht="30" customHeight="1" x14ac:dyDescent="0.25">
      <c r="A5871" s="90" t="s">
        <v>20</v>
      </c>
      <c r="B5871" s="91">
        <v>45559</v>
      </c>
      <c r="C5871" s="95" t="s">
        <v>37</v>
      </c>
      <c r="D5871" s="83" t="s">
        <v>38</v>
      </c>
      <c r="E5871" s="95" t="s">
        <v>40</v>
      </c>
      <c r="F5871" s="116">
        <v>5900000</v>
      </c>
    </row>
    <row r="5872" spans="1:6" ht="30" customHeight="1" x14ac:dyDescent="0.25">
      <c r="A5872" s="90" t="s">
        <v>20</v>
      </c>
      <c r="B5872" s="91">
        <v>45559</v>
      </c>
      <c r="C5872" s="95" t="s">
        <v>37</v>
      </c>
      <c r="D5872" s="83" t="s">
        <v>38</v>
      </c>
      <c r="E5872" s="95" t="s">
        <v>40</v>
      </c>
      <c r="F5872" s="116">
        <v>849530</v>
      </c>
    </row>
    <row r="5873" spans="1:6" ht="30" customHeight="1" x14ac:dyDescent="0.25">
      <c r="A5873" s="90" t="s">
        <v>20</v>
      </c>
      <c r="B5873" s="91">
        <v>45559</v>
      </c>
      <c r="C5873" s="95" t="s">
        <v>37</v>
      </c>
      <c r="D5873" s="83" t="s">
        <v>38</v>
      </c>
      <c r="E5873" s="95" t="s">
        <v>40</v>
      </c>
      <c r="F5873" s="116">
        <v>1415883</v>
      </c>
    </row>
    <row r="5874" spans="1:6" ht="30" customHeight="1" x14ac:dyDescent="0.25">
      <c r="A5874" s="90" t="s">
        <v>20</v>
      </c>
      <c r="B5874" s="91">
        <v>45559</v>
      </c>
      <c r="C5874" s="95" t="s">
        <v>37</v>
      </c>
      <c r="D5874" s="83" t="s">
        <v>38</v>
      </c>
      <c r="E5874" s="95" t="s">
        <v>40</v>
      </c>
      <c r="F5874" s="116">
        <v>569742</v>
      </c>
    </row>
    <row r="5875" spans="1:6" ht="30" customHeight="1" x14ac:dyDescent="0.25">
      <c r="A5875" s="90" t="s">
        <v>20</v>
      </c>
      <c r="B5875" s="91">
        <v>45559</v>
      </c>
      <c r="C5875" s="95" t="s">
        <v>37</v>
      </c>
      <c r="D5875" s="83" t="s">
        <v>38</v>
      </c>
      <c r="E5875" s="95" t="s">
        <v>40</v>
      </c>
      <c r="F5875" s="116">
        <v>569742</v>
      </c>
    </row>
    <row r="5876" spans="1:6" ht="30" customHeight="1" x14ac:dyDescent="0.25">
      <c r="A5876" s="90" t="s">
        <v>20</v>
      </c>
      <c r="B5876" s="91">
        <v>45560</v>
      </c>
      <c r="C5876" s="95" t="s">
        <v>37</v>
      </c>
      <c r="D5876" s="83" t="s">
        <v>38</v>
      </c>
      <c r="E5876" s="95" t="s">
        <v>40</v>
      </c>
      <c r="F5876" s="116">
        <v>949570</v>
      </c>
    </row>
    <row r="5877" spans="1:6" ht="30" customHeight="1" x14ac:dyDescent="0.25">
      <c r="A5877" s="90" t="s">
        <v>20</v>
      </c>
      <c r="B5877" s="91">
        <v>45560</v>
      </c>
      <c r="C5877" s="95" t="s">
        <v>37</v>
      </c>
      <c r="D5877" s="83" t="s">
        <v>38</v>
      </c>
      <c r="E5877" s="95" t="s">
        <v>40</v>
      </c>
      <c r="F5877" s="116">
        <v>1444198.99</v>
      </c>
    </row>
    <row r="5878" spans="1:6" ht="30" customHeight="1" x14ac:dyDescent="0.25">
      <c r="A5878" s="90" t="s">
        <v>20</v>
      </c>
      <c r="B5878" s="91">
        <v>45560</v>
      </c>
      <c r="C5878" s="95" t="s">
        <v>37</v>
      </c>
      <c r="D5878" s="83" t="s">
        <v>38</v>
      </c>
      <c r="E5878" s="95" t="s">
        <v>40</v>
      </c>
      <c r="F5878" s="116">
        <v>5069400</v>
      </c>
    </row>
    <row r="5879" spans="1:6" ht="30" customHeight="1" x14ac:dyDescent="0.25">
      <c r="A5879" s="90" t="s">
        <v>20</v>
      </c>
      <c r="B5879" s="91">
        <v>45560</v>
      </c>
      <c r="C5879" s="95" t="s">
        <v>37</v>
      </c>
      <c r="D5879" s="83" t="s">
        <v>38</v>
      </c>
      <c r="E5879" s="95" t="s">
        <v>40</v>
      </c>
      <c r="F5879" s="116">
        <v>562500</v>
      </c>
    </row>
    <row r="5880" spans="1:6" ht="30" customHeight="1" x14ac:dyDescent="0.25">
      <c r="A5880" s="90" t="s">
        <v>20</v>
      </c>
      <c r="B5880" s="91">
        <v>45560</v>
      </c>
      <c r="C5880" s="95" t="s">
        <v>37</v>
      </c>
      <c r="D5880" s="83" t="s">
        <v>38</v>
      </c>
      <c r="E5880" s="95" t="s">
        <v>40</v>
      </c>
      <c r="F5880" s="116">
        <v>1687500</v>
      </c>
    </row>
    <row r="5881" spans="1:6" ht="30" customHeight="1" x14ac:dyDescent="0.25">
      <c r="A5881" s="90" t="s">
        <v>20</v>
      </c>
      <c r="B5881" s="91">
        <v>45560</v>
      </c>
      <c r="C5881" s="95" t="s">
        <v>37</v>
      </c>
      <c r="D5881" s="83" t="s">
        <v>38</v>
      </c>
      <c r="E5881" s="95" t="s">
        <v>40</v>
      </c>
      <c r="F5881" s="116">
        <v>3937500</v>
      </c>
    </row>
    <row r="5882" spans="1:6" ht="30" customHeight="1" x14ac:dyDescent="0.25">
      <c r="A5882" s="90" t="s">
        <v>20</v>
      </c>
      <c r="B5882" s="91">
        <v>45560</v>
      </c>
      <c r="C5882" s="95" t="s">
        <v>37</v>
      </c>
      <c r="D5882" s="83" t="s">
        <v>38</v>
      </c>
      <c r="E5882" s="95" t="s">
        <v>40</v>
      </c>
      <c r="F5882" s="116">
        <v>2812500</v>
      </c>
    </row>
    <row r="5883" spans="1:6" ht="30" customHeight="1" x14ac:dyDescent="0.25">
      <c r="A5883" s="90" t="s">
        <v>20</v>
      </c>
      <c r="B5883" s="91">
        <v>45560</v>
      </c>
      <c r="C5883" s="95" t="s">
        <v>37</v>
      </c>
      <c r="D5883" s="83" t="s">
        <v>38</v>
      </c>
      <c r="E5883" s="95" t="s">
        <v>40</v>
      </c>
      <c r="F5883" s="116">
        <v>2250000</v>
      </c>
    </row>
    <row r="5884" spans="1:6" ht="30" customHeight="1" x14ac:dyDescent="0.25">
      <c r="A5884" s="90" t="s">
        <v>20</v>
      </c>
      <c r="B5884" s="91">
        <v>45560</v>
      </c>
      <c r="C5884" s="95" t="s">
        <v>37</v>
      </c>
      <c r="D5884" s="83" t="s">
        <v>38</v>
      </c>
      <c r="E5884" s="95" t="s">
        <v>40</v>
      </c>
      <c r="F5884" s="116">
        <v>14200000</v>
      </c>
    </row>
    <row r="5885" spans="1:6" ht="30" customHeight="1" x14ac:dyDescent="0.25">
      <c r="A5885" s="90" t="s">
        <v>20</v>
      </c>
      <c r="B5885" s="91">
        <v>45560</v>
      </c>
      <c r="C5885" s="95" t="s">
        <v>37</v>
      </c>
      <c r="D5885" s="83" t="s">
        <v>38</v>
      </c>
      <c r="E5885" s="95" t="s">
        <v>40</v>
      </c>
      <c r="F5885" s="116">
        <v>949570</v>
      </c>
    </row>
    <row r="5886" spans="1:6" ht="30" customHeight="1" x14ac:dyDescent="0.25">
      <c r="A5886" s="90" t="s">
        <v>20</v>
      </c>
      <c r="B5886" s="91">
        <v>45561</v>
      </c>
      <c r="C5886" s="95" t="s">
        <v>37</v>
      </c>
      <c r="D5886" s="83" t="s">
        <v>38</v>
      </c>
      <c r="E5886" s="95" t="s">
        <v>40</v>
      </c>
      <c r="F5886" s="116">
        <v>200000</v>
      </c>
    </row>
    <row r="5887" spans="1:6" ht="30" customHeight="1" x14ac:dyDescent="0.25">
      <c r="A5887" s="90" t="s">
        <v>20</v>
      </c>
      <c r="B5887" s="91">
        <v>45561</v>
      </c>
      <c r="C5887" s="95" t="s">
        <v>37</v>
      </c>
      <c r="D5887" s="83" t="s">
        <v>38</v>
      </c>
      <c r="E5887" s="95" t="s">
        <v>40</v>
      </c>
      <c r="F5887" s="116">
        <v>25020940</v>
      </c>
    </row>
    <row r="5888" spans="1:6" ht="30" customHeight="1" x14ac:dyDescent="0.25">
      <c r="A5888" s="90" t="s">
        <v>20</v>
      </c>
      <c r="B5888" s="91">
        <v>45561</v>
      </c>
      <c r="C5888" s="95" t="s">
        <v>37</v>
      </c>
      <c r="D5888" s="83" t="s">
        <v>38</v>
      </c>
      <c r="E5888" s="95" t="s">
        <v>40</v>
      </c>
      <c r="F5888" s="116">
        <v>7886667</v>
      </c>
    </row>
    <row r="5889" spans="1:6" ht="30" customHeight="1" x14ac:dyDescent="0.25">
      <c r="A5889" s="90" t="s">
        <v>20</v>
      </c>
      <c r="B5889" s="91">
        <v>45561</v>
      </c>
      <c r="C5889" s="95" t="s">
        <v>37</v>
      </c>
      <c r="D5889" s="83" t="s">
        <v>38</v>
      </c>
      <c r="E5889" s="95" t="s">
        <v>40</v>
      </c>
      <c r="F5889" s="116">
        <v>2950000</v>
      </c>
    </row>
    <row r="5890" spans="1:6" ht="30" customHeight="1" x14ac:dyDescent="0.25">
      <c r="A5890" s="90" t="s">
        <v>20</v>
      </c>
      <c r="B5890" s="91">
        <v>45561</v>
      </c>
      <c r="C5890" s="95" t="s">
        <v>37</v>
      </c>
      <c r="D5890" s="83" t="s">
        <v>38</v>
      </c>
      <c r="E5890" s="95" t="s">
        <v>40</v>
      </c>
      <c r="F5890" s="116">
        <v>6375000</v>
      </c>
    </row>
    <row r="5891" spans="1:6" ht="30" customHeight="1" x14ac:dyDescent="0.25">
      <c r="A5891" s="90" t="s">
        <v>20</v>
      </c>
      <c r="B5891" s="91">
        <v>45561</v>
      </c>
      <c r="C5891" s="95" t="s">
        <v>37</v>
      </c>
      <c r="D5891" s="83" t="s">
        <v>38</v>
      </c>
      <c r="E5891" s="95" t="s">
        <v>40</v>
      </c>
      <c r="F5891" s="116">
        <v>337500</v>
      </c>
    </row>
    <row r="5892" spans="1:6" ht="30" customHeight="1" x14ac:dyDescent="0.25">
      <c r="A5892" s="90" t="s">
        <v>20</v>
      </c>
      <c r="B5892" s="91">
        <v>45561</v>
      </c>
      <c r="C5892" s="95" t="s">
        <v>37</v>
      </c>
      <c r="D5892" s="83" t="s">
        <v>38</v>
      </c>
      <c r="E5892" s="95" t="s">
        <v>40</v>
      </c>
      <c r="F5892" s="116">
        <v>225000</v>
      </c>
    </row>
    <row r="5893" spans="1:6" ht="30" customHeight="1" x14ac:dyDescent="0.25">
      <c r="A5893" s="90" t="s">
        <v>20</v>
      </c>
      <c r="B5893" s="91">
        <v>45561</v>
      </c>
      <c r="C5893" s="95" t="s">
        <v>37</v>
      </c>
      <c r="D5893" s="83" t="s">
        <v>38</v>
      </c>
      <c r="E5893" s="95" t="s">
        <v>40</v>
      </c>
      <c r="F5893" s="116">
        <v>10462500</v>
      </c>
    </row>
    <row r="5894" spans="1:6" ht="30" customHeight="1" x14ac:dyDescent="0.25">
      <c r="A5894" s="90" t="s">
        <v>20</v>
      </c>
      <c r="B5894" s="91">
        <v>45561</v>
      </c>
      <c r="C5894" s="95" t="s">
        <v>37</v>
      </c>
      <c r="D5894" s="83" t="s">
        <v>38</v>
      </c>
      <c r="E5894" s="95" t="s">
        <v>40</v>
      </c>
      <c r="F5894" s="116">
        <v>225000</v>
      </c>
    </row>
    <row r="5895" spans="1:6" ht="30" customHeight="1" x14ac:dyDescent="0.25">
      <c r="A5895" s="90" t="s">
        <v>20</v>
      </c>
      <c r="B5895" s="91">
        <v>45561</v>
      </c>
      <c r="C5895" s="95" t="s">
        <v>37</v>
      </c>
      <c r="D5895" s="83" t="s">
        <v>38</v>
      </c>
      <c r="E5895" s="95" t="s">
        <v>40</v>
      </c>
      <c r="F5895" s="116">
        <v>2000000</v>
      </c>
    </row>
    <row r="5896" spans="1:6" ht="30" customHeight="1" x14ac:dyDescent="0.25">
      <c r="A5896" s="90" t="s">
        <v>20</v>
      </c>
      <c r="B5896" s="91">
        <v>45561</v>
      </c>
      <c r="C5896" s="95" t="s">
        <v>37</v>
      </c>
      <c r="D5896" s="83" t="s">
        <v>38</v>
      </c>
      <c r="E5896" s="95" t="s">
        <v>40</v>
      </c>
      <c r="F5896" s="116">
        <v>823524</v>
      </c>
    </row>
    <row r="5897" spans="1:6" ht="30" customHeight="1" x14ac:dyDescent="0.25">
      <c r="A5897" s="90" t="s">
        <v>20</v>
      </c>
      <c r="B5897" s="91">
        <v>45561</v>
      </c>
      <c r="C5897" s="95" t="s">
        <v>37</v>
      </c>
      <c r="D5897" s="83" t="s">
        <v>38</v>
      </c>
      <c r="E5897" s="95" t="s">
        <v>40</v>
      </c>
      <c r="F5897" s="116">
        <v>569742</v>
      </c>
    </row>
    <row r="5898" spans="1:6" ht="30" customHeight="1" x14ac:dyDescent="0.25">
      <c r="A5898" s="90" t="s">
        <v>20</v>
      </c>
      <c r="B5898" s="91">
        <v>45561</v>
      </c>
      <c r="C5898" s="95" t="s">
        <v>37</v>
      </c>
      <c r="D5898" s="83" t="s">
        <v>38</v>
      </c>
      <c r="E5898" s="95" t="s">
        <v>40</v>
      </c>
      <c r="F5898" s="116">
        <v>1027589</v>
      </c>
    </row>
    <row r="5899" spans="1:6" ht="30" customHeight="1" x14ac:dyDescent="0.25">
      <c r="A5899" s="90" t="s">
        <v>20</v>
      </c>
      <c r="B5899" s="91">
        <v>45561</v>
      </c>
      <c r="C5899" s="95" t="s">
        <v>37</v>
      </c>
      <c r="D5899" s="83" t="s">
        <v>38</v>
      </c>
      <c r="E5899" s="95" t="s">
        <v>40</v>
      </c>
      <c r="F5899" s="116">
        <v>1027589</v>
      </c>
    </row>
    <row r="5900" spans="1:6" ht="30" customHeight="1" x14ac:dyDescent="0.25">
      <c r="A5900" s="90" t="s">
        <v>20</v>
      </c>
      <c r="B5900" s="91">
        <v>45561</v>
      </c>
      <c r="C5900" s="95" t="s">
        <v>37</v>
      </c>
      <c r="D5900" s="83" t="s">
        <v>38</v>
      </c>
      <c r="E5900" s="95" t="s">
        <v>40</v>
      </c>
      <c r="F5900" s="116">
        <v>849530</v>
      </c>
    </row>
    <row r="5901" spans="1:6" ht="30" customHeight="1" x14ac:dyDescent="0.25">
      <c r="A5901" s="90" t="s">
        <v>20</v>
      </c>
      <c r="B5901" s="91">
        <v>45561</v>
      </c>
      <c r="C5901" s="95" t="s">
        <v>37</v>
      </c>
      <c r="D5901" s="83" t="s">
        <v>38</v>
      </c>
      <c r="E5901" s="95" t="s">
        <v>40</v>
      </c>
      <c r="F5901" s="116">
        <v>168260</v>
      </c>
    </row>
    <row r="5902" spans="1:6" ht="30" customHeight="1" x14ac:dyDescent="0.25">
      <c r="A5902" s="90" t="s">
        <v>20</v>
      </c>
      <c r="B5902" s="91">
        <v>45561</v>
      </c>
      <c r="C5902" s="95" t="s">
        <v>37</v>
      </c>
      <c r="D5902" s="83" t="s">
        <v>38</v>
      </c>
      <c r="E5902" s="95" t="s">
        <v>40</v>
      </c>
      <c r="F5902" s="116">
        <v>1027589</v>
      </c>
    </row>
    <row r="5903" spans="1:6" ht="30" customHeight="1" x14ac:dyDescent="0.25">
      <c r="A5903" s="90" t="s">
        <v>20</v>
      </c>
      <c r="B5903" s="91">
        <v>45561</v>
      </c>
      <c r="C5903" s="95" t="s">
        <v>37</v>
      </c>
      <c r="D5903" s="83" t="s">
        <v>38</v>
      </c>
      <c r="E5903" s="95" t="s">
        <v>40</v>
      </c>
      <c r="F5903" s="116">
        <v>849530</v>
      </c>
    </row>
    <row r="5904" spans="1:6" ht="30" customHeight="1" x14ac:dyDescent="0.25">
      <c r="A5904" s="90" t="s">
        <v>20</v>
      </c>
      <c r="B5904" s="91">
        <v>45561</v>
      </c>
      <c r="C5904" s="95" t="s">
        <v>37</v>
      </c>
      <c r="D5904" s="83" t="s">
        <v>38</v>
      </c>
      <c r="E5904" s="95" t="s">
        <v>40</v>
      </c>
      <c r="F5904" s="116">
        <v>168260</v>
      </c>
    </row>
    <row r="5905" spans="1:6" ht="30" customHeight="1" x14ac:dyDescent="0.25">
      <c r="A5905" s="90" t="s">
        <v>20</v>
      </c>
      <c r="B5905" s="91">
        <v>45561</v>
      </c>
      <c r="C5905" s="95" t="s">
        <v>37</v>
      </c>
      <c r="D5905" s="83" t="s">
        <v>38</v>
      </c>
      <c r="E5905" s="95" t="s">
        <v>40</v>
      </c>
      <c r="F5905" s="116">
        <v>230503</v>
      </c>
    </row>
    <row r="5906" spans="1:6" ht="30" customHeight="1" x14ac:dyDescent="0.25">
      <c r="A5906" s="90" t="s">
        <v>20</v>
      </c>
      <c r="B5906" s="91">
        <v>45561</v>
      </c>
      <c r="C5906" s="95" t="s">
        <v>37</v>
      </c>
      <c r="D5906" s="83" t="s">
        <v>38</v>
      </c>
      <c r="E5906" s="95" t="s">
        <v>40</v>
      </c>
      <c r="F5906" s="116">
        <v>569742</v>
      </c>
    </row>
    <row r="5907" spans="1:6" ht="30" customHeight="1" x14ac:dyDescent="0.25">
      <c r="A5907" s="90" t="s">
        <v>20</v>
      </c>
      <c r="B5907" s="91">
        <v>45561</v>
      </c>
      <c r="C5907" s="95" t="s">
        <v>37</v>
      </c>
      <c r="D5907" s="83" t="s">
        <v>38</v>
      </c>
      <c r="E5907" s="95" t="s">
        <v>40</v>
      </c>
      <c r="F5907" s="116">
        <v>1982236</v>
      </c>
    </row>
    <row r="5908" spans="1:6" ht="30" customHeight="1" x14ac:dyDescent="0.25">
      <c r="A5908" s="90" t="s">
        <v>20</v>
      </c>
      <c r="B5908" s="91">
        <v>45561</v>
      </c>
      <c r="C5908" s="95" t="s">
        <v>37</v>
      </c>
      <c r="D5908" s="83" t="s">
        <v>38</v>
      </c>
      <c r="E5908" s="95" t="s">
        <v>40</v>
      </c>
      <c r="F5908" s="116">
        <v>692037</v>
      </c>
    </row>
    <row r="5909" spans="1:6" ht="30" customHeight="1" x14ac:dyDescent="0.25">
      <c r="A5909" s="90" t="s">
        <v>20</v>
      </c>
      <c r="B5909" s="91">
        <v>45561</v>
      </c>
      <c r="C5909" s="95" t="s">
        <v>37</v>
      </c>
      <c r="D5909" s="83" t="s">
        <v>38</v>
      </c>
      <c r="E5909" s="95" t="s">
        <v>40</v>
      </c>
      <c r="F5909" s="116">
        <v>949570</v>
      </c>
    </row>
    <row r="5910" spans="1:6" ht="30" customHeight="1" x14ac:dyDescent="0.25">
      <c r="A5910" s="90" t="s">
        <v>20</v>
      </c>
      <c r="B5910" s="91">
        <v>45561</v>
      </c>
      <c r="C5910" s="95" t="s">
        <v>37</v>
      </c>
      <c r="D5910" s="83" t="s">
        <v>38</v>
      </c>
      <c r="E5910" s="95" t="s">
        <v>40</v>
      </c>
      <c r="F5910" s="116">
        <v>849530</v>
      </c>
    </row>
    <row r="5911" spans="1:6" ht="30" customHeight="1" x14ac:dyDescent="0.25">
      <c r="A5911" s="90" t="s">
        <v>20</v>
      </c>
      <c r="B5911" s="91">
        <v>45565</v>
      </c>
      <c r="C5911" s="95" t="s">
        <v>28</v>
      </c>
      <c r="D5911" s="83" t="s">
        <v>16</v>
      </c>
      <c r="E5911" s="95" t="s">
        <v>27</v>
      </c>
      <c r="F5911" s="116">
        <v>1181986227</v>
      </c>
    </row>
    <row r="5912" spans="1:6" ht="30" customHeight="1" x14ac:dyDescent="0.25">
      <c r="A5912" s="90" t="s">
        <v>20</v>
      </c>
      <c r="B5912" s="91">
        <v>45565</v>
      </c>
      <c r="C5912" s="95" t="s">
        <v>29</v>
      </c>
      <c r="D5912" s="83" t="s">
        <v>16</v>
      </c>
      <c r="E5912" s="95" t="s">
        <v>27</v>
      </c>
      <c r="F5912" s="116">
        <v>5994520008</v>
      </c>
    </row>
    <row r="5913" spans="1:6" ht="30" customHeight="1" x14ac:dyDescent="0.25">
      <c r="A5913" s="90" t="s">
        <v>20</v>
      </c>
      <c r="B5913" s="91">
        <v>45565</v>
      </c>
      <c r="C5913" s="95" t="s">
        <v>33</v>
      </c>
      <c r="D5913" s="83" t="s">
        <v>16</v>
      </c>
      <c r="E5913" s="95" t="s">
        <v>27</v>
      </c>
      <c r="F5913" s="116">
        <v>38054634.630000003</v>
      </c>
    </row>
    <row r="5914" spans="1:6" ht="30" customHeight="1" x14ac:dyDescent="0.25">
      <c r="A5914" s="90" t="s">
        <v>20</v>
      </c>
      <c r="B5914" s="91">
        <v>45565</v>
      </c>
      <c r="C5914" s="95" t="s">
        <v>33</v>
      </c>
      <c r="D5914" s="83" t="s">
        <v>16</v>
      </c>
      <c r="E5914" s="95" t="s">
        <v>27</v>
      </c>
      <c r="F5914" s="116">
        <v>15974323.210000001</v>
      </c>
    </row>
    <row r="5915" spans="1:6" ht="30" customHeight="1" x14ac:dyDescent="0.25">
      <c r="A5915" s="90" t="s">
        <v>20</v>
      </c>
      <c r="B5915" s="91">
        <v>45565</v>
      </c>
      <c r="C5915" s="95" t="s">
        <v>29</v>
      </c>
      <c r="D5915" s="83" t="s">
        <v>16</v>
      </c>
      <c r="E5915" s="95" t="s">
        <v>27</v>
      </c>
      <c r="F5915" s="116">
        <v>8961382316</v>
      </c>
    </row>
    <row r="5916" spans="1:6" ht="30" customHeight="1" x14ac:dyDescent="0.25">
      <c r="A5916" s="90" t="s">
        <v>20</v>
      </c>
      <c r="B5916" s="91">
        <v>45565</v>
      </c>
      <c r="C5916" s="95" t="s">
        <v>44</v>
      </c>
      <c r="D5916" s="83" t="s">
        <v>16</v>
      </c>
      <c r="E5916" s="95" t="s">
        <v>27</v>
      </c>
      <c r="F5916" s="116">
        <v>10035554</v>
      </c>
    </row>
    <row r="5917" spans="1:6" ht="30" customHeight="1" x14ac:dyDescent="0.25">
      <c r="A5917" s="90" t="s">
        <v>20</v>
      </c>
      <c r="B5917" s="91">
        <v>45565</v>
      </c>
      <c r="C5917" s="95" t="s">
        <v>29</v>
      </c>
      <c r="D5917" s="83" t="s">
        <v>16</v>
      </c>
      <c r="E5917" s="95" t="s">
        <v>27</v>
      </c>
      <c r="F5917" s="116">
        <v>684697357</v>
      </c>
    </row>
    <row r="5918" spans="1:6" ht="30" customHeight="1" x14ac:dyDescent="0.25">
      <c r="A5918" s="90" t="s">
        <v>20</v>
      </c>
      <c r="B5918" s="91">
        <v>45565</v>
      </c>
      <c r="C5918" s="95" t="s">
        <v>33</v>
      </c>
      <c r="D5918" s="83" t="s">
        <v>16</v>
      </c>
      <c r="E5918" s="95" t="s">
        <v>27</v>
      </c>
      <c r="F5918" s="116">
        <v>45310739.369999997</v>
      </c>
    </row>
    <row r="5919" spans="1:6" ht="30" customHeight="1" x14ac:dyDescent="0.25">
      <c r="A5919" s="90" t="s">
        <v>20</v>
      </c>
      <c r="B5919" s="91">
        <v>45565</v>
      </c>
      <c r="C5919" s="95" t="s">
        <v>33</v>
      </c>
      <c r="D5919" s="83" t="s">
        <v>16</v>
      </c>
      <c r="E5919" s="95" t="s">
        <v>34</v>
      </c>
      <c r="F5919" s="116">
        <v>762574.79</v>
      </c>
    </row>
    <row r="5920" spans="1:6" ht="30" customHeight="1" x14ac:dyDescent="0.25">
      <c r="A5920" s="90" t="s">
        <v>20</v>
      </c>
      <c r="B5920" s="91">
        <v>45565</v>
      </c>
      <c r="C5920" s="95" t="s">
        <v>33</v>
      </c>
      <c r="D5920" s="83" t="s">
        <v>16</v>
      </c>
      <c r="E5920" s="95" t="s">
        <v>34</v>
      </c>
      <c r="F5920" s="116">
        <v>2059739.21</v>
      </c>
    </row>
    <row r="5921" spans="1:6" ht="30" customHeight="1" x14ac:dyDescent="0.25">
      <c r="A5921" s="90" t="s">
        <v>20</v>
      </c>
      <c r="B5921" s="91">
        <v>45565</v>
      </c>
      <c r="C5921" s="95" t="s">
        <v>33</v>
      </c>
      <c r="D5921" s="83" t="s">
        <v>16</v>
      </c>
      <c r="E5921" s="95" t="s">
        <v>34</v>
      </c>
      <c r="F5921" s="116">
        <v>23777551.539999999</v>
      </c>
    </row>
    <row r="5922" spans="1:6" ht="30" customHeight="1" x14ac:dyDescent="0.25">
      <c r="A5922" s="90" t="s">
        <v>20</v>
      </c>
      <c r="B5922" s="91">
        <v>45565</v>
      </c>
      <c r="C5922" s="95" t="s">
        <v>33</v>
      </c>
      <c r="D5922" s="83" t="s">
        <v>16</v>
      </c>
      <c r="E5922" s="95" t="s">
        <v>34</v>
      </c>
      <c r="F5922" s="116">
        <v>8910054.9800000004</v>
      </c>
    </row>
    <row r="5923" spans="1:6" ht="30" customHeight="1" x14ac:dyDescent="0.25">
      <c r="A5923" s="90" t="s">
        <v>20</v>
      </c>
      <c r="B5923" s="91">
        <v>45565</v>
      </c>
      <c r="C5923" s="95" t="s">
        <v>33</v>
      </c>
      <c r="D5923" s="83" t="s">
        <v>16</v>
      </c>
      <c r="E5923" s="95" t="s">
        <v>34</v>
      </c>
      <c r="F5923" s="116">
        <v>19188376.440000001</v>
      </c>
    </row>
    <row r="5924" spans="1:6" ht="30" customHeight="1" x14ac:dyDescent="0.25">
      <c r="A5924" s="90" t="s">
        <v>20</v>
      </c>
      <c r="B5924" s="91">
        <v>45565</v>
      </c>
      <c r="C5924" s="95" t="s">
        <v>33</v>
      </c>
      <c r="D5924" s="83" t="s">
        <v>16</v>
      </c>
      <c r="E5924" s="95" t="s">
        <v>34</v>
      </c>
      <c r="F5924" s="116">
        <v>933728.73</v>
      </c>
    </row>
    <row r="5925" spans="1:6" ht="30" customHeight="1" x14ac:dyDescent="0.25">
      <c r="A5925" s="90" t="s">
        <v>20</v>
      </c>
      <c r="B5925" s="91">
        <v>45565</v>
      </c>
      <c r="C5925" s="95" t="s">
        <v>33</v>
      </c>
      <c r="D5925" s="83" t="s">
        <v>16</v>
      </c>
      <c r="E5925" s="95" t="s">
        <v>34</v>
      </c>
      <c r="F5925" s="116">
        <v>1142222.1000000001</v>
      </c>
    </row>
    <row r="5926" spans="1:6" ht="30" customHeight="1" x14ac:dyDescent="0.25">
      <c r="A5926" s="90" t="s">
        <v>20</v>
      </c>
      <c r="B5926" s="91">
        <v>45538</v>
      </c>
      <c r="C5926" s="95" t="s">
        <v>24</v>
      </c>
      <c r="D5926" s="83" t="s">
        <v>16</v>
      </c>
      <c r="E5926" s="95" t="s">
        <v>25</v>
      </c>
      <c r="F5926" s="116">
        <v>8931.7800000000007</v>
      </c>
    </row>
    <row r="5927" spans="1:6" ht="30" customHeight="1" x14ac:dyDescent="0.25">
      <c r="A5927" s="90" t="s">
        <v>20</v>
      </c>
      <c r="B5927" s="91">
        <v>45546</v>
      </c>
      <c r="C5927" s="95" t="s">
        <v>24</v>
      </c>
      <c r="D5927" s="83" t="s">
        <v>16</v>
      </c>
      <c r="E5927" s="95" t="s">
        <v>25</v>
      </c>
      <c r="F5927" s="116">
        <v>274028.69</v>
      </c>
    </row>
    <row r="5928" spans="1:6" ht="30" customHeight="1" x14ac:dyDescent="0.25">
      <c r="A5928" s="90" t="s">
        <v>20</v>
      </c>
      <c r="B5928" s="91">
        <v>45549</v>
      </c>
      <c r="C5928" s="95" t="s">
        <v>24</v>
      </c>
      <c r="D5928" s="83" t="s">
        <v>16</v>
      </c>
      <c r="E5928" s="95" t="s">
        <v>25</v>
      </c>
      <c r="F5928" s="116">
        <v>6905.49</v>
      </c>
    </row>
    <row r="5929" spans="1:6" ht="30" customHeight="1" x14ac:dyDescent="0.25">
      <c r="A5929" s="90" t="s">
        <v>20</v>
      </c>
      <c r="B5929" s="91">
        <v>45551</v>
      </c>
      <c r="C5929" s="95" t="s">
        <v>24</v>
      </c>
      <c r="D5929" s="83" t="s">
        <v>16</v>
      </c>
      <c r="E5929" s="95" t="s">
        <v>25</v>
      </c>
      <c r="F5929" s="116">
        <v>6907.87</v>
      </c>
    </row>
    <row r="5930" spans="1:6" ht="30" customHeight="1" x14ac:dyDescent="0.25">
      <c r="A5930" s="90" t="s">
        <v>20</v>
      </c>
      <c r="B5930" s="91">
        <v>45561</v>
      </c>
      <c r="C5930" s="95" t="s">
        <v>24</v>
      </c>
      <c r="D5930" s="83" t="s">
        <v>16</v>
      </c>
      <c r="E5930" s="95" t="s">
        <v>25</v>
      </c>
      <c r="F5930" s="116">
        <v>6675.78</v>
      </c>
    </row>
    <row r="5931" spans="1:6" ht="30" customHeight="1" x14ac:dyDescent="0.25">
      <c r="A5931" s="90" t="s">
        <v>20</v>
      </c>
      <c r="B5931" s="91">
        <v>45536</v>
      </c>
      <c r="C5931" s="95" t="s">
        <v>24</v>
      </c>
      <c r="D5931" s="83" t="s">
        <v>16</v>
      </c>
      <c r="E5931" s="95" t="s">
        <v>25</v>
      </c>
      <c r="F5931" s="116">
        <v>8931.2900000000009</v>
      </c>
    </row>
    <row r="5932" spans="1:6" ht="30" customHeight="1" x14ac:dyDescent="0.25">
      <c r="A5932" s="90" t="s">
        <v>20</v>
      </c>
      <c r="B5932" s="91">
        <v>45541</v>
      </c>
      <c r="C5932" s="95" t="s">
        <v>24</v>
      </c>
      <c r="D5932" s="83" t="s">
        <v>16</v>
      </c>
      <c r="E5932" s="95" t="s">
        <v>25</v>
      </c>
      <c r="F5932" s="116">
        <v>255473.98</v>
      </c>
    </row>
    <row r="5933" spans="1:6" ht="30" customHeight="1" x14ac:dyDescent="0.25">
      <c r="A5933" s="90" t="s">
        <v>20</v>
      </c>
      <c r="B5933" s="91">
        <v>45558</v>
      </c>
      <c r="C5933" s="95" t="s">
        <v>24</v>
      </c>
      <c r="D5933" s="83" t="s">
        <v>16</v>
      </c>
      <c r="E5933" s="95" t="s">
        <v>25</v>
      </c>
      <c r="F5933" s="116">
        <v>223707.03</v>
      </c>
    </row>
    <row r="5934" spans="1:6" ht="30" customHeight="1" x14ac:dyDescent="0.25">
      <c r="A5934" s="90" t="s">
        <v>20</v>
      </c>
      <c r="B5934" s="91">
        <v>45563</v>
      </c>
      <c r="C5934" s="95" t="s">
        <v>24</v>
      </c>
      <c r="D5934" s="83" t="s">
        <v>16</v>
      </c>
      <c r="E5934" s="95" t="s">
        <v>25</v>
      </c>
      <c r="F5934" s="116">
        <v>6676.15</v>
      </c>
    </row>
    <row r="5935" spans="1:6" ht="30" customHeight="1" x14ac:dyDescent="0.25">
      <c r="A5935" s="90" t="s">
        <v>20</v>
      </c>
      <c r="B5935" s="91">
        <v>45540</v>
      </c>
      <c r="C5935" s="95" t="s">
        <v>24</v>
      </c>
      <c r="D5935" s="83" t="s">
        <v>16</v>
      </c>
      <c r="E5935" s="95" t="s">
        <v>25</v>
      </c>
      <c r="F5935" s="116">
        <v>255427.11</v>
      </c>
    </row>
    <row r="5936" spans="1:6" ht="30" customHeight="1" x14ac:dyDescent="0.25">
      <c r="A5936" s="90" t="s">
        <v>20</v>
      </c>
      <c r="B5936" s="91">
        <v>45548</v>
      </c>
      <c r="C5936" s="95" t="s">
        <v>24</v>
      </c>
      <c r="D5936" s="83" t="s">
        <v>16</v>
      </c>
      <c r="E5936" s="95" t="s">
        <v>25</v>
      </c>
      <c r="F5936" s="116">
        <v>6905.31</v>
      </c>
    </row>
    <row r="5937" spans="1:6" ht="30" customHeight="1" x14ac:dyDescent="0.25">
      <c r="A5937" s="90" t="s">
        <v>20</v>
      </c>
      <c r="B5937" s="91">
        <v>45537</v>
      </c>
      <c r="C5937" s="95" t="s">
        <v>24</v>
      </c>
      <c r="D5937" s="83" t="s">
        <v>16</v>
      </c>
      <c r="E5937" s="95" t="s">
        <v>25</v>
      </c>
      <c r="F5937" s="116">
        <v>8931.5400000000009</v>
      </c>
    </row>
    <row r="5938" spans="1:6" ht="30" customHeight="1" x14ac:dyDescent="0.25">
      <c r="A5938" s="90" t="s">
        <v>20</v>
      </c>
      <c r="B5938" s="91">
        <v>45545</v>
      </c>
      <c r="C5938" s="95" t="s">
        <v>24</v>
      </c>
      <c r="D5938" s="83" t="s">
        <v>16</v>
      </c>
      <c r="E5938" s="95" t="s">
        <v>25</v>
      </c>
      <c r="F5938" s="116">
        <v>274021.21999999997</v>
      </c>
    </row>
    <row r="5939" spans="1:6" ht="30" customHeight="1" x14ac:dyDescent="0.25">
      <c r="A5939" s="90" t="s">
        <v>20</v>
      </c>
      <c r="B5939" s="91">
        <v>45552</v>
      </c>
      <c r="C5939" s="95" t="s">
        <v>24</v>
      </c>
      <c r="D5939" s="83" t="s">
        <v>16</v>
      </c>
      <c r="E5939" s="95" t="s">
        <v>25</v>
      </c>
      <c r="F5939" s="116">
        <v>6908.06</v>
      </c>
    </row>
    <row r="5940" spans="1:6" ht="30" customHeight="1" x14ac:dyDescent="0.25">
      <c r="A5940" s="90" t="s">
        <v>20</v>
      </c>
      <c r="B5940" s="91">
        <v>45553</v>
      </c>
      <c r="C5940" s="95" t="s">
        <v>24</v>
      </c>
      <c r="D5940" s="83" t="s">
        <v>16</v>
      </c>
      <c r="E5940" s="95" t="s">
        <v>25</v>
      </c>
      <c r="F5940" s="116">
        <v>8836.7000000000007</v>
      </c>
    </row>
    <row r="5941" spans="1:6" ht="30" customHeight="1" x14ac:dyDescent="0.25">
      <c r="A5941" s="90" t="s">
        <v>20</v>
      </c>
      <c r="B5941" s="91">
        <v>45562</v>
      </c>
      <c r="C5941" s="95" t="s">
        <v>24</v>
      </c>
      <c r="D5941" s="83" t="s">
        <v>16</v>
      </c>
      <c r="E5941" s="95" t="s">
        <v>25</v>
      </c>
      <c r="F5941" s="116">
        <v>6675.96</v>
      </c>
    </row>
    <row r="5942" spans="1:6" ht="30" customHeight="1" x14ac:dyDescent="0.25">
      <c r="A5942" s="90" t="s">
        <v>20</v>
      </c>
      <c r="B5942" s="91">
        <v>45554</v>
      </c>
      <c r="C5942" s="95" t="s">
        <v>24</v>
      </c>
      <c r="D5942" s="83" t="s">
        <v>16</v>
      </c>
      <c r="E5942" s="95" t="s">
        <v>25</v>
      </c>
      <c r="F5942" s="116">
        <v>8836.94</v>
      </c>
    </row>
    <row r="5943" spans="1:6" ht="30" customHeight="1" x14ac:dyDescent="0.25">
      <c r="A5943" s="90" t="s">
        <v>20</v>
      </c>
      <c r="B5943" s="91">
        <v>45543</v>
      </c>
      <c r="C5943" s="95" t="s">
        <v>24</v>
      </c>
      <c r="D5943" s="83" t="s">
        <v>16</v>
      </c>
      <c r="E5943" s="95" t="s">
        <v>25</v>
      </c>
      <c r="F5943" s="116">
        <v>255487.91</v>
      </c>
    </row>
    <row r="5944" spans="1:6" ht="30" customHeight="1" x14ac:dyDescent="0.25">
      <c r="A5944" s="90" t="s">
        <v>20</v>
      </c>
      <c r="B5944" s="91">
        <v>45547</v>
      </c>
      <c r="C5944" s="95" t="s">
        <v>24</v>
      </c>
      <c r="D5944" s="83" t="s">
        <v>16</v>
      </c>
      <c r="E5944" s="95" t="s">
        <v>25</v>
      </c>
      <c r="F5944" s="116">
        <v>6885.47</v>
      </c>
    </row>
    <row r="5945" spans="1:6" ht="30" customHeight="1" x14ac:dyDescent="0.25">
      <c r="A5945" s="90" t="s">
        <v>20</v>
      </c>
      <c r="B5945" s="91">
        <v>45560</v>
      </c>
      <c r="C5945" s="95" t="s">
        <v>24</v>
      </c>
      <c r="D5945" s="83" t="s">
        <v>16</v>
      </c>
      <c r="E5945" s="95" t="s">
        <v>25</v>
      </c>
      <c r="F5945" s="116">
        <v>224099.51</v>
      </c>
    </row>
    <row r="5946" spans="1:6" ht="30" customHeight="1" x14ac:dyDescent="0.25">
      <c r="A5946" s="90" t="s">
        <v>20</v>
      </c>
      <c r="B5946" s="91">
        <v>45544</v>
      </c>
      <c r="C5946" s="95" t="s">
        <v>24</v>
      </c>
      <c r="D5946" s="83" t="s">
        <v>16</v>
      </c>
      <c r="E5946" s="95" t="s">
        <v>25</v>
      </c>
      <c r="F5946" s="116">
        <v>256260.15</v>
      </c>
    </row>
    <row r="5947" spans="1:6" ht="30" customHeight="1" x14ac:dyDescent="0.25">
      <c r="A5947" s="90" t="s">
        <v>20</v>
      </c>
      <c r="B5947" s="91">
        <v>45550</v>
      </c>
      <c r="C5947" s="95" t="s">
        <v>24</v>
      </c>
      <c r="D5947" s="83" t="s">
        <v>16</v>
      </c>
      <c r="E5947" s="95" t="s">
        <v>25</v>
      </c>
      <c r="F5947" s="116">
        <v>6905.68</v>
      </c>
    </row>
    <row r="5948" spans="1:6" ht="30" customHeight="1" x14ac:dyDescent="0.25">
      <c r="A5948" s="90" t="s">
        <v>20</v>
      </c>
      <c r="B5948" s="91">
        <v>45539</v>
      </c>
      <c r="C5948" s="95" t="s">
        <v>24</v>
      </c>
      <c r="D5948" s="83" t="s">
        <v>16</v>
      </c>
      <c r="E5948" s="95" t="s">
        <v>25</v>
      </c>
      <c r="F5948" s="116">
        <v>10602.67</v>
      </c>
    </row>
    <row r="5949" spans="1:6" ht="30" customHeight="1" x14ac:dyDescent="0.25">
      <c r="A5949" s="90" t="s">
        <v>20</v>
      </c>
      <c r="B5949" s="91">
        <v>45542</v>
      </c>
      <c r="C5949" s="95" t="s">
        <v>24</v>
      </c>
      <c r="D5949" s="83" t="s">
        <v>16</v>
      </c>
      <c r="E5949" s="95" t="s">
        <v>25</v>
      </c>
      <c r="F5949" s="116">
        <v>255480.94</v>
      </c>
    </row>
    <row r="5950" spans="1:6" ht="30" customHeight="1" x14ac:dyDescent="0.25">
      <c r="A5950" s="90" t="s">
        <v>20</v>
      </c>
      <c r="B5950" s="91">
        <v>45555</v>
      </c>
      <c r="C5950" s="95" t="s">
        <v>24</v>
      </c>
      <c r="D5950" s="83" t="s">
        <v>16</v>
      </c>
      <c r="E5950" s="95" t="s">
        <v>25</v>
      </c>
      <c r="F5950" s="116">
        <v>223511.71</v>
      </c>
    </row>
    <row r="5951" spans="1:6" ht="30" customHeight="1" x14ac:dyDescent="0.25">
      <c r="A5951" s="90" t="s">
        <v>20</v>
      </c>
      <c r="B5951" s="91">
        <v>45556</v>
      </c>
      <c r="C5951" s="95" t="s">
        <v>24</v>
      </c>
      <c r="D5951" s="83" t="s">
        <v>16</v>
      </c>
      <c r="E5951" s="95" t="s">
        <v>25</v>
      </c>
      <c r="F5951" s="116">
        <v>223517.8</v>
      </c>
    </row>
    <row r="5952" spans="1:6" ht="30" customHeight="1" x14ac:dyDescent="0.25">
      <c r="A5952" s="90" t="s">
        <v>20</v>
      </c>
      <c r="B5952" s="91">
        <v>45557</v>
      </c>
      <c r="C5952" s="95" t="s">
        <v>24</v>
      </c>
      <c r="D5952" s="83" t="s">
        <v>16</v>
      </c>
      <c r="E5952" s="95" t="s">
        <v>25</v>
      </c>
      <c r="F5952" s="116">
        <v>223523.89</v>
      </c>
    </row>
    <row r="5953" spans="1:6" ht="30" customHeight="1" x14ac:dyDescent="0.25">
      <c r="A5953" s="90" t="s">
        <v>20</v>
      </c>
      <c r="B5953" s="91">
        <v>45559</v>
      </c>
      <c r="C5953" s="95" t="s">
        <v>24</v>
      </c>
      <c r="D5953" s="83" t="s">
        <v>16</v>
      </c>
      <c r="E5953" s="95" t="s">
        <v>25</v>
      </c>
      <c r="F5953" s="116">
        <v>224093.4</v>
      </c>
    </row>
    <row r="5954" spans="1:6" ht="30" customHeight="1" x14ac:dyDescent="0.25">
      <c r="A5954" s="90" t="s">
        <v>20</v>
      </c>
      <c r="B5954" s="91">
        <v>45564</v>
      </c>
      <c r="C5954" s="95" t="s">
        <v>24</v>
      </c>
      <c r="D5954" s="83" t="s">
        <v>16</v>
      </c>
      <c r="E5954" s="95" t="s">
        <v>25</v>
      </c>
      <c r="F5954" s="116">
        <v>6676.33</v>
      </c>
    </row>
    <row r="5955" spans="1:6" ht="30" customHeight="1" x14ac:dyDescent="0.25">
      <c r="A5955" s="90" t="s">
        <v>20</v>
      </c>
      <c r="B5955" s="91">
        <v>45565</v>
      </c>
      <c r="C5955" s="95" t="s">
        <v>24</v>
      </c>
      <c r="D5955" s="83" t="s">
        <v>16</v>
      </c>
      <c r="E5955" s="95" t="s">
        <v>25</v>
      </c>
      <c r="F5955" s="116">
        <v>8195.64</v>
      </c>
    </row>
    <row r="5956" spans="1:6" ht="30" customHeight="1" x14ac:dyDescent="0.25">
      <c r="A5956" s="90" t="s">
        <v>20</v>
      </c>
      <c r="B5956" s="91">
        <v>45551</v>
      </c>
      <c r="C5956" s="95" t="s">
        <v>21</v>
      </c>
      <c r="D5956" s="83" t="s">
        <v>16</v>
      </c>
      <c r="E5956" s="95" t="s">
        <v>22</v>
      </c>
      <c r="F5956" s="116">
        <v>73354.720000000001</v>
      </c>
    </row>
    <row r="5957" spans="1:6" ht="30" customHeight="1" x14ac:dyDescent="0.25">
      <c r="A5957" s="90" t="s">
        <v>20</v>
      </c>
      <c r="B5957" s="91">
        <v>45548</v>
      </c>
      <c r="C5957" s="95" t="s">
        <v>21</v>
      </c>
      <c r="D5957" s="83" t="s">
        <v>16</v>
      </c>
      <c r="E5957" s="95" t="s">
        <v>22</v>
      </c>
      <c r="F5957" s="116">
        <v>720681.37</v>
      </c>
    </row>
    <row r="5958" spans="1:6" ht="30" customHeight="1" x14ac:dyDescent="0.25">
      <c r="A5958" s="90" t="s">
        <v>20</v>
      </c>
      <c r="B5958" s="91">
        <v>45565</v>
      </c>
      <c r="C5958" s="95" t="s">
        <v>23</v>
      </c>
      <c r="D5958" s="83" t="s">
        <v>16</v>
      </c>
      <c r="E5958" s="95" t="s">
        <v>22</v>
      </c>
      <c r="F5958" s="116">
        <v>26516267.239999998</v>
      </c>
    </row>
    <row r="5959" spans="1:6" ht="30" customHeight="1" x14ac:dyDescent="0.25">
      <c r="A5959" s="90" t="s">
        <v>20</v>
      </c>
      <c r="B5959" s="91">
        <v>45565</v>
      </c>
      <c r="C5959" s="95" t="s">
        <v>23</v>
      </c>
      <c r="D5959" s="83" t="s">
        <v>16</v>
      </c>
      <c r="E5959" s="95" t="s">
        <v>22</v>
      </c>
      <c r="F5959" s="116">
        <v>402368.17</v>
      </c>
    </row>
    <row r="5960" spans="1:6" ht="30" customHeight="1" x14ac:dyDescent="0.25">
      <c r="A5960" s="90" t="s">
        <v>20</v>
      </c>
      <c r="B5960" s="91">
        <v>45565</v>
      </c>
      <c r="C5960" s="95" t="s">
        <v>23</v>
      </c>
      <c r="D5960" s="83" t="s">
        <v>16</v>
      </c>
      <c r="E5960" s="95" t="s">
        <v>22</v>
      </c>
      <c r="F5960" s="116">
        <v>54901</v>
      </c>
    </row>
    <row r="5961" spans="1:6" ht="30" customHeight="1" x14ac:dyDescent="0.25">
      <c r="A5961" s="90" t="s">
        <v>20</v>
      </c>
      <c r="B5961" s="91">
        <v>45565</v>
      </c>
      <c r="C5961" s="95" t="s">
        <v>23</v>
      </c>
      <c r="D5961" s="83" t="s">
        <v>16</v>
      </c>
      <c r="E5961" s="95" t="s">
        <v>22</v>
      </c>
      <c r="F5961" s="116">
        <v>1556761.19</v>
      </c>
    </row>
    <row r="5962" spans="1:6" ht="30" customHeight="1" x14ac:dyDescent="0.25">
      <c r="A5962" s="90" t="s">
        <v>20</v>
      </c>
      <c r="B5962" s="91">
        <v>45565</v>
      </c>
      <c r="C5962" s="95" t="s">
        <v>23</v>
      </c>
      <c r="D5962" s="83" t="s">
        <v>16</v>
      </c>
      <c r="E5962" s="95" t="s">
        <v>22</v>
      </c>
      <c r="F5962" s="116">
        <v>577923295.13999999</v>
      </c>
    </row>
    <row r="5963" spans="1:6" ht="30" customHeight="1" x14ac:dyDescent="0.25">
      <c r="A5963" s="90" t="s">
        <v>20</v>
      </c>
      <c r="B5963" s="91">
        <v>45565</v>
      </c>
      <c r="C5963" s="95" t="s">
        <v>23</v>
      </c>
      <c r="D5963" s="83" t="s">
        <v>16</v>
      </c>
      <c r="E5963" s="95" t="s">
        <v>22</v>
      </c>
      <c r="F5963" s="116">
        <v>73245997.849999994</v>
      </c>
    </row>
    <row r="5964" spans="1:6" ht="30" customHeight="1" x14ac:dyDescent="0.25">
      <c r="A5964" s="90" t="s">
        <v>20</v>
      </c>
      <c r="B5964" s="91">
        <v>45565</v>
      </c>
      <c r="C5964" s="95" t="s">
        <v>68</v>
      </c>
      <c r="D5964" s="83" t="s">
        <v>16</v>
      </c>
      <c r="E5964" s="95" t="s">
        <v>17</v>
      </c>
      <c r="F5964" s="116">
        <v>19604102.350000001</v>
      </c>
    </row>
    <row r="5965" spans="1:6" ht="30" customHeight="1" thickBot="1" x14ac:dyDescent="0.3">
      <c r="A5965" s="130" t="s">
        <v>20</v>
      </c>
      <c r="B5965" s="145">
        <v>45565</v>
      </c>
      <c r="C5965" s="104" t="s">
        <v>23</v>
      </c>
      <c r="D5965" s="105" t="s">
        <v>16</v>
      </c>
      <c r="E5965" s="104" t="s">
        <v>69</v>
      </c>
      <c r="F5965" s="146">
        <v>55726851.189999998</v>
      </c>
    </row>
    <row r="5966" spans="1:6" ht="32.25" customHeight="1" thickTop="1" thickBot="1" x14ac:dyDescent="0.3">
      <c r="A5966" s="75"/>
      <c r="B5966" s="76"/>
      <c r="C5966" s="77"/>
      <c r="D5966" s="75"/>
      <c r="E5966" s="140" t="s">
        <v>70</v>
      </c>
      <c r="F5966" s="141">
        <f>SUM(F7:F5965)</f>
        <v>3386984705566.291</v>
      </c>
    </row>
    <row r="5967" spans="1:6" ht="15.75" thickTop="1" x14ac:dyDescent="0.25">
      <c r="A5967" s="21" t="s">
        <v>10</v>
      </c>
      <c r="C5967" s="3"/>
      <c r="E5967" s="3"/>
    </row>
    <row r="5968" spans="1:6" x14ac:dyDescent="0.25">
      <c r="A5968" s="21" t="s">
        <v>11</v>
      </c>
      <c r="C5968" s="3"/>
      <c r="E5968" s="3"/>
      <c r="F5968" s="124"/>
    </row>
    <row r="5969" spans="1:6" x14ac:dyDescent="0.25">
      <c r="A5969" s="22" t="s">
        <v>71</v>
      </c>
      <c r="C5969" s="3"/>
      <c r="E5969" s="3"/>
      <c r="F5969" s="125"/>
    </row>
    <row r="5970" spans="1:6" x14ac:dyDescent="0.25">
      <c r="A5970" s="22" t="s">
        <v>12</v>
      </c>
      <c r="C5970" s="3"/>
      <c r="E5970" s="3"/>
      <c r="F5970" s="124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24</vt:i4>
      </vt:variant>
    </vt:vector>
  </HeadingPairs>
  <TitlesOfParts>
    <vt:vector size="36" baseType="lpstr">
      <vt:lpstr>ENE</vt:lpstr>
      <vt:lpstr>FEB</vt:lpstr>
      <vt:lpstr>MAR</vt:lpstr>
      <vt:lpstr>ABRIL</vt:lpstr>
      <vt:lpstr>MAYO</vt:lpstr>
      <vt:lpstr>JUNIO </vt:lpstr>
      <vt:lpstr>JULIO </vt:lpstr>
      <vt:lpstr>AGOSTO</vt:lpstr>
      <vt:lpstr>SEPTIEMBRE  </vt:lpstr>
      <vt:lpstr>OCTUBRE</vt:lpstr>
      <vt:lpstr>NOVIEMBRE </vt:lpstr>
      <vt:lpstr>DICIEMBRE</vt:lpstr>
      <vt:lpstr>ABRIL!Área_de_impresión</vt:lpstr>
      <vt:lpstr>AGOSTO!Área_de_impresión</vt:lpstr>
      <vt:lpstr>DICIEMBRE!Área_de_impresión</vt:lpstr>
      <vt:lpstr>ENE!Área_de_impresión</vt:lpstr>
      <vt:lpstr>FEB!Área_de_impresión</vt:lpstr>
      <vt:lpstr>'JULIO '!Área_de_impresión</vt:lpstr>
      <vt:lpstr>'JUNIO '!Área_de_impresión</vt:lpstr>
      <vt:lpstr>MAR!Área_de_impresión</vt:lpstr>
      <vt:lpstr>MAYO!Área_de_impresión</vt:lpstr>
      <vt:lpstr>'NOVIEMBRE '!Área_de_impresión</vt:lpstr>
      <vt:lpstr>OCTUBRE!Área_de_impresión</vt:lpstr>
      <vt:lpstr>'SEPTIEMBRE  '!Área_de_impresión</vt:lpstr>
      <vt:lpstr>ABRIL!Títulos_a_imprimir</vt:lpstr>
      <vt:lpstr>AGOSTO!Títulos_a_imprimir</vt:lpstr>
      <vt:lpstr>DICIEMBRE!Títulos_a_imprimir</vt:lpstr>
      <vt:lpstr>ENE!Títulos_a_imprimir</vt:lpstr>
      <vt:lpstr>FEB!Títulos_a_imprimir</vt:lpstr>
      <vt:lpstr>'JULIO '!Títulos_a_imprimir</vt:lpstr>
      <vt:lpstr>'JUNIO '!Títulos_a_imprimir</vt:lpstr>
      <vt:lpstr>MAR!Títulos_a_imprimir</vt:lpstr>
      <vt:lpstr>MAYO!Títulos_a_imprimir</vt:lpstr>
      <vt:lpstr>'NOVIEMBRE '!Títulos_a_imprimir</vt:lpstr>
      <vt:lpstr>OCTUBRE!Títulos_a_imprimir</vt:lpstr>
      <vt:lpstr>'SEPTIEMBRE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2025-01-28T16:59:23Z</dcterms:modified>
</cp:coreProperties>
</file>